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W2838" i="1" l="1"/>
  <c r="AV2838" i="1"/>
  <c r="AS2838" i="1"/>
  <c r="AR2838" i="1"/>
  <c r="AQ2838" i="1"/>
  <c r="AP2838" i="1"/>
  <c r="AO2838" i="1"/>
  <c r="AN2838" i="1"/>
  <c r="AM2838" i="1"/>
  <c r="AL2838" i="1"/>
  <c r="AK2838" i="1"/>
  <c r="AJ2838" i="1"/>
  <c r="AI2838" i="1"/>
  <c r="AH2838" i="1"/>
  <c r="AG2838" i="1"/>
  <c r="AF2838" i="1"/>
  <c r="AE2838" i="1"/>
  <c r="AD2838" i="1"/>
  <c r="AC2838" i="1"/>
  <c r="AB2838" i="1"/>
  <c r="AA2838" i="1"/>
  <c r="Z2838" i="1"/>
  <c r="Y2838" i="1"/>
  <c r="X2838" i="1"/>
  <c r="W2838" i="1"/>
  <c r="V2838" i="1"/>
  <c r="U2838" i="1"/>
  <c r="T2838" i="1"/>
  <c r="S2838" i="1"/>
  <c r="R2838" i="1"/>
  <c r="Q2838" i="1"/>
  <c r="P2838" i="1"/>
  <c r="O2838" i="1"/>
  <c r="N2838" i="1"/>
  <c r="M2838" i="1"/>
  <c r="L2838" i="1"/>
  <c r="K2838" i="1"/>
  <c r="J2838" i="1"/>
  <c r="I2838" i="1"/>
  <c r="H2838" i="1"/>
  <c r="AW2796" i="1"/>
  <c r="AV2796" i="1"/>
  <c r="AU2796" i="1"/>
  <c r="AS2796" i="1"/>
  <c r="AR2796" i="1"/>
  <c r="AQ2796" i="1"/>
  <c r="AP2796" i="1"/>
  <c r="AO2796" i="1"/>
  <c r="AN2796" i="1"/>
  <c r="AM2796" i="1"/>
  <c r="AL2796" i="1"/>
  <c r="AK2796" i="1"/>
  <c r="AJ2796" i="1"/>
  <c r="AI2796" i="1"/>
  <c r="AH2796" i="1"/>
  <c r="AG2796" i="1"/>
  <c r="AF2796" i="1"/>
  <c r="AE2796" i="1"/>
  <c r="AD2796" i="1"/>
  <c r="AC2796" i="1"/>
  <c r="AB2796" i="1"/>
  <c r="AA2796" i="1"/>
  <c r="Z2796" i="1"/>
  <c r="Y2796" i="1"/>
  <c r="X2796" i="1"/>
  <c r="W2796" i="1"/>
  <c r="V2796" i="1"/>
  <c r="U2796" i="1"/>
  <c r="T2796" i="1"/>
  <c r="S2796" i="1"/>
  <c r="R2796" i="1"/>
  <c r="Q2796" i="1"/>
  <c r="P2796" i="1"/>
  <c r="O2796" i="1"/>
  <c r="N2796" i="1"/>
  <c r="M2796" i="1"/>
  <c r="L2796" i="1"/>
  <c r="K2796" i="1"/>
  <c r="J2796" i="1"/>
  <c r="I2796" i="1"/>
  <c r="H2796" i="1"/>
  <c r="AX2795" i="1"/>
  <c r="AT2795" i="1"/>
  <c r="AT2794" i="1"/>
  <c r="AX2794" i="1" s="1"/>
  <c r="AT2793" i="1"/>
  <c r="AX2793" i="1" s="1"/>
  <c r="AT2792" i="1"/>
  <c r="AT2796" i="1" s="1"/>
  <c r="AW2789" i="1"/>
  <c r="AV2789" i="1"/>
  <c r="AU2789" i="1"/>
  <c r="AS2789" i="1"/>
  <c r="AR2789" i="1"/>
  <c r="AQ2789" i="1"/>
  <c r="AP2789" i="1"/>
  <c r="AO2789" i="1"/>
  <c r="AN2789" i="1"/>
  <c r="AM2789" i="1"/>
  <c r="AL2789" i="1"/>
  <c r="AK2789" i="1"/>
  <c r="AJ2789" i="1"/>
  <c r="AI2789" i="1"/>
  <c r="AH2789" i="1"/>
  <c r="AG2789" i="1"/>
  <c r="AF2789" i="1"/>
  <c r="AE2789" i="1"/>
  <c r="AD2789" i="1"/>
  <c r="AC2789" i="1"/>
  <c r="AB2789" i="1"/>
  <c r="AA2789" i="1"/>
  <c r="Z2789" i="1"/>
  <c r="Y2789" i="1"/>
  <c r="X2789" i="1"/>
  <c r="W2789" i="1"/>
  <c r="V2789" i="1"/>
  <c r="U2789" i="1"/>
  <c r="T2789" i="1"/>
  <c r="S2789" i="1"/>
  <c r="R2789" i="1"/>
  <c r="Q2789" i="1"/>
  <c r="P2789" i="1"/>
  <c r="O2789" i="1"/>
  <c r="N2789" i="1"/>
  <c r="M2789" i="1"/>
  <c r="L2789" i="1"/>
  <c r="K2789" i="1"/>
  <c r="J2789" i="1"/>
  <c r="I2789" i="1"/>
  <c r="H2789" i="1"/>
  <c r="AX2788" i="1"/>
  <c r="AX2789" i="1" s="1"/>
  <c r="AT2788" i="1"/>
  <c r="AT2789" i="1" s="1"/>
  <c r="AX2785" i="1"/>
  <c r="AW2785" i="1"/>
  <c r="AV2785" i="1"/>
  <c r="AU2785" i="1"/>
  <c r="AT2785" i="1"/>
  <c r="AS2785" i="1"/>
  <c r="AR2785" i="1"/>
  <c r="AQ2785" i="1"/>
  <c r="AP2785" i="1"/>
  <c r="AO2785" i="1"/>
  <c r="AN2785" i="1"/>
  <c r="AM2785" i="1"/>
  <c r="AL2785" i="1"/>
  <c r="AK2785" i="1"/>
  <c r="AJ2785" i="1"/>
  <c r="AI2785" i="1"/>
  <c r="AH2785" i="1"/>
  <c r="AG2785" i="1"/>
  <c r="AF2785" i="1"/>
  <c r="AE2785" i="1"/>
  <c r="AD2785" i="1"/>
  <c r="AC2785" i="1"/>
  <c r="AB2785" i="1"/>
  <c r="AA2785" i="1"/>
  <c r="Z2785" i="1"/>
  <c r="Y2785" i="1"/>
  <c r="X2785" i="1"/>
  <c r="W2785" i="1"/>
  <c r="V2785" i="1"/>
  <c r="U2785" i="1"/>
  <c r="T2785" i="1"/>
  <c r="S2785" i="1"/>
  <c r="R2785" i="1"/>
  <c r="Q2785" i="1"/>
  <c r="P2785" i="1"/>
  <c r="O2785" i="1"/>
  <c r="N2785" i="1"/>
  <c r="M2785" i="1"/>
  <c r="L2785" i="1"/>
  <c r="K2785" i="1"/>
  <c r="J2785" i="1"/>
  <c r="I2785" i="1"/>
  <c r="H2785" i="1"/>
  <c r="AT2784" i="1"/>
  <c r="AX2784" i="1" s="1"/>
  <c r="AW2781" i="1"/>
  <c r="AV2781" i="1"/>
  <c r="AU2781" i="1"/>
  <c r="AS2781" i="1"/>
  <c r="AR2781" i="1"/>
  <c r="AQ2781" i="1"/>
  <c r="AP2781" i="1"/>
  <c r="AO2781" i="1"/>
  <c r="AN2781" i="1"/>
  <c r="AM2781" i="1"/>
  <c r="AL2781" i="1"/>
  <c r="AK2781" i="1"/>
  <c r="AJ2781" i="1"/>
  <c r="AI2781" i="1"/>
  <c r="AH2781" i="1"/>
  <c r="AG2781" i="1"/>
  <c r="AF2781" i="1"/>
  <c r="AE2781" i="1"/>
  <c r="AD2781" i="1"/>
  <c r="AC2781" i="1"/>
  <c r="AB2781" i="1"/>
  <c r="AA2781" i="1"/>
  <c r="Z2781" i="1"/>
  <c r="Y2781" i="1"/>
  <c r="X2781" i="1"/>
  <c r="W2781" i="1"/>
  <c r="V2781" i="1"/>
  <c r="U2781" i="1"/>
  <c r="T2781" i="1"/>
  <c r="S2781" i="1"/>
  <c r="R2781" i="1"/>
  <c r="Q2781" i="1"/>
  <c r="P2781" i="1"/>
  <c r="O2781" i="1"/>
  <c r="N2781" i="1"/>
  <c r="M2781" i="1"/>
  <c r="L2781" i="1"/>
  <c r="K2781" i="1"/>
  <c r="J2781" i="1"/>
  <c r="I2781" i="1"/>
  <c r="H2781" i="1"/>
  <c r="AX2780" i="1"/>
  <c r="AX2781" i="1" s="1"/>
  <c r="AT2780" i="1"/>
  <c r="AT2781" i="1" s="1"/>
  <c r="AW2777" i="1"/>
  <c r="AV2777" i="1"/>
  <c r="AU2777" i="1"/>
  <c r="AS2777" i="1"/>
  <c r="AR2777" i="1"/>
  <c r="AQ2777" i="1"/>
  <c r="AP2777" i="1"/>
  <c r="AO2777" i="1"/>
  <c r="AN2777" i="1"/>
  <c r="AM2777" i="1"/>
  <c r="AL2777" i="1"/>
  <c r="AK2777" i="1"/>
  <c r="AJ2777" i="1"/>
  <c r="AI2777" i="1"/>
  <c r="AH2777" i="1"/>
  <c r="AG2777" i="1"/>
  <c r="AF2777" i="1"/>
  <c r="AE2777" i="1"/>
  <c r="AD2777" i="1"/>
  <c r="AC2777" i="1"/>
  <c r="AB2777" i="1"/>
  <c r="AA2777" i="1"/>
  <c r="Z2777" i="1"/>
  <c r="Y2777" i="1"/>
  <c r="X2777" i="1"/>
  <c r="W2777" i="1"/>
  <c r="V2777" i="1"/>
  <c r="U2777" i="1"/>
  <c r="T2777" i="1"/>
  <c r="S2777" i="1"/>
  <c r="R2777" i="1"/>
  <c r="Q2777" i="1"/>
  <c r="P2777" i="1"/>
  <c r="O2777" i="1"/>
  <c r="N2777" i="1"/>
  <c r="M2777" i="1"/>
  <c r="L2777" i="1"/>
  <c r="K2777" i="1"/>
  <c r="J2777" i="1"/>
  <c r="I2777" i="1"/>
  <c r="H2777" i="1"/>
  <c r="AT2776" i="1"/>
  <c r="AX2776" i="1" s="1"/>
  <c r="AX2777" i="1" s="1"/>
  <c r="AW2773" i="1"/>
  <c r="AV2773" i="1"/>
  <c r="AU2773" i="1"/>
  <c r="AS2773" i="1"/>
  <c r="AR2773" i="1"/>
  <c r="AQ2773" i="1"/>
  <c r="AP2773" i="1"/>
  <c r="AO2773" i="1"/>
  <c r="AN2773" i="1"/>
  <c r="AM2773" i="1"/>
  <c r="AL2773" i="1"/>
  <c r="AK2773" i="1"/>
  <c r="AJ2773" i="1"/>
  <c r="AI2773" i="1"/>
  <c r="AH2773" i="1"/>
  <c r="AG2773" i="1"/>
  <c r="AF2773" i="1"/>
  <c r="AE2773" i="1"/>
  <c r="AD2773" i="1"/>
  <c r="AC2773" i="1"/>
  <c r="AB2773" i="1"/>
  <c r="AA2773" i="1"/>
  <c r="Z2773" i="1"/>
  <c r="Y2773" i="1"/>
  <c r="X2773" i="1"/>
  <c r="W2773" i="1"/>
  <c r="V2773" i="1"/>
  <c r="U2773" i="1"/>
  <c r="T2773" i="1"/>
  <c r="S2773" i="1"/>
  <c r="R2773" i="1"/>
  <c r="Q2773" i="1"/>
  <c r="P2773" i="1"/>
  <c r="O2773" i="1"/>
  <c r="N2773" i="1"/>
  <c r="M2773" i="1"/>
  <c r="L2773" i="1"/>
  <c r="K2773" i="1"/>
  <c r="J2773" i="1"/>
  <c r="I2773" i="1"/>
  <c r="H2773" i="1"/>
  <c r="AT2772" i="1"/>
  <c r="AX2772" i="1" s="1"/>
  <c r="AX2773" i="1" s="1"/>
  <c r="AW2769" i="1"/>
  <c r="AV2769" i="1"/>
  <c r="AU2769" i="1"/>
  <c r="AS2769" i="1"/>
  <c r="AR2769" i="1"/>
  <c r="AQ2769" i="1"/>
  <c r="AP2769" i="1"/>
  <c r="AO2769" i="1"/>
  <c r="AN2769" i="1"/>
  <c r="AM2769" i="1"/>
  <c r="AL2769" i="1"/>
  <c r="AK2769" i="1"/>
  <c r="AJ2769" i="1"/>
  <c r="AI2769" i="1"/>
  <c r="AH2769" i="1"/>
  <c r="AG2769" i="1"/>
  <c r="AF2769" i="1"/>
  <c r="AE2769" i="1"/>
  <c r="AD2769" i="1"/>
  <c r="AC2769" i="1"/>
  <c r="AB2769" i="1"/>
  <c r="AA2769" i="1"/>
  <c r="Z2769" i="1"/>
  <c r="Y2769" i="1"/>
  <c r="X2769" i="1"/>
  <c r="W2769" i="1"/>
  <c r="V2769" i="1"/>
  <c r="U2769" i="1"/>
  <c r="T2769" i="1"/>
  <c r="S2769" i="1"/>
  <c r="R2769" i="1"/>
  <c r="Q2769" i="1"/>
  <c r="P2769" i="1"/>
  <c r="O2769" i="1"/>
  <c r="N2769" i="1"/>
  <c r="M2769" i="1"/>
  <c r="L2769" i="1"/>
  <c r="K2769" i="1"/>
  <c r="J2769" i="1"/>
  <c r="I2769" i="1"/>
  <c r="H2769" i="1"/>
  <c r="AT2768" i="1"/>
  <c r="AW2765" i="1"/>
  <c r="AV2765" i="1"/>
  <c r="AU2765" i="1"/>
  <c r="AS2765" i="1"/>
  <c r="AR2765" i="1"/>
  <c r="AQ2765" i="1"/>
  <c r="AP2765" i="1"/>
  <c r="AO2765" i="1"/>
  <c r="AN2765" i="1"/>
  <c r="AM2765" i="1"/>
  <c r="AL2765" i="1"/>
  <c r="AK2765" i="1"/>
  <c r="AJ2765" i="1"/>
  <c r="AI2765" i="1"/>
  <c r="AH2765" i="1"/>
  <c r="AG2765" i="1"/>
  <c r="AF2765" i="1"/>
  <c r="AE2765" i="1"/>
  <c r="AD2765" i="1"/>
  <c r="AC2765" i="1"/>
  <c r="AB2765" i="1"/>
  <c r="AA2765" i="1"/>
  <c r="Z2765" i="1"/>
  <c r="Y2765" i="1"/>
  <c r="X2765" i="1"/>
  <c r="W2765" i="1"/>
  <c r="V2765" i="1"/>
  <c r="U2765" i="1"/>
  <c r="T2765" i="1"/>
  <c r="S2765" i="1"/>
  <c r="R2765" i="1"/>
  <c r="Q2765" i="1"/>
  <c r="P2765" i="1"/>
  <c r="O2765" i="1"/>
  <c r="N2765" i="1"/>
  <c r="M2765" i="1"/>
  <c r="L2765" i="1"/>
  <c r="K2765" i="1"/>
  <c r="J2765" i="1"/>
  <c r="I2765" i="1"/>
  <c r="H2765" i="1"/>
  <c r="AX2764" i="1"/>
  <c r="AX2765" i="1" s="1"/>
  <c r="AT2764" i="1"/>
  <c r="AT2765" i="1" s="1"/>
  <c r="AW2761" i="1"/>
  <c r="AV2761" i="1"/>
  <c r="AU2761" i="1"/>
  <c r="AS2761" i="1"/>
  <c r="AR2761" i="1"/>
  <c r="AQ2761" i="1"/>
  <c r="AP2761" i="1"/>
  <c r="AO2761" i="1"/>
  <c r="AN2761" i="1"/>
  <c r="AM2761" i="1"/>
  <c r="AL2761" i="1"/>
  <c r="AK2761" i="1"/>
  <c r="AJ2761" i="1"/>
  <c r="AI2761" i="1"/>
  <c r="AH2761" i="1"/>
  <c r="AG2761" i="1"/>
  <c r="AF2761" i="1"/>
  <c r="AE2761" i="1"/>
  <c r="AD2761" i="1"/>
  <c r="AC2761" i="1"/>
  <c r="AB2761" i="1"/>
  <c r="AA2761" i="1"/>
  <c r="Z2761" i="1"/>
  <c r="Y2761" i="1"/>
  <c r="X2761" i="1"/>
  <c r="W2761" i="1"/>
  <c r="V2761" i="1"/>
  <c r="U2761" i="1"/>
  <c r="T2761" i="1"/>
  <c r="S2761" i="1"/>
  <c r="R2761" i="1"/>
  <c r="Q2761" i="1"/>
  <c r="P2761" i="1"/>
  <c r="O2761" i="1"/>
  <c r="N2761" i="1"/>
  <c r="M2761" i="1"/>
  <c r="L2761" i="1"/>
  <c r="K2761" i="1"/>
  <c r="J2761" i="1"/>
  <c r="I2761" i="1"/>
  <c r="H2761" i="1"/>
  <c r="AX2760" i="1"/>
  <c r="AX2761" i="1" s="1"/>
  <c r="AT2760" i="1"/>
  <c r="AT2761" i="1" s="1"/>
  <c r="AW2757" i="1"/>
  <c r="AV2757" i="1"/>
  <c r="AU2757" i="1"/>
  <c r="AS2757" i="1"/>
  <c r="AR2757" i="1"/>
  <c r="AQ2757" i="1"/>
  <c r="AP2757" i="1"/>
  <c r="AO2757" i="1"/>
  <c r="AN2757" i="1"/>
  <c r="AM2757" i="1"/>
  <c r="AL2757" i="1"/>
  <c r="AK2757" i="1"/>
  <c r="AJ2757" i="1"/>
  <c r="AI2757" i="1"/>
  <c r="AH2757" i="1"/>
  <c r="AG2757" i="1"/>
  <c r="AF2757" i="1"/>
  <c r="AE2757" i="1"/>
  <c r="AD2757" i="1"/>
  <c r="AC2757" i="1"/>
  <c r="AB2757" i="1"/>
  <c r="AA2757" i="1"/>
  <c r="Z2757" i="1"/>
  <c r="Y2757" i="1"/>
  <c r="X2757" i="1"/>
  <c r="W2757" i="1"/>
  <c r="V2757" i="1"/>
  <c r="U2757" i="1"/>
  <c r="T2757" i="1"/>
  <c r="S2757" i="1"/>
  <c r="R2757" i="1"/>
  <c r="Q2757" i="1"/>
  <c r="P2757" i="1"/>
  <c r="O2757" i="1"/>
  <c r="N2757" i="1"/>
  <c r="M2757" i="1"/>
  <c r="L2757" i="1"/>
  <c r="K2757" i="1"/>
  <c r="J2757" i="1"/>
  <c r="I2757" i="1"/>
  <c r="H2757" i="1"/>
  <c r="AT2756" i="1"/>
  <c r="AX2756" i="1" s="1"/>
  <c r="AX2757" i="1" s="1"/>
  <c r="AW2753" i="1"/>
  <c r="AV2753" i="1"/>
  <c r="AU2753" i="1"/>
  <c r="AS2753" i="1"/>
  <c r="AR2753" i="1"/>
  <c r="AQ2753" i="1"/>
  <c r="AP2753" i="1"/>
  <c r="AO2753" i="1"/>
  <c r="AN2753" i="1"/>
  <c r="AM2753" i="1"/>
  <c r="AL2753" i="1"/>
  <c r="AK2753" i="1"/>
  <c r="AJ2753" i="1"/>
  <c r="AI2753" i="1"/>
  <c r="AH2753" i="1"/>
  <c r="AG2753" i="1"/>
  <c r="AF2753" i="1"/>
  <c r="AE2753" i="1"/>
  <c r="AD2753" i="1"/>
  <c r="AC2753" i="1"/>
  <c r="AB2753" i="1"/>
  <c r="AA2753" i="1"/>
  <c r="Z2753" i="1"/>
  <c r="Y2753" i="1"/>
  <c r="X2753" i="1"/>
  <c r="W2753" i="1"/>
  <c r="V2753" i="1"/>
  <c r="U2753" i="1"/>
  <c r="T2753" i="1"/>
  <c r="S2753" i="1"/>
  <c r="R2753" i="1"/>
  <c r="Q2753" i="1"/>
  <c r="P2753" i="1"/>
  <c r="O2753" i="1"/>
  <c r="N2753" i="1"/>
  <c r="M2753" i="1"/>
  <c r="L2753" i="1"/>
  <c r="K2753" i="1"/>
  <c r="J2753" i="1"/>
  <c r="I2753" i="1"/>
  <c r="H2753" i="1"/>
  <c r="AT2752" i="1"/>
  <c r="AW2749" i="1"/>
  <c r="AV2749" i="1"/>
  <c r="AU2749" i="1"/>
  <c r="AS2749" i="1"/>
  <c r="AR2749" i="1"/>
  <c r="AQ2749" i="1"/>
  <c r="AP2749" i="1"/>
  <c r="AO2749" i="1"/>
  <c r="AN2749" i="1"/>
  <c r="AM2749" i="1"/>
  <c r="AL2749" i="1"/>
  <c r="AK2749" i="1"/>
  <c r="AJ2749" i="1"/>
  <c r="AI2749" i="1"/>
  <c r="AH2749" i="1"/>
  <c r="AG2749" i="1"/>
  <c r="AF2749" i="1"/>
  <c r="AE2749" i="1"/>
  <c r="AD2749" i="1"/>
  <c r="AC2749" i="1"/>
  <c r="AB2749" i="1"/>
  <c r="AA2749" i="1"/>
  <c r="Z2749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H2749" i="1"/>
  <c r="AX2748" i="1"/>
  <c r="AX2749" i="1" s="1"/>
  <c r="AT2748" i="1"/>
  <c r="AT2749" i="1" s="1"/>
  <c r="AW2745" i="1"/>
  <c r="AV2745" i="1"/>
  <c r="AU2745" i="1"/>
  <c r="AS2745" i="1"/>
  <c r="AR2745" i="1"/>
  <c r="AQ2745" i="1"/>
  <c r="AP2745" i="1"/>
  <c r="AO2745" i="1"/>
  <c r="AN2745" i="1"/>
  <c r="AM2745" i="1"/>
  <c r="AL2745" i="1"/>
  <c r="AK2745" i="1"/>
  <c r="AJ2745" i="1"/>
  <c r="AI2745" i="1"/>
  <c r="AH2745" i="1"/>
  <c r="AG2745" i="1"/>
  <c r="AF2745" i="1"/>
  <c r="AE2745" i="1"/>
  <c r="AD2745" i="1"/>
  <c r="AC2745" i="1"/>
  <c r="AB2745" i="1"/>
  <c r="AA2745" i="1"/>
  <c r="Z2745" i="1"/>
  <c r="Y2745" i="1"/>
  <c r="X2745" i="1"/>
  <c r="W2745" i="1"/>
  <c r="V2745" i="1"/>
  <c r="U2745" i="1"/>
  <c r="T2745" i="1"/>
  <c r="S2745" i="1"/>
  <c r="R2745" i="1"/>
  <c r="Q2745" i="1"/>
  <c r="P2745" i="1"/>
  <c r="O2745" i="1"/>
  <c r="N2745" i="1"/>
  <c r="M2745" i="1"/>
  <c r="L2745" i="1"/>
  <c r="K2745" i="1"/>
  <c r="J2745" i="1"/>
  <c r="I2745" i="1"/>
  <c r="H2745" i="1"/>
  <c r="AX2744" i="1"/>
  <c r="AX2745" i="1" s="1"/>
  <c r="AT2744" i="1"/>
  <c r="AT2745" i="1" s="1"/>
  <c r="AW2741" i="1"/>
  <c r="AV2741" i="1"/>
  <c r="AU2741" i="1"/>
  <c r="AS2741" i="1"/>
  <c r="AR2741" i="1"/>
  <c r="AQ2741" i="1"/>
  <c r="AP2741" i="1"/>
  <c r="AO2741" i="1"/>
  <c r="AN2741" i="1"/>
  <c r="AM2741" i="1"/>
  <c r="AL2741" i="1"/>
  <c r="AK2741" i="1"/>
  <c r="AJ2741" i="1"/>
  <c r="AI2741" i="1"/>
  <c r="AH2741" i="1"/>
  <c r="AG2741" i="1"/>
  <c r="AF2741" i="1"/>
  <c r="AE2741" i="1"/>
  <c r="AD2741" i="1"/>
  <c r="AC2741" i="1"/>
  <c r="AB2741" i="1"/>
  <c r="AA2741" i="1"/>
  <c r="Z2741" i="1"/>
  <c r="Y2741" i="1"/>
  <c r="X2741" i="1"/>
  <c r="W2741" i="1"/>
  <c r="V2741" i="1"/>
  <c r="U2741" i="1"/>
  <c r="T2741" i="1"/>
  <c r="S2741" i="1"/>
  <c r="R2741" i="1"/>
  <c r="Q2741" i="1"/>
  <c r="P2741" i="1"/>
  <c r="O2741" i="1"/>
  <c r="N2741" i="1"/>
  <c r="M2741" i="1"/>
  <c r="L2741" i="1"/>
  <c r="K2741" i="1"/>
  <c r="J2741" i="1"/>
  <c r="I2741" i="1"/>
  <c r="H2741" i="1"/>
  <c r="AT2740" i="1"/>
  <c r="AX2740" i="1" s="1"/>
  <c r="AT2739" i="1"/>
  <c r="AX2739" i="1" s="1"/>
  <c r="AT2738" i="1"/>
  <c r="AX2738" i="1" s="1"/>
  <c r="AX2737" i="1"/>
  <c r="AT2737" i="1"/>
  <c r="AW2734" i="1"/>
  <c r="AV2734" i="1"/>
  <c r="AU2734" i="1"/>
  <c r="AS2734" i="1"/>
  <c r="AR2734" i="1"/>
  <c r="AQ2734" i="1"/>
  <c r="AP2734" i="1"/>
  <c r="AO2734" i="1"/>
  <c r="AN2734" i="1"/>
  <c r="AM2734" i="1"/>
  <c r="AL2734" i="1"/>
  <c r="AK2734" i="1"/>
  <c r="AJ2734" i="1"/>
  <c r="AI2734" i="1"/>
  <c r="AH2734" i="1"/>
  <c r="AG2734" i="1"/>
  <c r="AF2734" i="1"/>
  <c r="AE2734" i="1"/>
  <c r="AD2734" i="1"/>
  <c r="AC2734" i="1"/>
  <c r="AB2734" i="1"/>
  <c r="AA2734" i="1"/>
  <c r="Z2734" i="1"/>
  <c r="Y2734" i="1"/>
  <c r="X2734" i="1"/>
  <c r="W2734" i="1"/>
  <c r="V2734" i="1"/>
  <c r="U2734" i="1"/>
  <c r="T2734" i="1"/>
  <c r="S2734" i="1"/>
  <c r="R2734" i="1"/>
  <c r="Q2734" i="1"/>
  <c r="P2734" i="1"/>
  <c r="O2734" i="1"/>
  <c r="N2734" i="1"/>
  <c r="M2734" i="1"/>
  <c r="L2734" i="1"/>
  <c r="K2734" i="1"/>
  <c r="J2734" i="1"/>
  <c r="I2734" i="1"/>
  <c r="H2734" i="1"/>
  <c r="AX2733" i="1"/>
  <c r="AT2733" i="1"/>
  <c r="AT2732" i="1"/>
  <c r="AX2732" i="1" s="1"/>
  <c r="AX2731" i="1"/>
  <c r="AT2731" i="1"/>
  <c r="AT2730" i="1"/>
  <c r="AX2730" i="1" s="1"/>
  <c r="AX2729" i="1"/>
  <c r="AT2729" i="1"/>
  <c r="AT2734" i="1" s="1"/>
  <c r="AW2726" i="1"/>
  <c r="AV2726" i="1"/>
  <c r="AU2726" i="1"/>
  <c r="AS2726" i="1"/>
  <c r="AR2726" i="1"/>
  <c r="AQ2726" i="1"/>
  <c r="AP2726" i="1"/>
  <c r="AO2726" i="1"/>
  <c r="AN2726" i="1"/>
  <c r="AM2726" i="1"/>
  <c r="AL2726" i="1"/>
  <c r="AK2726" i="1"/>
  <c r="AJ2726" i="1"/>
  <c r="AI2726" i="1"/>
  <c r="AH2726" i="1"/>
  <c r="AG2726" i="1"/>
  <c r="AF2726" i="1"/>
  <c r="AE2726" i="1"/>
  <c r="AD2726" i="1"/>
  <c r="AC2726" i="1"/>
  <c r="AB2726" i="1"/>
  <c r="AA2726" i="1"/>
  <c r="Z2726" i="1"/>
  <c r="Y2726" i="1"/>
  <c r="X2726" i="1"/>
  <c r="W2726" i="1"/>
  <c r="V2726" i="1"/>
  <c r="U2726" i="1"/>
  <c r="T2726" i="1"/>
  <c r="S2726" i="1"/>
  <c r="R2726" i="1"/>
  <c r="Q2726" i="1"/>
  <c r="P2726" i="1"/>
  <c r="O2726" i="1"/>
  <c r="N2726" i="1"/>
  <c r="M2726" i="1"/>
  <c r="L2726" i="1"/>
  <c r="K2726" i="1"/>
  <c r="J2726" i="1"/>
  <c r="I2726" i="1"/>
  <c r="H2726" i="1"/>
  <c r="AT2725" i="1"/>
  <c r="AX2725" i="1" s="1"/>
  <c r="AT2724" i="1"/>
  <c r="AX2724" i="1" s="1"/>
  <c r="AT2723" i="1"/>
  <c r="AX2723" i="1" s="1"/>
  <c r="AX2722" i="1"/>
  <c r="AT2722" i="1"/>
  <c r="AT2721" i="1"/>
  <c r="AX2721" i="1" s="1"/>
  <c r="AW2718" i="1"/>
  <c r="AV2718" i="1"/>
  <c r="AU2718" i="1"/>
  <c r="AS2718" i="1"/>
  <c r="AR2718" i="1"/>
  <c r="AQ2718" i="1"/>
  <c r="AP2718" i="1"/>
  <c r="AO2718" i="1"/>
  <c r="AN2718" i="1"/>
  <c r="AM2718" i="1"/>
  <c r="AL2718" i="1"/>
  <c r="AK2718" i="1"/>
  <c r="AJ2718" i="1"/>
  <c r="AI2718" i="1"/>
  <c r="AH2718" i="1"/>
  <c r="AG2718" i="1"/>
  <c r="AF2718" i="1"/>
  <c r="AE2718" i="1"/>
  <c r="AD2718" i="1"/>
  <c r="AC2718" i="1"/>
  <c r="AB2718" i="1"/>
  <c r="AA2718" i="1"/>
  <c r="Z2718" i="1"/>
  <c r="Y2718" i="1"/>
  <c r="X2718" i="1"/>
  <c r="W2718" i="1"/>
  <c r="V2718" i="1"/>
  <c r="U2718" i="1"/>
  <c r="T2718" i="1"/>
  <c r="S2718" i="1"/>
  <c r="R2718" i="1"/>
  <c r="Q2718" i="1"/>
  <c r="P2718" i="1"/>
  <c r="O2718" i="1"/>
  <c r="N2718" i="1"/>
  <c r="M2718" i="1"/>
  <c r="L2718" i="1"/>
  <c r="K2718" i="1"/>
  <c r="J2718" i="1"/>
  <c r="I2718" i="1"/>
  <c r="H2718" i="1"/>
  <c r="AT2717" i="1"/>
  <c r="AX2716" i="1"/>
  <c r="AT2716" i="1"/>
  <c r="AT2715" i="1"/>
  <c r="AX2715" i="1" s="1"/>
  <c r="AX2714" i="1"/>
  <c r="AT2714" i="1"/>
  <c r="AW2711" i="1"/>
  <c r="AV2711" i="1"/>
  <c r="AU2711" i="1"/>
  <c r="AS2711" i="1"/>
  <c r="AR2711" i="1"/>
  <c r="AQ2711" i="1"/>
  <c r="AP2711" i="1"/>
  <c r="AO2711" i="1"/>
  <c r="AN2711" i="1"/>
  <c r="AM2711" i="1"/>
  <c r="AL2711" i="1"/>
  <c r="AK2711" i="1"/>
  <c r="AJ2711" i="1"/>
  <c r="AI2711" i="1"/>
  <c r="AH2711" i="1"/>
  <c r="AG2711" i="1"/>
  <c r="AF2711" i="1"/>
  <c r="AE2711" i="1"/>
  <c r="AD2711" i="1"/>
  <c r="AC2711" i="1"/>
  <c r="AB2711" i="1"/>
  <c r="AA2711" i="1"/>
  <c r="Z2711" i="1"/>
  <c r="Y2711" i="1"/>
  <c r="X2711" i="1"/>
  <c r="W2711" i="1"/>
  <c r="V2711" i="1"/>
  <c r="U2711" i="1"/>
  <c r="T2711" i="1"/>
  <c r="S2711" i="1"/>
  <c r="R2711" i="1"/>
  <c r="Q2711" i="1"/>
  <c r="P2711" i="1"/>
  <c r="O2711" i="1"/>
  <c r="N2711" i="1"/>
  <c r="M2711" i="1"/>
  <c r="L2711" i="1"/>
  <c r="K2711" i="1"/>
  <c r="J2711" i="1"/>
  <c r="I2711" i="1"/>
  <c r="H2711" i="1"/>
  <c r="AT2710" i="1"/>
  <c r="AX2710" i="1" s="1"/>
  <c r="AX2711" i="1" s="1"/>
  <c r="AX2707" i="1"/>
  <c r="AW2707" i="1"/>
  <c r="AV2707" i="1"/>
  <c r="AU2707" i="1"/>
  <c r="AT2707" i="1"/>
  <c r="AS2707" i="1"/>
  <c r="AR2707" i="1"/>
  <c r="AQ2707" i="1"/>
  <c r="AP2707" i="1"/>
  <c r="AO2707" i="1"/>
  <c r="AN2707" i="1"/>
  <c r="AM2707" i="1"/>
  <c r="AL2707" i="1"/>
  <c r="AK2707" i="1"/>
  <c r="AJ2707" i="1"/>
  <c r="AI2707" i="1"/>
  <c r="AH2707" i="1"/>
  <c r="AG2707" i="1"/>
  <c r="AF2707" i="1"/>
  <c r="AE2707" i="1"/>
  <c r="AD2707" i="1"/>
  <c r="AC2707" i="1"/>
  <c r="AB2707" i="1"/>
  <c r="AA2707" i="1"/>
  <c r="Z2707" i="1"/>
  <c r="Y2707" i="1"/>
  <c r="X2707" i="1"/>
  <c r="W2707" i="1"/>
  <c r="V2707" i="1"/>
  <c r="U2707" i="1"/>
  <c r="T2707" i="1"/>
  <c r="S2707" i="1"/>
  <c r="R2707" i="1"/>
  <c r="Q2707" i="1"/>
  <c r="P2707" i="1"/>
  <c r="O2707" i="1"/>
  <c r="N2707" i="1"/>
  <c r="M2707" i="1"/>
  <c r="L2707" i="1"/>
  <c r="K2707" i="1"/>
  <c r="J2707" i="1"/>
  <c r="I2707" i="1"/>
  <c r="H2707" i="1"/>
  <c r="AT2706" i="1"/>
  <c r="AX2706" i="1" s="1"/>
  <c r="AW2703" i="1"/>
  <c r="AV2703" i="1"/>
  <c r="AU2703" i="1"/>
  <c r="AS2703" i="1"/>
  <c r="AR2703" i="1"/>
  <c r="AQ2703" i="1"/>
  <c r="AP2703" i="1"/>
  <c r="AO2703" i="1"/>
  <c r="AN2703" i="1"/>
  <c r="AM2703" i="1"/>
  <c r="AL2703" i="1"/>
  <c r="AK2703" i="1"/>
  <c r="AJ2703" i="1"/>
  <c r="AI2703" i="1"/>
  <c r="AH2703" i="1"/>
  <c r="AG2703" i="1"/>
  <c r="AF2703" i="1"/>
  <c r="AE2703" i="1"/>
  <c r="AD2703" i="1"/>
  <c r="AC2703" i="1"/>
  <c r="AB2703" i="1"/>
  <c r="AA2703" i="1"/>
  <c r="Z2703" i="1"/>
  <c r="Y2703" i="1"/>
  <c r="X2703" i="1"/>
  <c r="W2703" i="1"/>
  <c r="V2703" i="1"/>
  <c r="U2703" i="1"/>
  <c r="T2703" i="1"/>
  <c r="S2703" i="1"/>
  <c r="R2703" i="1"/>
  <c r="Q2703" i="1"/>
  <c r="P2703" i="1"/>
  <c r="O2703" i="1"/>
  <c r="N2703" i="1"/>
  <c r="M2703" i="1"/>
  <c r="L2703" i="1"/>
  <c r="K2703" i="1"/>
  <c r="J2703" i="1"/>
  <c r="I2703" i="1"/>
  <c r="H2703" i="1"/>
  <c r="AT2702" i="1"/>
  <c r="AX2702" i="1" s="1"/>
  <c r="AT2701" i="1"/>
  <c r="AX2701" i="1" s="1"/>
  <c r="AX2700" i="1"/>
  <c r="AT2700" i="1"/>
  <c r="AT2699" i="1"/>
  <c r="AX2699" i="1" s="1"/>
  <c r="AT2698" i="1"/>
  <c r="AX2698" i="1" s="1"/>
  <c r="AT2697" i="1"/>
  <c r="AX2697" i="1" s="1"/>
  <c r="AX2696" i="1"/>
  <c r="AT2696" i="1"/>
  <c r="AT2695" i="1"/>
  <c r="AX2695" i="1" s="1"/>
  <c r="AT2694" i="1"/>
  <c r="AX2694" i="1" s="1"/>
  <c r="AT2693" i="1"/>
  <c r="AX2693" i="1" s="1"/>
  <c r="AX2692" i="1"/>
  <c r="AT2692" i="1"/>
  <c r="AT2691" i="1"/>
  <c r="AX2691" i="1" s="1"/>
  <c r="AT2690" i="1"/>
  <c r="AX2690" i="1" s="1"/>
  <c r="AT2689" i="1"/>
  <c r="AX2689" i="1" s="1"/>
  <c r="AX2688" i="1"/>
  <c r="AT2688" i="1"/>
  <c r="AT2687" i="1"/>
  <c r="AX2687" i="1" s="1"/>
  <c r="AT2686" i="1"/>
  <c r="AX2686" i="1" s="1"/>
  <c r="AT2685" i="1"/>
  <c r="AX2685" i="1" s="1"/>
  <c r="AX2684" i="1"/>
  <c r="AT2684" i="1"/>
  <c r="AT2683" i="1"/>
  <c r="AX2683" i="1" s="1"/>
  <c r="AT2682" i="1"/>
  <c r="AX2682" i="1" s="1"/>
  <c r="AT2681" i="1"/>
  <c r="AX2681" i="1" s="1"/>
  <c r="AX2680" i="1"/>
  <c r="AT2680" i="1"/>
  <c r="AT2679" i="1"/>
  <c r="AX2679" i="1" s="1"/>
  <c r="AX2703" i="1" s="1"/>
  <c r="AT2678" i="1"/>
  <c r="AX2678" i="1" s="1"/>
  <c r="AW2675" i="1"/>
  <c r="AV2675" i="1"/>
  <c r="AU2675" i="1"/>
  <c r="AS2675" i="1"/>
  <c r="AR2675" i="1"/>
  <c r="AQ2675" i="1"/>
  <c r="AP2675" i="1"/>
  <c r="AO2675" i="1"/>
  <c r="AN2675" i="1"/>
  <c r="AM2675" i="1"/>
  <c r="AL2675" i="1"/>
  <c r="AK2675" i="1"/>
  <c r="AJ2675" i="1"/>
  <c r="AI2675" i="1"/>
  <c r="AH2675" i="1"/>
  <c r="AG2675" i="1"/>
  <c r="AF2675" i="1"/>
  <c r="AE2675" i="1"/>
  <c r="AD2675" i="1"/>
  <c r="AC2675" i="1"/>
  <c r="AB2675" i="1"/>
  <c r="AA2675" i="1"/>
  <c r="Z2675" i="1"/>
  <c r="Y2675" i="1"/>
  <c r="X2675" i="1"/>
  <c r="W2675" i="1"/>
  <c r="V2675" i="1"/>
  <c r="U2675" i="1"/>
  <c r="T2675" i="1"/>
  <c r="S2675" i="1"/>
  <c r="R2675" i="1"/>
  <c r="Q2675" i="1"/>
  <c r="P2675" i="1"/>
  <c r="O2675" i="1"/>
  <c r="N2675" i="1"/>
  <c r="M2675" i="1"/>
  <c r="L2675" i="1"/>
  <c r="K2675" i="1"/>
  <c r="J2675" i="1"/>
  <c r="I2675" i="1"/>
  <c r="H2675" i="1"/>
  <c r="AX2674" i="1"/>
  <c r="AT2674" i="1"/>
  <c r="AT2673" i="1"/>
  <c r="AX2673" i="1" s="1"/>
  <c r="AX2672" i="1"/>
  <c r="AT2672" i="1"/>
  <c r="AT2671" i="1"/>
  <c r="AX2671" i="1" s="1"/>
  <c r="AX2670" i="1"/>
  <c r="AT2670" i="1"/>
  <c r="AT2669" i="1"/>
  <c r="AX2669" i="1" s="1"/>
  <c r="AX2668" i="1"/>
  <c r="AT2668" i="1"/>
  <c r="AT2667" i="1"/>
  <c r="AX2667" i="1" s="1"/>
  <c r="AX2666" i="1"/>
  <c r="AT2666" i="1"/>
  <c r="AT2665" i="1"/>
  <c r="AX2665" i="1" s="1"/>
  <c r="AX2664" i="1"/>
  <c r="AT2664" i="1"/>
  <c r="AT2663" i="1"/>
  <c r="AX2663" i="1" s="1"/>
  <c r="AX2662" i="1"/>
  <c r="AT2662" i="1"/>
  <c r="AT2661" i="1"/>
  <c r="AX2661" i="1" s="1"/>
  <c r="AX2660" i="1"/>
  <c r="AT2660" i="1"/>
  <c r="AT2659" i="1"/>
  <c r="AX2659" i="1" s="1"/>
  <c r="AX2658" i="1"/>
  <c r="AT2658" i="1"/>
  <c r="AT2657" i="1"/>
  <c r="AX2657" i="1" s="1"/>
  <c r="AX2656" i="1"/>
  <c r="AT2656" i="1"/>
  <c r="AT2675" i="1" s="1"/>
  <c r="AW2653" i="1"/>
  <c r="AV2653" i="1"/>
  <c r="AU2653" i="1"/>
  <c r="AS2653" i="1"/>
  <c r="AR2653" i="1"/>
  <c r="AQ2653" i="1"/>
  <c r="AP2653" i="1"/>
  <c r="AO2653" i="1"/>
  <c r="AN2653" i="1"/>
  <c r="AM2653" i="1"/>
  <c r="AL2653" i="1"/>
  <c r="AK2653" i="1"/>
  <c r="AJ2653" i="1"/>
  <c r="AI2653" i="1"/>
  <c r="AH2653" i="1"/>
  <c r="AG2653" i="1"/>
  <c r="AF2653" i="1"/>
  <c r="AE2653" i="1"/>
  <c r="AD2653" i="1"/>
  <c r="AC2653" i="1"/>
  <c r="AB2653" i="1"/>
  <c r="AA2653" i="1"/>
  <c r="Z2653" i="1"/>
  <c r="Y2653" i="1"/>
  <c r="X2653" i="1"/>
  <c r="W2653" i="1"/>
  <c r="V2653" i="1"/>
  <c r="U2653" i="1"/>
  <c r="T2653" i="1"/>
  <c r="S2653" i="1"/>
  <c r="R2653" i="1"/>
  <c r="Q2653" i="1"/>
  <c r="P2653" i="1"/>
  <c r="O2653" i="1"/>
  <c r="N2653" i="1"/>
  <c r="M2653" i="1"/>
  <c r="L2653" i="1"/>
  <c r="K2653" i="1"/>
  <c r="J2653" i="1"/>
  <c r="I2653" i="1"/>
  <c r="H2653" i="1"/>
  <c r="AT2652" i="1"/>
  <c r="AX2652" i="1" s="1"/>
  <c r="AT2651" i="1"/>
  <c r="AX2651" i="1" s="1"/>
  <c r="AT2650" i="1"/>
  <c r="AX2650" i="1" s="1"/>
  <c r="AX2649" i="1"/>
  <c r="AT2649" i="1"/>
  <c r="AT2648" i="1"/>
  <c r="AX2648" i="1" s="1"/>
  <c r="AT2647" i="1"/>
  <c r="AX2647" i="1" s="1"/>
  <c r="AT2646" i="1"/>
  <c r="AX2646" i="1" s="1"/>
  <c r="AX2645" i="1"/>
  <c r="AT2645" i="1"/>
  <c r="AT2644" i="1"/>
  <c r="AX2644" i="1" s="1"/>
  <c r="AT2643" i="1"/>
  <c r="AX2643" i="1" s="1"/>
  <c r="AT2642" i="1"/>
  <c r="AX2642" i="1" s="1"/>
  <c r="AX2641" i="1"/>
  <c r="AT2641" i="1"/>
  <c r="AT2640" i="1"/>
  <c r="AX2640" i="1" s="1"/>
  <c r="AT2639" i="1"/>
  <c r="AX2639" i="1" s="1"/>
  <c r="AT2638" i="1"/>
  <c r="AX2638" i="1" s="1"/>
  <c r="AX2637" i="1"/>
  <c r="AT2637" i="1"/>
  <c r="AT2636" i="1"/>
  <c r="AX2636" i="1" s="1"/>
  <c r="AT2635" i="1"/>
  <c r="AX2635" i="1" s="1"/>
  <c r="AT2634" i="1"/>
  <c r="AX2634" i="1" s="1"/>
  <c r="AX2633" i="1"/>
  <c r="AT2633" i="1"/>
  <c r="AT2632" i="1"/>
  <c r="AX2632" i="1" s="1"/>
  <c r="AX2653" i="1" s="1"/>
  <c r="AW2629" i="1"/>
  <c r="AV2629" i="1"/>
  <c r="AU2629" i="1"/>
  <c r="AS2629" i="1"/>
  <c r="AR2629" i="1"/>
  <c r="AQ2629" i="1"/>
  <c r="AP2629" i="1"/>
  <c r="AO2629" i="1"/>
  <c r="AN2629" i="1"/>
  <c r="AM2629" i="1"/>
  <c r="AL2629" i="1"/>
  <c r="AK2629" i="1"/>
  <c r="AJ2629" i="1"/>
  <c r="AI2629" i="1"/>
  <c r="AH2629" i="1"/>
  <c r="AG2629" i="1"/>
  <c r="AF2629" i="1"/>
  <c r="AE2629" i="1"/>
  <c r="AD2629" i="1"/>
  <c r="AC2629" i="1"/>
  <c r="AB2629" i="1"/>
  <c r="AA2629" i="1"/>
  <c r="Z2629" i="1"/>
  <c r="Y2629" i="1"/>
  <c r="X2629" i="1"/>
  <c r="W2629" i="1"/>
  <c r="V2629" i="1"/>
  <c r="U2629" i="1"/>
  <c r="T2629" i="1"/>
  <c r="S2629" i="1"/>
  <c r="R2629" i="1"/>
  <c r="Q2629" i="1"/>
  <c r="P2629" i="1"/>
  <c r="O2629" i="1"/>
  <c r="N2629" i="1"/>
  <c r="M2629" i="1"/>
  <c r="L2629" i="1"/>
  <c r="K2629" i="1"/>
  <c r="J2629" i="1"/>
  <c r="I2629" i="1"/>
  <c r="H2629" i="1"/>
  <c r="AT2628" i="1"/>
  <c r="AX2628" i="1" s="1"/>
  <c r="AX2627" i="1"/>
  <c r="AT2627" i="1"/>
  <c r="AT2626" i="1"/>
  <c r="AX2626" i="1" s="1"/>
  <c r="AX2625" i="1"/>
  <c r="AT2625" i="1"/>
  <c r="AT2624" i="1"/>
  <c r="AX2624" i="1" s="1"/>
  <c r="AX2623" i="1"/>
  <c r="AT2623" i="1"/>
  <c r="AT2622" i="1"/>
  <c r="AX2622" i="1" s="1"/>
  <c r="AX2621" i="1"/>
  <c r="AT2621" i="1"/>
  <c r="AT2620" i="1"/>
  <c r="AX2620" i="1" s="1"/>
  <c r="AX2619" i="1"/>
  <c r="AT2619" i="1"/>
  <c r="AT2618" i="1"/>
  <c r="AX2618" i="1" s="1"/>
  <c r="AW2615" i="1"/>
  <c r="AV2615" i="1"/>
  <c r="AU2615" i="1"/>
  <c r="AS2615" i="1"/>
  <c r="AR2615" i="1"/>
  <c r="AQ2615" i="1"/>
  <c r="AP2615" i="1"/>
  <c r="AO2615" i="1"/>
  <c r="AN2615" i="1"/>
  <c r="AM2615" i="1"/>
  <c r="AL2615" i="1"/>
  <c r="AK2615" i="1"/>
  <c r="AJ2615" i="1"/>
  <c r="AI2615" i="1"/>
  <c r="AH2615" i="1"/>
  <c r="AG2615" i="1"/>
  <c r="AF2615" i="1"/>
  <c r="AE2615" i="1"/>
  <c r="AD2615" i="1"/>
  <c r="AC2615" i="1"/>
  <c r="AB2615" i="1"/>
  <c r="AA2615" i="1"/>
  <c r="Z2615" i="1"/>
  <c r="Y2615" i="1"/>
  <c r="X2615" i="1"/>
  <c r="W2615" i="1"/>
  <c r="V2615" i="1"/>
  <c r="U2615" i="1"/>
  <c r="T2615" i="1"/>
  <c r="S2615" i="1"/>
  <c r="R2615" i="1"/>
  <c r="Q2615" i="1"/>
  <c r="P2615" i="1"/>
  <c r="O2615" i="1"/>
  <c r="N2615" i="1"/>
  <c r="M2615" i="1"/>
  <c r="L2615" i="1"/>
  <c r="K2615" i="1"/>
  <c r="J2615" i="1"/>
  <c r="I2615" i="1"/>
  <c r="H2615" i="1"/>
  <c r="AT2614" i="1"/>
  <c r="AX2614" i="1" s="1"/>
  <c r="AT2613" i="1"/>
  <c r="AX2613" i="1" s="1"/>
  <c r="AX2612" i="1"/>
  <c r="AT2612" i="1"/>
  <c r="AT2611" i="1"/>
  <c r="AX2611" i="1" s="1"/>
  <c r="AT2610" i="1"/>
  <c r="AX2610" i="1" s="1"/>
  <c r="AX2615" i="1" s="1"/>
  <c r="AT2609" i="1"/>
  <c r="AX2609" i="1" s="1"/>
  <c r="AW2606" i="1"/>
  <c r="AV2606" i="1"/>
  <c r="AU2606" i="1"/>
  <c r="AT2606" i="1"/>
  <c r="AS2606" i="1"/>
  <c r="AR2606" i="1"/>
  <c r="AQ2606" i="1"/>
  <c r="AP2606" i="1"/>
  <c r="AO2606" i="1"/>
  <c r="AN2606" i="1"/>
  <c r="AM2606" i="1"/>
  <c r="AL2606" i="1"/>
  <c r="AK2606" i="1"/>
  <c r="AJ2606" i="1"/>
  <c r="AI2606" i="1"/>
  <c r="AH2606" i="1"/>
  <c r="AG2606" i="1"/>
  <c r="AF2606" i="1"/>
  <c r="AE2606" i="1"/>
  <c r="AD2606" i="1"/>
  <c r="AC2606" i="1"/>
  <c r="AB2606" i="1"/>
  <c r="AA2606" i="1"/>
  <c r="Z2606" i="1"/>
  <c r="Y2606" i="1"/>
  <c r="X2606" i="1"/>
  <c r="W2606" i="1"/>
  <c r="V2606" i="1"/>
  <c r="U2606" i="1"/>
  <c r="T2606" i="1"/>
  <c r="S2606" i="1"/>
  <c r="R2606" i="1"/>
  <c r="Q2606" i="1"/>
  <c r="P2606" i="1"/>
  <c r="O2606" i="1"/>
  <c r="N2606" i="1"/>
  <c r="M2606" i="1"/>
  <c r="L2606" i="1"/>
  <c r="K2606" i="1"/>
  <c r="J2606" i="1"/>
  <c r="I2606" i="1"/>
  <c r="H2606" i="1"/>
  <c r="AT2605" i="1"/>
  <c r="AX2605" i="1" s="1"/>
  <c r="AX2604" i="1"/>
  <c r="AX2606" i="1" s="1"/>
  <c r="AT2604" i="1"/>
  <c r="AW2601" i="1"/>
  <c r="AV2601" i="1"/>
  <c r="AU2601" i="1"/>
  <c r="AS2601" i="1"/>
  <c r="AR2601" i="1"/>
  <c r="AQ2601" i="1"/>
  <c r="AP2601" i="1"/>
  <c r="AO2601" i="1"/>
  <c r="AN2601" i="1"/>
  <c r="AM2601" i="1"/>
  <c r="AL2601" i="1"/>
  <c r="AK2601" i="1"/>
  <c r="AJ2601" i="1"/>
  <c r="AI2601" i="1"/>
  <c r="AH2601" i="1"/>
  <c r="AG2601" i="1"/>
  <c r="AF2601" i="1"/>
  <c r="AE2601" i="1"/>
  <c r="AD2601" i="1"/>
  <c r="AC2601" i="1"/>
  <c r="AB2601" i="1"/>
  <c r="AA2601" i="1"/>
  <c r="Z2601" i="1"/>
  <c r="Y2601" i="1"/>
  <c r="X2601" i="1"/>
  <c r="W2601" i="1"/>
  <c r="V2601" i="1"/>
  <c r="U2601" i="1"/>
  <c r="T2601" i="1"/>
  <c r="S2601" i="1"/>
  <c r="R2601" i="1"/>
  <c r="Q2601" i="1"/>
  <c r="P2601" i="1"/>
  <c r="O2601" i="1"/>
  <c r="N2601" i="1"/>
  <c r="M2601" i="1"/>
  <c r="L2601" i="1"/>
  <c r="K2601" i="1"/>
  <c r="J2601" i="1"/>
  <c r="I2601" i="1"/>
  <c r="H2601" i="1"/>
  <c r="AT2600" i="1"/>
  <c r="AX2600" i="1" s="1"/>
  <c r="AX2601" i="1" s="1"/>
  <c r="AW2597" i="1"/>
  <c r="AV2597" i="1"/>
  <c r="AU2597" i="1"/>
  <c r="AT2597" i="1"/>
  <c r="AS2597" i="1"/>
  <c r="AR2597" i="1"/>
  <c r="AQ2597" i="1"/>
  <c r="AP2597" i="1"/>
  <c r="AO2597" i="1"/>
  <c r="AN2597" i="1"/>
  <c r="AM2597" i="1"/>
  <c r="AL2597" i="1"/>
  <c r="AK2597" i="1"/>
  <c r="AJ2597" i="1"/>
  <c r="AI2597" i="1"/>
  <c r="AH2597" i="1"/>
  <c r="AG2597" i="1"/>
  <c r="AF2597" i="1"/>
  <c r="AE2597" i="1"/>
  <c r="AD2597" i="1"/>
  <c r="AC2597" i="1"/>
  <c r="AB2597" i="1"/>
  <c r="AA2597" i="1"/>
  <c r="Z2597" i="1"/>
  <c r="Y2597" i="1"/>
  <c r="X2597" i="1"/>
  <c r="W2597" i="1"/>
  <c r="V2597" i="1"/>
  <c r="U2597" i="1"/>
  <c r="T2597" i="1"/>
  <c r="S2597" i="1"/>
  <c r="R2597" i="1"/>
  <c r="Q2597" i="1"/>
  <c r="P2597" i="1"/>
  <c r="O2597" i="1"/>
  <c r="N2597" i="1"/>
  <c r="M2597" i="1"/>
  <c r="L2597" i="1"/>
  <c r="K2597" i="1"/>
  <c r="J2597" i="1"/>
  <c r="I2597" i="1"/>
  <c r="H2597" i="1"/>
  <c r="AT2596" i="1"/>
  <c r="AX2596" i="1" s="1"/>
  <c r="AX2595" i="1"/>
  <c r="AX2597" i="1" s="1"/>
  <c r="AT2595" i="1"/>
  <c r="AT2594" i="1"/>
  <c r="AX2594" i="1" s="1"/>
  <c r="AX2593" i="1"/>
  <c r="AT2593" i="1"/>
  <c r="AW2590" i="1"/>
  <c r="AV2590" i="1"/>
  <c r="AU2590" i="1"/>
  <c r="AS2590" i="1"/>
  <c r="AR2590" i="1"/>
  <c r="AQ2590" i="1"/>
  <c r="AP2590" i="1"/>
  <c r="AO2590" i="1"/>
  <c r="AN2590" i="1"/>
  <c r="AM2590" i="1"/>
  <c r="AL2590" i="1"/>
  <c r="AK2590" i="1"/>
  <c r="AJ2590" i="1"/>
  <c r="AI2590" i="1"/>
  <c r="AH2590" i="1"/>
  <c r="AG2590" i="1"/>
  <c r="AF2590" i="1"/>
  <c r="AE2590" i="1"/>
  <c r="AD2590" i="1"/>
  <c r="AC2590" i="1"/>
  <c r="AB2590" i="1"/>
  <c r="AA2590" i="1"/>
  <c r="Z2590" i="1"/>
  <c r="Y2590" i="1"/>
  <c r="X2590" i="1"/>
  <c r="W2590" i="1"/>
  <c r="V2590" i="1"/>
  <c r="U2590" i="1"/>
  <c r="T2590" i="1"/>
  <c r="S2590" i="1"/>
  <c r="R2590" i="1"/>
  <c r="Q2590" i="1"/>
  <c r="P2590" i="1"/>
  <c r="O2590" i="1"/>
  <c r="N2590" i="1"/>
  <c r="M2590" i="1"/>
  <c r="L2590" i="1"/>
  <c r="K2590" i="1"/>
  <c r="J2590" i="1"/>
  <c r="I2590" i="1"/>
  <c r="H2590" i="1"/>
  <c r="AT2589" i="1"/>
  <c r="AX2589" i="1" s="1"/>
  <c r="AX2590" i="1" s="1"/>
  <c r="AW2586" i="1"/>
  <c r="AV2586" i="1"/>
  <c r="AU2586" i="1"/>
  <c r="AS2586" i="1"/>
  <c r="AR2586" i="1"/>
  <c r="AQ2586" i="1"/>
  <c r="AP2586" i="1"/>
  <c r="AO2586" i="1"/>
  <c r="AN2586" i="1"/>
  <c r="AM2586" i="1"/>
  <c r="AL2586" i="1"/>
  <c r="AK2586" i="1"/>
  <c r="AJ2586" i="1"/>
  <c r="AI2586" i="1"/>
  <c r="AH2586" i="1"/>
  <c r="AG2586" i="1"/>
  <c r="AF2586" i="1"/>
  <c r="AE2586" i="1"/>
  <c r="AD2586" i="1"/>
  <c r="AC2586" i="1"/>
  <c r="AB2586" i="1"/>
  <c r="AA2586" i="1"/>
  <c r="Z2586" i="1"/>
  <c r="Y2586" i="1"/>
  <c r="X2586" i="1"/>
  <c r="W2586" i="1"/>
  <c r="V2586" i="1"/>
  <c r="U2586" i="1"/>
  <c r="T2586" i="1"/>
  <c r="S2586" i="1"/>
  <c r="R2586" i="1"/>
  <c r="Q2586" i="1"/>
  <c r="P2586" i="1"/>
  <c r="O2586" i="1"/>
  <c r="N2586" i="1"/>
  <c r="M2586" i="1"/>
  <c r="L2586" i="1"/>
  <c r="K2586" i="1"/>
  <c r="J2586" i="1"/>
  <c r="I2586" i="1"/>
  <c r="H2586" i="1"/>
  <c r="AT2585" i="1"/>
  <c r="AX2584" i="1"/>
  <c r="AT2584" i="1"/>
  <c r="AT2583" i="1"/>
  <c r="AX2583" i="1" s="1"/>
  <c r="AX2581" i="1"/>
  <c r="AW2581" i="1"/>
  <c r="AV2581" i="1"/>
  <c r="AU2581" i="1"/>
  <c r="AT2581" i="1"/>
  <c r="AS2581" i="1"/>
  <c r="AR2581" i="1"/>
  <c r="AQ2581" i="1"/>
  <c r="AP2581" i="1"/>
  <c r="AO2581" i="1"/>
  <c r="AN2581" i="1"/>
  <c r="AM2581" i="1"/>
  <c r="AL2581" i="1"/>
  <c r="AK2581" i="1"/>
  <c r="AJ2581" i="1"/>
  <c r="AI2581" i="1"/>
  <c r="AH2581" i="1"/>
  <c r="AG2581" i="1"/>
  <c r="AF2581" i="1"/>
  <c r="AE2581" i="1"/>
  <c r="AD2581" i="1"/>
  <c r="AC2581" i="1"/>
  <c r="AB2581" i="1"/>
  <c r="AA2581" i="1"/>
  <c r="Z2581" i="1"/>
  <c r="Y2581" i="1"/>
  <c r="X2581" i="1"/>
  <c r="W2581" i="1"/>
  <c r="V2581" i="1"/>
  <c r="U2581" i="1"/>
  <c r="T2581" i="1"/>
  <c r="S2581" i="1"/>
  <c r="R2581" i="1"/>
  <c r="Q2581" i="1"/>
  <c r="P2581" i="1"/>
  <c r="O2581" i="1"/>
  <c r="N2581" i="1"/>
  <c r="M2581" i="1"/>
  <c r="L2581" i="1"/>
  <c r="K2581" i="1"/>
  <c r="J2581" i="1"/>
  <c r="I2581" i="1"/>
  <c r="H2581" i="1"/>
  <c r="AT2580" i="1"/>
  <c r="AX2580" i="1" s="1"/>
  <c r="AT2578" i="1"/>
  <c r="AX2578" i="1" s="1"/>
  <c r="AW2577" i="1"/>
  <c r="AV2577" i="1"/>
  <c r="AU2577" i="1"/>
  <c r="AT2577" i="1"/>
  <c r="AS2577" i="1"/>
  <c r="AR2577" i="1"/>
  <c r="AQ2577" i="1"/>
  <c r="AP2577" i="1"/>
  <c r="AO2577" i="1"/>
  <c r="AN2577" i="1"/>
  <c r="AM2577" i="1"/>
  <c r="AL2577" i="1"/>
  <c r="AK2577" i="1"/>
  <c r="AJ2577" i="1"/>
  <c r="AI2577" i="1"/>
  <c r="AH2577" i="1"/>
  <c r="AG2577" i="1"/>
  <c r="AF2577" i="1"/>
  <c r="AE2577" i="1"/>
  <c r="AD2577" i="1"/>
  <c r="AC2577" i="1"/>
  <c r="AB2577" i="1"/>
  <c r="AA2577" i="1"/>
  <c r="Z2577" i="1"/>
  <c r="Y2577" i="1"/>
  <c r="X2577" i="1"/>
  <c r="W2577" i="1"/>
  <c r="V2577" i="1"/>
  <c r="U2577" i="1"/>
  <c r="T2577" i="1"/>
  <c r="S2577" i="1"/>
  <c r="R2577" i="1"/>
  <c r="Q2577" i="1"/>
  <c r="P2577" i="1"/>
  <c r="O2577" i="1"/>
  <c r="N2577" i="1"/>
  <c r="M2577" i="1"/>
  <c r="L2577" i="1"/>
  <c r="K2577" i="1"/>
  <c r="J2577" i="1"/>
  <c r="I2577" i="1"/>
  <c r="H2577" i="1"/>
  <c r="AT2576" i="1"/>
  <c r="AX2576" i="1" s="1"/>
  <c r="AX2575" i="1"/>
  <c r="AX2577" i="1" s="1"/>
  <c r="AT2575" i="1"/>
  <c r="AT2574" i="1"/>
  <c r="AX2574" i="1" s="1"/>
  <c r="AX2573" i="1"/>
  <c r="AT2573" i="1"/>
  <c r="AT2572" i="1"/>
  <c r="AX2572" i="1" s="1"/>
  <c r="AW2569" i="1"/>
  <c r="AV2569" i="1"/>
  <c r="AU2569" i="1"/>
  <c r="AS2569" i="1"/>
  <c r="AR2569" i="1"/>
  <c r="AQ2569" i="1"/>
  <c r="AP2569" i="1"/>
  <c r="AO2569" i="1"/>
  <c r="AN2569" i="1"/>
  <c r="AM2569" i="1"/>
  <c r="AL2569" i="1"/>
  <c r="AK2569" i="1"/>
  <c r="AJ2569" i="1"/>
  <c r="AI2569" i="1"/>
  <c r="AH2569" i="1"/>
  <c r="AG2569" i="1"/>
  <c r="AF2569" i="1"/>
  <c r="AE2569" i="1"/>
  <c r="AD2569" i="1"/>
  <c r="AC2569" i="1"/>
  <c r="AB2569" i="1"/>
  <c r="AA2569" i="1"/>
  <c r="Z2569" i="1"/>
  <c r="Y2569" i="1"/>
  <c r="X2569" i="1"/>
  <c r="W2569" i="1"/>
  <c r="V2569" i="1"/>
  <c r="U2569" i="1"/>
  <c r="T2569" i="1"/>
  <c r="S2569" i="1"/>
  <c r="R2569" i="1"/>
  <c r="Q2569" i="1"/>
  <c r="P2569" i="1"/>
  <c r="O2569" i="1"/>
  <c r="N2569" i="1"/>
  <c r="M2569" i="1"/>
  <c r="L2569" i="1"/>
  <c r="K2569" i="1"/>
  <c r="J2569" i="1"/>
  <c r="I2569" i="1"/>
  <c r="H2569" i="1"/>
  <c r="AT2568" i="1"/>
  <c r="AW2566" i="1"/>
  <c r="AV2566" i="1"/>
  <c r="AU2566" i="1"/>
  <c r="AS2566" i="1"/>
  <c r="AR2566" i="1"/>
  <c r="AQ2566" i="1"/>
  <c r="AP2566" i="1"/>
  <c r="AO2566" i="1"/>
  <c r="AN2566" i="1"/>
  <c r="AM2566" i="1"/>
  <c r="AL2566" i="1"/>
  <c r="AK2566" i="1"/>
  <c r="AJ2566" i="1"/>
  <c r="AI2566" i="1"/>
  <c r="AH2566" i="1"/>
  <c r="AG2566" i="1"/>
  <c r="AF2566" i="1"/>
  <c r="AE2566" i="1"/>
  <c r="AD2566" i="1"/>
  <c r="AC2566" i="1"/>
  <c r="AB2566" i="1"/>
  <c r="AA2566" i="1"/>
  <c r="Z2566" i="1"/>
  <c r="Y2566" i="1"/>
  <c r="X2566" i="1"/>
  <c r="W2566" i="1"/>
  <c r="V2566" i="1"/>
  <c r="U2566" i="1"/>
  <c r="T2566" i="1"/>
  <c r="S2566" i="1"/>
  <c r="R2566" i="1"/>
  <c r="Q2566" i="1"/>
  <c r="P2566" i="1"/>
  <c r="O2566" i="1"/>
  <c r="N2566" i="1"/>
  <c r="M2566" i="1"/>
  <c r="L2566" i="1"/>
  <c r="K2566" i="1"/>
  <c r="J2566" i="1"/>
  <c r="I2566" i="1"/>
  <c r="H2566" i="1"/>
  <c r="AX2565" i="1"/>
  <c r="AX2566" i="1" s="1"/>
  <c r="AT2565" i="1"/>
  <c r="AT2566" i="1" s="1"/>
  <c r="AW2563" i="1"/>
  <c r="AV2563" i="1"/>
  <c r="AU2563" i="1"/>
  <c r="AS2563" i="1"/>
  <c r="AR2563" i="1"/>
  <c r="AQ2563" i="1"/>
  <c r="AP2563" i="1"/>
  <c r="AO2563" i="1"/>
  <c r="AN2563" i="1"/>
  <c r="AM2563" i="1"/>
  <c r="AL2563" i="1"/>
  <c r="AK2563" i="1"/>
  <c r="AJ2563" i="1"/>
  <c r="AI2563" i="1"/>
  <c r="AH2563" i="1"/>
  <c r="AG2563" i="1"/>
  <c r="AF2563" i="1"/>
  <c r="AE2563" i="1"/>
  <c r="AD2563" i="1"/>
  <c r="AC2563" i="1"/>
  <c r="AB2563" i="1"/>
  <c r="AA2563" i="1"/>
  <c r="Z2563" i="1"/>
  <c r="Y2563" i="1"/>
  <c r="X2563" i="1"/>
  <c r="W2563" i="1"/>
  <c r="V2563" i="1"/>
  <c r="U2563" i="1"/>
  <c r="T2563" i="1"/>
  <c r="S2563" i="1"/>
  <c r="R2563" i="1"/>
  <c r="Q2563" i="1"/>
  <c r="P2563" i="1"/>
  <c r="O2563" i="1"/>
  <c r="N2563" i="1"/>
  <c r="M2563" i="1"/>
  <c r="L2563" i="1"/>
  <c r="K2563" i="1"/>
  <c r="J2563" i="1"/>
  <c r="I2563" i="1"/>
  <c r="H2563" i="1"/>
  <c r="AT2562" i="1"/>
  <c r="AX2562" i="1" s="1"/>
  <c r="AX2563" i="1" s="1"/>
  <c r="AW2560" i="1"/>
  <c r="AV2560" i="1"/>
  <c r="AU2560" i="1"/>
  <c r="AS2560" i="1"/>
  <c r="AR2560" i="1"/>
  <c r="AQ2560" i="1"/>
  <c r="AP2560" i="1"/>
  <c r="AO2560" i="1"/>
  <c r="AN2560" i="1"/>
  <c r="AM2560" i="1"/>
  <c r="AL2560" i="1"/>
  <c r="AK2560" i="1"/>
  <c r="AJ2560" i="1"/>
  <c r="AI2560" i="1"/>
  <c r="AH2560" i="1"/>
  <c r="AG2560" i="1"/>
  <c r="AF2560" i="1"/>
  <c r="AE2560" i="1"/>
  <c r="AD2560" i="1"/>
  <c r="AC2560" i="1"/>
  <c r="AB2560" i="1"/>
  <c r="AA2560" i="1"/>
  <c r="Z2560" i="1"/>
  <c r="Y2560" i="1"/>
  <c r="X2560" i="1"/>
  <c r="W2560" i="1"/>
  <c r="V2560" i="1"/>
  <c r="U2560" i="1"/>
  <c r="T2560" i="1"/>
  <c r="S2560" i="1"/>
  <c r="R2560" i="1"/>
  <c r="Q2560" i="1"/>
  <c r="P2560" i="1"/>
  <c r="O2560" i="1"/>
  <c r="N2560" i="1"/>
  <c r="M2560" i="1"/>
  <c r="L2560" i="1"/>
  <c r="K2560" i="1"/>
  <c r="J2560" i="1"/>
  <c r="I2560" i="1"/>
  <c r="H2560" i="1"/>
  <c r="AT2559" i="1"/>
  <c r="AX2559" i="1" s="1"/>
  <c r="AX2558" i="1"/>
  <c r="AT2558" i="1"/>
  <c r="AT2557" i="1"/>
  <c r="AW2555" i="1"/>
  <c r="AV2555" i="1"/>
  <c r="AU2555" i="1"/>
  <c r="AS2555" i="1"/>
  <c r="AR2555" i="1"/>
  <c r="AQ2555" i="1"/>
  <c r="AP2555" i="1"/>
  <c r="AO2555" i="1"/>
  <c r="AN2555" i="1"/>
  <c r="AM2555" i="1"/>
  <c r="AL2555" i="1"/>
  <c r="AK2555" i="1"/>
  <c r="AJ2555" i="1"/>
  <c r="AI2555" i="1"/>
  <c r="AH2555" i="1"/>
  <c r="AG2555" i="1"/>
  <c r="AF2555" i="1"/>
  <c r="AE2555" i="1"/>
  <c r="AD2555" i="1"/>
  <c r="AC2555" i="1"/>
  <c r="AB2555" i="1"/>
  <c r="AA2555" i="1"/>
  <c r="Z2555" i="1"/>
  <c r="Y2555" i="1"/>
  <c r="X2555" i="1"/>
  <c r="W2555" i="1"/>
  <c r="V2555" i="1"/>
  <c r="U2555" i="1"/>
  <c r="T2555" i="1"/>
  <c r="S2555" i="1"/>
  <c r="R2555" i="1"/>
  <c r="Q2555" i="1"/>
  <c r="P2555" i="1"/>
  <c r="O2555" i="1"/>
  <c r="N2555" i="1"/>
  <c r="M2555" i="1"/>
  <c r="L2555" i="1"/>
  <c r="K2555" i="1"/>
  <c r="J2555" i="1"/>
  <c r="I2555" i="1"/>
  <c r="H2555" i="1"/>
  <c r="AX2554" i="1"/>
  <c r="AT2554" i="1"/>
  <c r="AT2553" i="1"/>
  <c r="AX2553" i="1" s="1"/>
  <c r="AT2552" i="1"/>
  <c r="AT2551" i="1"/>
  <c r="AX2551" i="1" s="1"/>
  <c r="AX2550" i="1"/>
  <c r="AT2550" i="1"/>
  <c r="AW2548" i="1"/>
  <c r="AV2548" i="1"/>
  <c r="AU2548" i="1"/>
  <c r="AS2548" i="1"/>
  <c r="AR2548" i="1"/>
  <c r="AQ2548" i="1"/>
  <c r="AP2548" i="1"/>
  <c r="AO2548" i="1"/>
  <c r="AN2548" i="1"/>
  <c r="AM2548" i="1"/>
  <c r="AL2548" i="1"/>
  <c r="AK2548" i="1"/>
  <c r="AJ2548" i="1"/>
  <c r="AI2548" i="1"/>
  <c r="AH2548" i="1"/>
  <c r="AG2548" i="1"/>
  <c r="AF2548" i="1"/>
  <c r="AE2548" i="1"/>
  <c r="AD2548" i="1"/>
  <c r="AC2548" i="1"/>
  <c r="AB2548" i="1"/>
  <c r="AA2548" i="1"/>
  <c r="Z2548" i="1"/>
  <c r="Y2548" i="1"/>
  <c r="X2548" i="1"/>
  <c r="W2548" i="1"/>
  <c r="V2548" i="1"/>
  <c r="U2548" i="1"/>
  <c r="T2548" i="1"/>
  <c r="S2548" i="1"/>
  <c r="R2548" i="1"/>
  <c r="Q2548" i="1"/>
  <c r="P2548" i="1"/>
  <c r="O2548" i="1"/>
  <c r="N2548" i="1"/>
  <c r="M2548" i="1"/>
  <c r="L2548" i="1"/>
  <c r="K2548" i="1"/>
  <c r="J2548" i="1"/>
  <c r="I2548" i="1"/>
  <c r="H2548" i="1"/>
  <c r="AX2547" i="1"/>
  <c r="AX2548" i="1" s="1"/>
  <c r="AT2547" i="1"/>
  <c r="AT2548" i="1" s="1"/>
  <c r="AW2545" i="1"/>
  <c r="AV2545" i="1"/>
  <c r="AU2545" i="1"/>
  <c r="AS2545" i="1"/>
  <c r="AR2545" i="1"/>
  <c r="AQ2545" i="1"/>
  <c r="AP2545" i="1"/>
  <c r="AO2545" i="1"/>
  <c r="AN2545" i="1"/>
  <c r="AM2545" i="1"/>
  <c r="AL2545" i="1"/>
  <c r="AK2545" i="1"/>
  <c r="AJ2545" i="1"/>
  <c r="AI2545" i="1"/>
  <c r="AH2545" i="1"/>
  <c r="AG2545" i="1"/>
  <c r="AF2545" i="1"/>
  <c r="AE2545" i="1"/>
  <c r="AD2545" i="1"/>
  <c r="AC2545" i="1"/>
  <c r="AB2545" i="1"/>
  <c r="AA2545" i="1"/>
  <c r="Z2545" i="1"/>
  <c r="Y2545" i="1"/>
  <c r="X2545" i="1"/>
  <c r="W2545" i="1"/>
  <c r="V2545" i="1"/>
  <c r="U2545" i="1"/>
  <c r="T2545" i="1"/>
  <c r="S2545" i="1"/>
  <c r="R2545" i="1"/>
  <c r="Q2545" i="1"/>
  <c r="P2545" i="1"/>
  <c r="O2545" i="1"/>
  <c r="N2545" i="1"/>
  <c r="M2545" i="1"/>
  <c r="L2545" i="1"/>
  <c r="K2545" i="1"/>
  <c r="J2545" i="1"/>
  <c r="I2545" i="1"/>
  <c r="H2545" i="1"/>
  <c r="AT2544" i="1"/>
  <c r="AX2544" i="1" s="1"/>
  <c r="AX2545" i="1" s="1"/>
  <c r="AW2542" i="1"/>
  <c r="AV2542" i="1"/>
  <c r="AU2542" i="1"/>
  <c r="AS2542" i="1"/>
  <c r="AR2542" i="1"/>
  <c r="AQ2542" i="1"/>
  <c r="AP2542" i="1"/>
  <c r="AO2542" i="1"/>
  <c r="AN2542" i="1"/>
  <c r="AM2542" i="1"/>
  <c r="AL2542" i="1"/>
  <c r="AK2542" i="1"/>
  <c r="AJ2542" i="1"/>
  <c r="AI2542" i="1"/>
  <c r="AH2542" i="1"/>
  <c r="AG2542" i="1"/>
  <c r="AF2542" i="1"/>
  <c r="AE2542" i="1"/>
  <c r="AD2542" i="1"/>
  <c r="AC2542" i="1"/>
  <c r="AB2542" i="1"/>
  <c r="AA2542" i="1"/>
  <c r="Z2542" i="1"/>
  <c r="Y2542" i="1"/>
  <c r="X2542" i="1"/>
  <c r="W2542" i="1"/>
  <c r="V2542" i="1"/>
  <c r="U2542" i="1"/>
  <c r="T2542" i="1"/>
  <c r="S2542" i="1"/>
  <c r="R2542" i="1"/>
  <c r="Q2542" i="1"/>
  <c r="P2542" i="1"/>
  <c r="O2542" i="1"/>
  <c r="N2542" i="1"/>
  <c r="M2542" i="1"/>
  <c r="L2542" i="1"/>
  <c r="K2542" i="1"/>
  <c r="J2542" i="1"/>
  <c r="I2542" i="1"/>
  <c r="H2542" i="1"/>
  <c r="AT2541" i="1"/>
  <c r="AW2539" i="1"/>
  <c r="AV2539" i="1"/>
  <c r="AU2539" i="1"/>
  <c r="AS2539" i="1"/>
  <c r="AR2539" i="1"/>
  <c r="AQ2539" i="1"/>
  <c r="AP2539" i="1"/>
  <c r="AO2539" i="1"/>
  <c r="AN2539" i="1"/>
  <c r="AM2539" i="1"/>
  <c r="AL2539" i="1"/>
  <c r="AK2539" i="1"/>
  <c r="AJ2539" i="1"/>
  <c r="AI2539" i="1"/>
  <c r="AH2539" i="1"/>
  <c r="AG2539" i="1"/>
  <c r="AF2539" i="1"/>
  <c r="AE2539" i="1"/>
  <c r="AD2539" i="1"/>
  <c r="AC2539" i="1"/>
  <c r="AB2539" i="1"/>
  <c r="AA2539" i="1"/>
  <c r="Z2539" i="1"/>
  <c r="Y2539" i="1"/>
  <c r="X2539" i="1"/>
  <c r="W2539" i="1"/>
  <c r="V2539" i="1"/>
  <c r="U2539" i="1"/>
  <c r="T2539" i="1"/>
  <c r="S2539" i="1"/>
  <c r="R2539" i="1"/>
  <c r="Q2539" i="1"/>
  <c r="P2539" i="1"/>
  <c r="O2539" i="1"/>
  <c r="N2539" i="1"/>
  <c r="M2539" i="1"/>
  <c r="L2539" i="1"/>
  <c r="K2539" i="1"/>
  <c r="J2539" i="1"/>
  <c r="I2539" i="1"/>
  <c r="H2539" i="1"/>
  <c r="AX2538" i="1"/>
  <c r="AX2539" i="1" s="1"/>
  <c r="AT2538" i="1"/>
  <c r="AT2539" i="1" s="1"/>
  <c r="AW2536" i="1"/>
  <c r="AV2536" i="1"/>
  <c r="AU2536" i="1"/>
  <c r="AS2536" i="1"/>
  <c r="AR2536" i="1"/>
  <c r="AQ2536" i="1"/>
  <c r="AP2536" i="1"/>
  <c r="AO2536" i="1"/>
  <c r="AN2536" i="1"/>
  <c r="AM2536" i="1"/>
  <c r="AL2536" i="1"/>
  <c r="AK2536" i="1"/>
  <c r="AJ2536" i="1"/>
  <c r="AI2536" i="1"/>
  <c r="AH2536" i="1"/>
  <c r="AG2536" i="1"/>
  <c r="AF2536" i="1"/>
  <c r="AE2536" i="1"/>
  <c r="AD2536" i="1"/>
  <c r="AC2536" i="1"/>
  <c r="AB2536" i="1"/>
  <c r="AA2536" i="1"/>
  <c r="Z2536" i="1"/>
  <c r="Y2536" i="1"/>
  <c r="X2536" i="1"/>
  <c r="W2536" i="1"/>
  <c r="V2536" i="1"/>
  <c r="U2536" i="1"/>
  <c r="T2536" i="1"/>
  <c r="S2536" i="1"/>
  <c r="R2536" i="1"/>
  <c r="Q2536" i="1"/>
  <c r="P2536" i="1"/>
  <c r="O2536" i="1"/>
  <c r="N2536" i="1"/>
  <c r="M2536" i="1"/>
  <c r="L2536" i="1"/>
  <c r="K2536" i="1"/>
  <c r="J2536" i="1"/>
  <c r="I2536" i="1"/>
  <c r="H2536" i="1"/>
  <c r="AX2535" i="1"/>
  <c r="AX2536" i="1" s="1"/>
  <c r="AT2535" i="1"/>
  <c r="AT2536" i="1" s="1"/>
  <c r="AW2533" i="1"/>
  <c r="AV2533" i="1"/>
  <c r="AU2533" i="1"/>
  <c r="AS2533" i="1"/>
  <c r="AR2533" i="1"/>
  <c r="AQ2533" i="1"/>
  <c r="AP2533" i="1"/>
  <c r="AO2533" i="1"/>
  <c r="AN2533" i="1"/>
  <c r="AM2533" i="1"/>
  <c r="AL2533" i="1"/>
  <c r="AK2533" i="1"/>
  <c r="AJ2533" i="1"/>
  <c r="AI2533" i="1"/>
  <c r="AH2533" i="1"/>
  <c r="AG2533" i="1"/>
  <c r="AF2533" i="1"/>
  <c r="AE2533" i="1"/>
  <c r="AD2533" i="1"/>
  <c r="AC2533" i="1"/>
  <c r="AB2533" i="1"/>
  <c r="AA2533" i="1"/>
  <c r="Z2533" i="1"/>
  <c r="Y2533" i="1"/>
  <c r="X2533" i="1"/>
  <c r="W2533" i="1"/>
  <c r="V2533" i="1"/>
  <c r="U2533" i="1"/>
  <c r="T2533" i="1"/>
  <c r="S2533" i="1"/>
  <c r="R2533" i="1"/>
  <c r="Q2533" i="1"/>
  <c r="P2533" i="1"/>
  <c r="O2533" i="1"/>
  <c r="N2533" i="1"/>
  <c r="M2533" i="1"/>
  <c r="L2533" i="1"/>
  <c r="K2533" i="1"/>
  <c r="J2533" i="1"/>
  <c r="I2533" i="1"/>
  <c r="H2533" i="1"/>
  <c r="AT2532" i="1"/>
  <c r="AX2532" i="1" s="1"/>
  <c r="AT2531" i="1"/>
  <c r="AX2531" i="1" s="1"/>
  <c r="AT2530" i="1"/>
  <c r="AX2530" i="1" s="1"/>
  <c r="AX2529" i="1"/>
  <c r="AT2529" i="1"/>
  <c r="AT2528" i="1"/>
  <c r="AX2528" i="1" s="1"/>
  <c r="AT2527" i="1"/>
  <c r="AX2527" i="1" s="1"/>
  <c r="AT2526" i="1"/>
  <c r="AX2526" i="1" s="1"/>
  <c r="AX2525" i="1"/>
  <c r="AT2525" i="1"/>
  <c r="AT2524" i="1"/>
  <c r="AX2524" i="1" s="1"/>
  <c r="AT2523" i="1"/>
  <c r="AX2523" i="1" s="1"/>
  <c r="AT2522" i="1"/>
  <c r="AX2522" i="1" s="1"/>
  <c r="AX2521" i="1"/>
  <c r="AT2521" i="1"/>
  <c r="AT2520" i="1"/>
  <c r="AX2520" i="1" s="1"/>
  <c r="AT2519" i="1"/>
  <c r="AX2519" i="1" s="1"/>
  <c r="AT2518" i="1"/>
  <c r="AX2518" i="1" s="1"/>
  <c r="AX2517" i="1"/>
  <c r="AT2517" i="1"/>
  <c r="AT2516" i="1"/>
  <c r="AX2516" i="1" s="1"/>
  <c r="AT2515" i="1"/>
  <c r="AX2515" i="1" s="1"/>
  <c r="AT2514" i="1"/>
  <c r="AX2514" i="1" s="1"/>
  <c r="AT2513" i="1"/>
  <c r="AX2513" i="1" s="1"/>
  <c r="AT2512" i="1"/>
  <c r="AX2512" i="1" s="1"/>
  <c r="AT2511" i="1"/>
  <c r="AX2511" i="1" s="1"/>
  <c r="AT2510" i="1"/>
  <c r="AX2510" i="1" s="1"/>
  <c r="AT2509" i="1"/>
  <c r="AX2509" i="1" s="1"/>
  <c r="AT2508" i="1"/>
  <c r="AX2508" i="1" s="1"/>
  <c r="AT2507" i="1"/>
  <c r="AX2507" i="1" s="1"/>
  <c r="AT2506" i="1"/>
  <c r="AX2506" i="1" s="1"/>
  <c r="AT2505" i="1"/>
  <c r="AX2505" i="1" s="1"/>
  <c r="AT2504" i="1"/>
  <c r="AX2504" i="1" s="1"/>
  <c r="AT2503" i="1"/>
  <c r="AX2503" i="1" s="1"/>
  <c r="AT2502" i="1"/>
  <c r="AX2502" i="1" s="1"/>
  <c r="AT2501" i="1"/>
  <c r="AX2501" i="1" s="1"/>
  <c r="AT2500" i="1"/>
  <c r="AX2500" i="1" s="1"/>
  <c r="AT2499" i="1"/>
  <c r="AX2499" i="1" s="1"/>
  <c r="AT2498" i="1"/>
  <c r="AX2498" i="1" s="1"/>
  <c r="AT2497" i="1"/>
  <c r="AX2497" i="1" s="1"/>
  <c r="AT2496" i="1"/>
  <c r="AX2496" i="1" s="1"/>
  <c r="AT2495" i="1"/>
  <c r="AX2495" i="1" s="1"/>
  <c r="AT2494" i="1"/>
  <c r="AX2494" i="1" s="1"/>
  <c r="AT2493" i="1"/>
  <c r="AX2493" i="1" s="1"/>
  <c r="AT2492" i="1"/>
  <c r="AX2492" i="1" s="1"/>
  <c r="AT2491" i="1"/>
  <c r="AX2491" i="1" s="1"/>
  <c r="AT2490" i="1"/>
  <c r="AX2490" i="1" s="1"/>
  <c r="AT2489" i="1"/>
  <c r="AX2489" i="1" s="1"/>
  <c r="AT2488" i="1"/>
  <c r="AX2488" i="1" s="1"/>
  <c r="AT2487" i="1"/>
  <c r="AX2487" i="1" s="1"/>
  <c r="AT2486" i="1"/>
  <c r="AX2486" i="1" s="1"/>
  <c r="AT2485" i="1"/>
  <c r="AX2485" i="1" s="1"/>
  <c r="AT2484" i="1"/>
  <c r="AX2484" i="1" s="1"/>
  <c r="AT2483" i="1"/>
  <c r="AX2483" i="1" s="1"/>
  <c r="AT2482" i="1"/>
  <c r="AW2479" i="1"/>
  <c r="AV2479" i="1"/>
  <c r="AU2479" i="1"/>
  <c r="AS2479" i="1"/>
  <c r="AR2479" i="1"/>
  <c r="AQ2479" i="1"/>
  <c r="AP2479" i="1"/>
  <c r="AO2479" i="1"/>
  <c r="AN2479" i="1"/>
  <c r="AM2479" i="1"/>
  <c r="AL2479" i="1"/>
  <c r="AK2479" i="1"/>
  <c r="AJ2479" i="1"/>
  <c r="AI2479" i="1"/>
  <c r="AH2479" i="1"/>
  <c r="AG2479" i="1"/>
  <c r="AF2479" i="1"/>
  <c r="AE2479" i="1"/>
  <c r="AD2479" i="1"/>
  <c r="AC2479" i="1"/>
  <c r="AB2479" i="1"/>
  <c r="AA2479" i="1"/>
  <c r="Z2479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AX2478" i="1"/>
  <c r="AT2478" i="1"/>
  <c r="AX2477" i="1"/>
  <c r="AT2477" i="1"/>
  <c r="AX2476" i="1"/>
  <c r="AT2476" i="1"/>
  <c r="AX2475" i="1"/>
  <c r="AT2475" i="1"/>
  <c r="AT2479" i="1" s="1"/>
  <c r="AW2472" i="1"/>
  <c r="AV2472" i="1"/>
  <c r="AU2472" i="1"/>
  <c r="AS2472" i="1"/>
  <c r="AR2472" i="1"/>
  <c r="AQ2472" i="1"/>
  <c r="AP2472" i="1"/>
  <c r="AO2472" i="1"/>
  <c r="AN2472" i="1"/>
  <c r="AM2472" i="1"/>
  <c r="AL2472" i="1"/>
  <c r="AK2472" i="1"/>
  <c r="AJ2472" i="1"/>
  <c r="AI2472" i="1"/>
  <c r="AH2472" i="1"/>
  <c r="AG2472" i="1"/>
  <c r="AF2472" i="1"/>
  <c r="AE2472" i="1"/>
  <c r="AD2472" i="1"/>
  <c r="AC2472" i="1"/>
  <c r="AB2472" i="1"/>
  <c r="AA2472" i="1"/>
  <c r="Z2472" i="1"/>
  <c r="Y2472" i="1"/>
  <c r="X2472" i="1"/>
  <c r="W2472" i="1"/>
  <c r="V2472" i="1"/>
  <c r="U2472" i="1"/>
  <c r="T2472" i="1"/>
  <c r="S2472" i="1"/>
  <c r="R2472" i="1"/>
  <c r="Q2472" i="1"/>
  <c r="P2472" i="1"/>
  <c r="O2472" i="1"/>
  <c r="N2472" i="1"/>
  <c r="M2472" i="1"/>
  <c r="L2472" i="1"/>
  <c r="K2472" i="1"/>
  <c r="J2472" i="1"/>
  <c r="I2472" i="1"/>
  <c r="H2472" i="1"/>
  <c r="AT2471" i="1"/>
  <c r="AX2471" i="1" s="1"/>
  <c r="AT2470" i="1"/>
  <c r="AX2470" i="1" s="1"/>
  <c r="AX2472" i="1" s="1"/>
  <c r="AW2467" i="1"/>
  <c r="AV2467" i="1"/>
  <c r="AU2467" i="1"/>
  <c r="AS2467" i="1"/>
  <c r="AR2467" i="1"/>
  <c r="AQ2467" i="1"/>
  <c r="AP2467" i="1"/>
  <c r="AO2467" i="1"/>
  <c r="AN2467" i="1"/>
  <c r="AM2467" i="1"/>
  <c r="AL2467" i="1"/>
  <c r="AK2467" i="1"/>
  <c r="AJ2467" i="1"/>
  <c r="AI2467" i="1"/>
  <c r="AH2467" i="1"/>
  <c r="AG2467" i="1"/>
  <c r="AF2467" i="1"/>
  <c r="AE2467" i="1"/>
  <c r="AD2467" i="1"/>
  <c r="AC2467" i="1"/>
  <c r="AB2467" i="1"/>
  <c r="AA2467" i="1"/>
  <c r="Z2467" i="1"/>
  <c r="Y2467" i="1"/>
  <c r="X2467" i="1"/>
  <c r="W2467" i="1"/>
  <c r="V2467" i="1"/>
  <c r="U2467" i="1"/>
  <c r="T2467" i="1"/>
  <c r="S2467" i="1"/>
  <c r="R2467" i="1"/>
  <c r="Q2467" i="1"/>
  <c r="P2467" i="1"/>
  <c r="O2467" i="1"/>
  <c r="N2467" i="1"/>
  <c r="M2467" i="1"/>
  <c r="L2467" i="1"/>
  <c r="K2467" i="1"/>
  <c r="J2467" i="1"/>
  <c r="I2467" i="1"/>
  <c r="H2467" i="1"/>
  <c r="AX2466" i="1"/>
  <c r="AT2466" i="1"/>
  <c r="AX2465" i="1"/>
  <c r="AT2465" i="1"/>
  <c r="AX2464" i="1"/>
  <c r="AT2464" i="1"/>
  <c r="AX2463" i="1"/>
  <c r="AT2463" i="1"/>
  <c r="AX2462" i="1"/>
  <c r="AT2462" i="1"/>
  <c r="AX2461" i="1"/>
  <c r="AT2461" i="1"/>
  <c r="AX2460" i="1"/>
  <c r="AT2460" i="1"/>
  <c r="AX2459" i="1"/>
  <c r="AT2459" i="1"/>
  <c r="AX2458" i="1"/>
  <c r="AT2458" i="1"/>
  <c r="AT2467" i="1" s="1"/>
  <c r="AW2455" i="1"/>
  <c r="AV2455" i="1"/>
  <c r="AU2455" i="1"/>
  <c r="AS2455" i="1"/>
  <c r="AR2455" i="1"/>
  <c r="AQ2455" i="1"/>
  <c r="AP2455" i="1"/>
  <c r="AO2455" i="1"/>
  <c r="AN2455" i="1"/>
  <c r="AM2455" i="1"/>
  <c r="AL2455" i="1"/>
  <c r="AK2455" i="1"/>
  <c r="AJ2455" i="1"/>
  <c r="AI2455" i="1"/>
  <c r="AH2455" i="1"/>
  <c r="AG2455" i="1"/>
  <c r="AF2455" i="1"/>
  <c r="AE2455" i="1"/>
  <c r="AD2455" i="1"/>
  <c r="AC2455" i="1"/>
  <c r="AB2455" i="1"/>
  <c r="AA2455" i="1"/>
  <c r="Z2455" i="1"/>
  <c r="Y2455" i="1"/>
  <c r="X2455" i="1"/>
  <c r="W2455" i="1"/>
  <c r="V2455" i="1"/>
  <c r="U2455" i="1"/>
  <c r="T2455" i="1"/>
  <c r="S2455" i="1"/>
  <c r="R2455" i="1"/>
  <c r="Q2455" i="1"/>
  <c r="P2455" i="1"/>
  <c r="O2455" i="1"/>
  <c r="N2455" i="1"/>
  <c r="M2455" i="1"/>
  <c r="L2455" i="1"/>
  <c r="K2455" i="1"/>
  <c r="J2455" i="1"/>
  <c r="I2455" i="1"/>
  <c r="H2455" i="1"/>
  <c r="AT2454" i="1"/>
  <c r="AX2454" i="1" s="1"/>
  <c r="AT2453" i="1"/>
  <c r="AX2453" i="1" s="1"/>
  <c r="AT2452" i="1"/>
  <c r="AX2452" i="1" s="1"/>
  <c r="AT2451" i="1"/>
  <c r="AX2451" i="1" s="1"/>
  <c r="AT2450" i="1"/>
  <c r="AX2450" i="1" s="1"/>
  <c r="AT2449" i="1"/>
  <c r="AX2449" i="1" s="1"/>
  <c r="AT2448" i="1"/>
  <c r="AX2448" i="1" s="1"/>
  <c r="AT2447" i="1"/>
  <c r="AX2447" i="1" s="1"/>
  <c r="AT2446" i="1"/>
  <c r="AX2446" i="1" s="1"/>
  <c r="AT2445" i="1"/>
  <c r="AX2445" i="1" s="1"/>
  <c r="AT2444" i="1"/>
  <c r="AX2444" i="1" s="1"/>
  <c r="AT2443" i="1"/>
  <c r="AX2443" i="1" s="1"/>
  <c r="AT2442" i="1"/>
  <c r="AX2442" i="1" s="1"/>
  <c r="AT2441" i="1"/>
  <c r="AX2441" i="1" s="1"/>
  <c r="AT2440" i="1"/>
  <c r="AX2440" i="1" s="1"/>
  <c r="AT2439" i="1"/>
  <c r="AX2439" i="1" s="1"/>
  <c r="AT2438" i="1"/>
  <c r="AX2438" i="1" s="1"/>
  <c r="AT2437" i="1"/>
  <c r="AX2437" i="1" s="1"/>
  <c r="AT2436" i="1"/>
  <c r="AX2436" i="1" s="1"/>
  <c r="AT2435" i="1"/>
  <c r="AX2435" i="1" s="1"/>
  <c r="AT2434" i="1"/>
  <c r="AX2434" i="1" s="1"/>
  <c r="AT2433" i="1"/>
  <c r="AX2433" i="1" s="1"/>
  <c r="AT2432" i="1"/>
  <c r="AT2431" i="1"/>
  <c r="AX2431" i="1" s="1"/>
  <c r="AW2429" i="1"/>
  <c r="AV2429" i="1"/>
  <c r="AU2429" i="1"/>
  <c r="AS2429" i="1"/>
  <c r="AR2429" i="1"/>
  <c r="AQ2429" i="1"/>
  <c r="AP2429" i="1"/>
  <c r="AO2429" i="1"/>
  <c r="AN2429" i="1"/>
  <c r="AM2429" i="1"/>
  <c r="AL2429" i="1"/>
  <c r="AK2429" i="1"/>
  <c r="AJ2429" i="1"/>
  <c r="AI2429" i="1"/>
  <c r="AH2429" i="1"/>
  <c r="AG2429" i="1"/>
  <c r="AF2429" i="1"/>
  <c r="AE2429" i="1"/>
  <c r="AD2429" i="1"/>
  <c r="AC2429" i="1"/>
  <c r="AB2429" i="1"/>
  <c r="AA2429" i="1"/>
  <c r="Z2429" i="1"/>
  <c r="Y2429" i="1"/>
  <c r="X2429" i="1"/>
  <c r="W2429" i="1"/>
  <c r="V2429" i="1"/>
  <c r="U2429" i="1"/>
  <c r="T2429" i="1"/>
  <c r="S2429" i="1"/>
  <c r="R2429" i="1"/>
  <c r="Q2429" i="1"/>
  <c r="P2429" i="1"/>
  <c r="O2429" i="1"/>
  <c r="N2429" i="1"/>
  <c r="M2429" i="1"/>
  <c r="L2429" i="1"/>
  <c r="K2429" i="1"/>
  <c r="J2429" i="1"/>
  <c r="I2429" i="1"/>
  <c r="H2429" i="1"/>
  <c r="AX2428" i="1"/>
  <c r="AX2429" i="1" s="1"/>
  <c r="AT2428" i="1"/>
  <c r="AT2429" i="1" s="1"/>
  <c r="AW2425" i="1"/>
  <c r="AV2425" i="1"/>
  <c r="AU2425" i="1"/>
  <c r="AS2425" i="1"/>
  <c r="AR2425" i="1"/>
  <c r="AQ2425" i="1"/>
  <c r="AP2425" i="1"/>
  <c r="AO2425" i="1"/>
  <c r="AN2425" i="1"/>
  <c r="AM2425" i="1"/>
  <c r="AL2425" i="1"/>
  <c r="AK2425" i="1"/>
  <c r="AJ2425" i="1"/>
  <c r="AI2425" i="1"/>
  <c r="AH2425" i="1"/>
  <c r="AG2425" i="1"/>
  <c r="AF2425" i="1"/>
  <c r="AE2425" i="1"/>
  <c r="AD2425" i="1"/>
  <c r="AC2425" i="1"/>
  <c r="AB2425" i="1"/>
  <c r="AA2425" i="1"/>
  <c r="Z2425" i="1"/>
  <c r="Y2425" i="1"/>
  <c r="X2425" i="1"/>
  <c r="W2425" i="1"/>
  <c r="V2425" i="1"/>
  <c r="U2425" i="1"/>
  <c r="T2425" i="1"/>
  <c r="S2425" i="1"/>
  <c r="R2425" i="1"/>
  <c r="Q2425" i="1"/>
  <c r="P2425" i="1"/>
  <c r="O2425" i="1"/>
  <c r="N2425" i="1"/>
  <c r="M2425" i="1"/>
  <c r="L2425" i="1"/>
  <c r="K2425" i="1"/>
  <c r="J2425" i="1"/>
  <c r="I2425" i="1"/>
  <c r="H2425" i="1"/>
  <c r="AT2424" i="1"/>
  <c r="AX2424" i="1" s="1"/>
  <c r="AT2423" i="1"/>
  <c r="AX2423" i="1" s="1"/>
  <c r="AT2422" i="1"/>
  <c r="AX2422" i="1" s="1"/>
  <c r="AT2421" i="1"/>
  <c r="AX2421" i="1" s="1"/>
  <c r="AT2420" i="1"/>
  <c r="AX2420" i="1" s="1"/>
  <c r="AT2419" i="1"/>
  <c r="AX2419" i="1" s="1"/>
  <c r="AT2418" i="1"/>
  <c r="AX2418" i="1" s="1"/>
  <c r="AT2417" i="1"/>
  <c r="AX2417" i="1" s="1"/>
  <c r="AT2416" i="1"/>
  <c r="AX2416" i="1" s="1"/>
  <c r="AT2415" i="1"/>
  <c r="AX2415" i="1" s="1"/>
  <c r="AT2414" i="1"/>
  <c r="AX2414" i="1" s="1"/>
  <c r="AT2413" i="1"/>
  <c r="AX2413" i="1" s="1"/>
  <c r="AT2412" i="1"/>
  <c r="AX2412" i="1" s="1"/>
  <c r="AT2411" i="1"/>
  <c r="AX2411" i="1" s="1"/>
  <c r="AT2410" i="1"/>
  <c r="AX2410" i="1" s="1"/>
  <c r="AT2409" i="1"/>
  <c r="AX2409" i="1" s="1"/>
  <c r="AT2408" i="1"/>
  <c r="AX2408" i="1" s="1"/>
  <c r="AT2407" i="1"/>
  <c r="AX2407" i="1" s="1"/>
  <c r="AT2406" i="1"/>
  <c r="AX2406" i="1" s="1"/>
  <c r="AT2405" i="1"/>
  <c r="AX2405" i="1" s="1"/>
  <c r="AT2404" i="1"/>
  <c r="AX2404" i="1" s="1"/>
  <c r="AT2403" i="1"/>
  <c r="AX2403" i="1" s="1"/>
  <c r="AT2402" i="1"/>
  <c r="AX2402" i="1" s="1"/>
  <c r="AT2401" i="1"/>
  <c r="AX2401" i="1" s="1"/>
  <c r="AT2400" i="1"/>
  <c r="AX2400" i="1" s="1"/>
  <c r="AT2399" i="1"/>
  <c r="AX2399" i="1" s="1"/>
  <c r="AT2398" i="1"/>
  <c r="AX2398" i="1" s="1"/>
  <c r="AT2397" i="1"/>
  <c r="AX2397" i="1" s="1"/>
  <c r="AT2396" i="1"/>
  <c r="AX2396" i="1" s="1"/>
  <c r="AT2395" i="1"/>
  <c r="AX2395" i="1" s="1"/>
  <c r="AT2394" i="1"/>
  <c r="AX2394" i="1" s="1"/>
  <c r="AT2393" i="1"/>
  <c r="AX2393" i="1" s="1"/>
  <c r="AT2392" i="1"/>
  <c r="AX2392" i="1" s="1"/>
  <c r="AT2391" i="1"/>
  <c r="AX2391" i="1" s="1"/>
  <c r="AT2390" i="1"/>
  <c r="AX2390" i="1" s="1"/>
  <c r="AT2389" i="1"/>
  <c r="AX2389" i="1" s="1"/>
  <c r="AT2388" i="1"/>
  <c r="AX2388" i="1" s="1"/>
  <c r="AT2387" i="1"/>
  <c r="AX2387" i="1" s="1"/>
  <c r="AT2386" i="1"/>
  <c r="AX2386" i="1" s="1"/>
  <c r="AT2385" i="1"/>
  <c r="AX2385" i="1" s="1"/>
  <c r="AT2384" i="1"/>
  <c r="AX2384" i="1" s="1"/>
  <c r="AT2383" i="1"/>
  <c r="AX2383" i="1" s="1"/>
  <c r="AT2382" i="1"/>
  <c r="AX2382" i="1" s="1"/>
  <c r="AT2381" i="1"/>
  <c r="AX2381" i="1" s="1"/>
  <c r="AT2380" i="1"/>
  <c r="AX2380" i="1" s="1"/>
  <c r="AT2379" i="1"/>
  <c r="AX2379" i="1" s="1"/>
  <c r="AT2378" i="1"/>
  <c r="AX2378" i="1" s="1"/>
  <c r="AT2377" i="1"/>
  <c r="AX2377" i="1" s="1"/>
  <c r="AT2376" i="1"/>
  <c r="AX2376" i="1" s="1"/>
  <c r="AT2375" i="1"/>
  <c r="AX2375" i="1" s="1"/>
  <c r="AX2374" i="1"/>
  <c r="AT2374" i="1"/>
  <c r="AT2373" i="1"/>
  <c r="AX2373" i="1" s="1"/>
  <c r="AT2372" i="1"/>
  <c r="AX2372" i="1" s="1"/>
  <c r="AT2371" i="1"/>
  <c r="AX2371" i="1" s="1"/>
  <c r="AX2370" i="1"/>
  <c r="AT2370" i="1"/>
  <c r="AT2369" i="1"/>
  <c r="AX2369" i="1" s="1"/>
  <c r="AT2368" i="1"/>
  <c r="AX2368" i="1" s="1"/>
  <c r="AT2367" i="1"/>
  <c r="AX2367" i="1" s="1"/>
  <c r="AX2366" i="1"/>
  <c r="AT2366" i="1"/>
  <c r="AT2365" i="1"/>
  <c r="AX2365" i="1" s="1"/>
  <c r="AT2364" i="1"/>
  <c r="AX2364" i="1" s="1"/>
  <c r="AT2363" i="1"/>
  <c r="AX2363" i="1" s="1"/>
  <c r="AX2362" i="1"/>
  <c r="AT2362" i="1"/>
  <c r="AT2361" i="1"/>
  <c r="AX2361" i="1" s="1"/>
  <c r="AT2360" i="1"/>
  <c r="AX2360" i="1" s="1"/>
  <c r="AT2359" i="1"/>
  <c r="AX2359" i="1" s="1"/>
  <c r="AX2358" i="1"/>
  <c r="AT2358" i="1"/>
  <c r="AT2357" i="1"/>
  <c r="AX2357" i="1" s="1"/>
  <c r="AT2356" i="1"/>
  <c r="AX2356" i="1" s="1"/>
  <c r="AT2355" i="1"/>
  <c r="AX2355" i="1" s="1"/>
  <c r="AX2354" i="1"/>
  <c r="AT2354" i="1"/>
  <c r="AT2353" i="1"/>
  <c r="AX2353" i="1" s="1"/>
  <c r="AT2352" i="1"/>
  <c r="AX2352" i="1" s="1"/>
  <c r="AT2351" i="1"/>
  <c r="AX2351" i="1" s="1"/>
  <c r="AX2350" i="1"/>
  <c r="AT2350" i="1"/>
  <c r="AT2349" i="1"/>
  <c r="AX2349" i="1" s="1"/>
  <c r="AT2348" i="1"/>
  <c r="AX2348" i="1" s="1"/>
  <c r="AT2347" i="1"/>
  <c r="AX2347" i="1" s="1"/>
  <c r="AX2346" i="1"/>
  <c r="AT2346" i="1"/>
  <c r="AT2345" i="1"/>
  <c r="AX2345" i="1" s="1"/>
  <c r="AT2344" i="1"/>
  <c r="AX2344" i="1" s="1"/>
  <c r="AT2343" i="1"/>
  <c r="AX2343" i="1" s="1"/>
  <c r="AX2342" i="1"/>
  <c r="AT2342" i="1"/>
  <c r="AT2341" i="1"/>
  <c r="AX2341" i="1" s="1"/>
  <c r="AT2340" i="1"/>
  <c r="AX2340" i="1" s="1"/>
  <c r="AT2339" i="1"/>
  <c r="AX2339" i="1" s="1"/>
  <c r="AX2338" i="1"/>
  <c r="AT2338" i="1"/>
  <c r="AT2337" i="1"/>
  <c r="AX2337" i="1" s="1"/>
  <c r="AT2336" i="1"/>
  <c r="AX2336" i="1" s="1"/>
  <c r="AT2335" i="1"/>
  <c r="AX2335" i="1" s="1"/>
  <c r="AX2334" i="1"/>
  <c r="AT2334" i="1"/>
  <c r="AT2333" i="1"/>
  <c r="AX2333" i="1" s="1"/>
  <c r="AT2332" i="1"/>
  <c r="AX2332" i="1" s="1"/>
  <c r="AT2331" i="1"/>
  <c r="AX2331" i="1" s="1"/>
  <c r="AX2330" i="1"/>
  <c r="AT2330" i="1"/>
  <c r="AT2329" i="1"/>
  <c r="AX2329" i="1" s="1"/>
  <c r="AT2328" i="1"/>
  <c r="AX2328" i="1" s="1"/>
  <c r="AT2327" i="1"/>
  <c r="AX2327" i="1" s="1"/>
  <c r="AX2326" i="1"/>
  <c r="AT2326" i="1"/>
  <c r="AT2425" i="1" s="1"/>
  <c r="AY2323" i="1"/>
  <c r="AW2323" i="1"/>
  <c r="AV2323" i="1"/>
  <c r="AU2323" i="1"/>
  <c r="AS2323" i="1"/>
  <c r="AR2323" i="1"/>
  <c r="AQ2323" i="1"/>
  <c r="AP2323" i="1"/>
  <c r="AO2323" i="1"/>
  <c r="AN2323" i="1"/>
  <c r="AM2323" i="1"/>
  <c r="AL2323" i="1"/>
  <c r="AK2323" i="1"/>
  <c r="AJ2323" i="1"/>
  <c r="AI2323" i="1"/>
  <c r="AH2323" i="1"/>
  <c r="AG2323" i="1"/>
  <c r="AF2323" i="1"/>
  <c r="AE2323" i="1"/>
  <c r="AD2323" i="1"/>
  <c r="AC2323" i="1"/>
  <c r="AB2323" i="1"/>
  <c r="AA2323" i="1"/>
  <c r="Z2323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AT2322" i="1"/>
  <c r="AX2322" i="1" s="1"/>
  <c r="AT2321" i="1"/>
  <c r="AX2321" i="1" s="1"/>
  <c r="AT2320" i="1"/>
  <c r="AX2320" i="1" s="1"/>
  <c r="AX2319" i="1"/>
  <c r="AT2319" i="1"/>
  <c r="AT2318" i="1"/>
  <c r="AX2318" i="1" s="1"/>
  <c r="AT2317" i="1"/>
  <c r="AX2317" i="1" s="1"/>
  <c r="AT2316" i="1"/>
  <c r="AX2316" i="1" s="1"/>
  <c r="AX2315" i="1"/>
  <c r="AT2315" i="1"/>
  <c r="AT2314" i="1"/>
  <c r="AX2314" i="1" s="1"/>
  <c r="AT2313" i="1"/>
  <c r="AX2313" i="1" s="1"/>
  <c r="AT2312" i="1"/>
  <c r="AX2312" i="1" s="1"/>
  <c r="AX2311" i="1"/>
  <c r="AT2311" i="1"/>
  <c r="AT2310" i="1"/>
  <c r="AX2310" i="1" s="1"/>
  <c r="AT2309" i="1"/>
  <c r="AX2309" i="1" s="1"/>
  <c r="AT2308" i="1"/>
  <c r="AX2308" i="1" s="1"/>
  <c r="AX2307" i="1"/>
  <c r="AT2307" i="1"/>
  <c r="AT2306" i="1"/>
  <c r="AX2306" i="1" s="1"/>
  <c r="AT2305" i="1"/>
  <c r="AX2305" i="1" s="1"/>
  <c r="AT2304" i="1"/>
  <c r="AX2304" i="1" s="1"/>
  <c r="AX2303" i="1"/>
  <c r="AT2303" i="1"/>
  <c r="AT2302" i="1"/>
  <c r="AX2302" i="1" s="1"/>
  <c r="AT2301" i="1"/>
  <c r="AX2301" i="1" s="1"/>
  <c r="AT2300" i="1"/>
  <c r="AX2300" i="1" s="1"/>
  <c r="AX2299" i="1"/>
  <c r="AT2299" i="1"/>
  <c r="AT2298" i="1"/>
  <c r="AX2298" i="1" s="1"/>
  <c r="AT2297" i="1"/>
  <c r="AX2297" i="1" s="1"/>
  <c r="AT2296" i="1"/>
  <c r="AX2296" i="1" s="1"/>
  <c r="AX2295" i="1"/>
  <c r="AT2295" i="1"/>
  <c r="AT2294" i="1"/>
  <c r="AX2294" i="1" s="1"/>
  <c r="AT2293" i="1"/>
  <c r="AX2293" i="1" s="1"/>
  <c r="AT2292" i="1"/>
  <c r="AX2292" i="1" s="1"/>
  <c r="AX2291" i="1"/>
  <c r="AT2291" i="1"/>
  <c r="AT2290" i="1"/>
  <c r="AX2290" i="1" s="1"/>
  <c r="AT2289" i="1"/>
  <c r="AX2289" i="1" s="1"/>
  <c r="AT2288" i="1"/>
  <c r="AX2288" i="1" s="1"/>
  <c r="AX2287" i="1"/>
  <c r="AT2287" i="1"/>
  <c r="AT2286" i="1"/>
  <c r="AX2286" i="1" s="1"/>
  <c r="AT2285" i="1"/>
  <c r="AX2285" i="1" s="1"/>
  <c r="AT2284" i="1"/>
  <c r="AX2284" i="1" s="1"/>
  <c r="AX2283" i="1"/>
  <c r="AT2283" i="1"/>
  <c r="AT2282" i="1"/>
  <c r="AX2282" i="1" s="1"/>
  <c r="AT2281" i="1"/>
  <c r="AX2281" i="1" s="1"/>
  <c r="AT2280" i="1"/>
  <c r="AX2280" i="1" s="1"/>
  <c r="AX2279" i="1"/>
  <c r="AT2279" i="1"/>
  <c r="AT2278" i="1"/>
  <c r="AX2278" i="1" s="1"/>
  <c r="AT2277" i="1"/>
  <c r="AX2277" i="1" s="1"/>
  <c r="AT2276" i="1"/>
  <c r="AX2276" i="1" s="1"/>
  <c r="AX2275" i="1"/>
  <c r="AT2275" i="1"/>
  <c r="AT2274" i="1"/>
  <c r="AX2274" i="1" s="1"/>
  <c r="AT2273" i="1"/>
  <c r="AX2273" i="1" s="1"/>
  <c r="AT2272" i="1"/>
  <c r="AX2272" i="1" s="1"/>
  <c r="AX2271" i="1"/>
  <c r="AT2271" i="1"/>
  <c r="AT2270" i="1"/>
  <c r="AX2270" i="1" s="1"/>
  <c r="AT2269" i="1"/>
  <c r="AX2269" i="1" s="1"/>
  <c r="AT2268" i="1"/>
  <c r="AX2268" i="1" s="1"/>
  <c r="AX2267" i="1"/>
  <c r="AT2267" i="1"/>
  <c r="AT2266" i="1"/>
  <c r="AX2266" i="1" s="1"/>
  <c r="AT2265" i="1"/>
  <c r="AX2265" i="1" s="1"/>
  <c r="AT2264" i="1"/>
  <c r="AX2264" i="1" s="1"/>
  <c r="AX2263" i="1"/>
  <c r="AT2263" i="1"/>
  <c r="AT2262" i="1"/>
  <c r="AX2262" i="1" s="1"/>
  <c r="AT2261" i="1"/>
  <c r="AX2261" i="1" s="1"/>
  <c r="AT2260" i="1"/>
  <c r="AX2260" i="1" s="1"/>
  <c r="AX2259" i="1"/>
  <c r="AT2259" i="1"/>
  <c r="AT2258" i="1"/>
  <c r="AX2258" i="1" s="1"/>
  <c r="AT2257" i="1"/>
  <c r="AX2257" i="1" s="1"/>
  <c r="AT2256" i="1"/>
  <c r="AX2256" i="1" s="1"/>
  <c r="AX2255" i="1"/>
  <c r="AT2255" i="1"/>
  <c r="AT2254" i="1"/>
  <c r="AX2254" i="1" s="1"/>
  <c r="AT2253" i="1"/>
  <c r="AX2253" i="1" s="1"/>
  <c r="AT2252" i="1"/>
  <c r="AX2252" i="1" s="1"/>
  <c r="AX2251" i="1"/>
  <c r="AT2251" i="1"/>
  <c r="AT2250" i="1"/>
  <c r="AX2250" i="1" s="1"/>
  <c r="AT2249" i="1"/>
  <c r="AX2249" i="1" s="1"/>
  <c r="AT2248" i="1"/>
  <c r="AX2248" i="1" s="1"/>
  <c r="AX2247" i="1"/>
  <c r="AT2247" i="1"/>
  <c r="AT2246" i="1"/>
  <c r="AX2246" i="1" s="1"/>
  <c r="AT2245" i="1"/>
  <c r="AX2245" i="1" s="1"/>
  <c r="AT2244" i="1"/>
  <c r="AX2244" i="1" s="1"/>
  <c r="AX2243" i="1"/>
  <c r="AT2243" i="1"/>
  <c r="AT2242" i="1"/>
  <c r="AX2242" i="1" s="1"/>
  <c r="AT2241" i="1"/>
  <c r="AX2241" i="1" s="1"/>
  <c r="AT2240" i="1"/>
  <c r="AX2240" i="1" s="1"/>
  <c r="AX2239" i="1"/>
  <c r="AT2239" i="1"/>
  <c r="AT2238" i="1"/>
  <c r="AX2238" i="1" s="1"/>
  <c r="AT2237" i="1"/>
  <c r="AX2237" i="1" s="1"/>
  <c r="AT2236" i="1"/>
  <c r="AX2236" i="1" s="1"/>
  <c r="AX2235" i="1"/>
  <c r="AT2235" i="1"/>
  <c r="AT2234" i="1"/>
  <c r="AX2234" i="1" s="1"/>
  <c r="AT2233" i="1"/>
  <c r="AX2233" i="1" s="1"/>
  <c r="AT2232" i="1"/>
  <c r="AX2232" i="1" s="1"/>
  <c r="AX2231" i="1"/>
  <c r="AT2231" i="1"/>
  <c r="AT2230" i="1"/>
  <c r="AX2230" i="1" s="1"/>
  <c r="AT2229" i="1"/>
  <c r="AX2229" i="1" s="1"/>
  <c r="AT2228" i="1"/>
  <c r="AX2228" i="1" s="1"/>
  <c r="AX2227" i="1"/>
  <c r="AT2227" i="1"/>
  <c r="AT2226" i="1"/>
  <c r="AX2226" i="1" s="1"/>
  <c r="AT2225" i="1"/>
  <c r="AX2225" i="1" s="1"/>
  <c r="AT2224" i="1"/>
  <c r="AX2224" i="1" s="1"/>
  <c r="AX2223" i="1"/>
  <c r="AT2223" i="1"/>
  <c r="AT2222" i="1"/>
  <c r="AX2222" i="1" s="1"/>
  <c r="AT2221" i="1"/>
  <c r="AX2221" i="1" s="1"/>
  <c r="AT2220" i="1"/>
  <c r="AX2220" i="1" s="1"/>
  <c r="AX2219" i="1"/>
  <c r="AT2219" i="1"/>
  <c r="AT2218" i="1"/>
  <c r="AX2218" i="1" s="1"/>
  <c r="AT2217" i="1"/>
  <c r="AX2217" i="1" s="1"/>
  <c r="AT2216" i="1"/>
  <c r="AX2216" i="1" s="1"/>
  <c r="AX2215" i="1"/>
  <c r="AT2215" i="1"/>
  <c r="AT2214" i="1"/>
  <c r="AY2211" i="1"/>
  <c r="AW2211" i="1"/>
  <c r="AV2211" i="1"/>
  <c r="AU2211" i="1"/>
  <c r="AS2211" i="1"/>
  <c r="AR2211" i="1"/>
  <c r="AQ2211" i="1"/>
  <c r="AP2211" i="1"/>
  <c r="AO2211" i="1"/>
  <c r="AN2211" i="1"/>
  <c r="AM2211" i="1"/>
  <c r="AL2211" i="1"/>
  <c r="AK2211" i="1"/>
  <c r="AJ2211" i="1"/>
  <c r="AI2211" i="1"/>
  <c r="AH2211" i="1"/>
  <c r="AG2211" i="1"/>
  <c r="AF2211" i="1"/>
  <c r="AE2211" i="1"/>
  <c r="AD2211" i="1"/>
  <c r="AC2211" i="1"/>
  <c r="AB2211" i="1"/>
  <c r="AA2211" i="1"/>
  <c r="Z2211" i="1"/>
  <c r="Y2211" i="1"/>
  <c r="X2211" i="1"/>
  <c r="W2211" i="1"/>
  <c r="V2211" i="1"/>
  <c r="U2211" i="1"/>
  <c r="T2211" i="1"/>
  <c r="S2211" i="1"/>
  <c r="R2211" i="1"/>
  <c r="Q2211" i="1"/>
  <c r="P2211" i="1"/>
  <c r="O2211" i="1"/>
  <c r="N2211" i="1"/>
  <c r="M2211" i="1"/>
  <c r="L2211" i="1"/>
  <c r="K2211" i="1"/>
  <c r="J2211" i="1"/>
  <c r="I2211" i="1"/>
  <c r="H2211" i="1"/>
  <c r="AT2210" i="1"/>
  <c r="AX2210" i="1" s="1"/>
  <c r="AT2209" i="1"/>
  <c r="AX2209" i="1" s="1"/>
  <c r="AX2208" i="1"/>
  <c r="AT2208" i="1"/>
  <c r="AT2207" i="1"/>
  <c r="AX2207" i="1" s="1"/>
  <c r="AT2206" i="1"/>
  <c r="AX2206" i="1" s="1"/>
  <c r="AT2205" i="1"/>
  <c r="AX2205" i="1" s="1"/>
  <c r="AX2204" i="1"/>
  <c r="AT2204" i="1"/>
  <c r="AT2203" i="1"/>
  <c r="AX2203" i="1" s="1"/>
  <c r="AT2202" i="1"/>
  <c r="AX2202" i="1" s="1"/>
  <c r="AT2201" i="1"/>
  <c r="AX2201" i="1" s="1"/>
  <c r="AX2200" i="1"/>
  <c r="AT2200" i="1"/>
  <c r="AT2199" i="1"/>
  <c r="AX2199" i="1" s="1"/>
  <c r="AT2198" i="1"/>
  <c r="AX2198" i="1" s="1"/>
  <c r="AT2197" i="1"/>
  <c r="AX2197" i="1" s="1"/>
  <c r="AT2196" i="1"/>
  <c r="AX2196" i="1" s="1"/>
  <c r="AT2195" i="1"/>
  <c r="AX2195" i="1" s="1"/>
  <c r="AT2194" i="1"/>
  <c r="AX2194" i="1" s="1"/>
  <c r="AT2193" i="1"/>
  <c r="AX2193" i="1" s="1"/>
  <c r="AT2192" i="1"/>
  <c r="AX2192" i="1" s="1"/>
  <c r="AT2191" i="1"/>
  <c r="AX2191" i="1" s="1"/>
  <c r="AT2190" i="1"/>
  <c r="AX2190" i="1" s="1"/>
  <c r="AT2189" i="1"/>
  <c r="AX2189" i="1" s="1"/>
  <c r="AT2188" i="1"/>
  <c r="AX2188" i="1" s="1"/>
  <c r="AT2187" i="1"/>
  <c r="AX2187" i="1" s="1"/>
  <c r="AT2186" i="1"/>
  <c r="AX2186" i="1" s="1"/>
  <c r="AT2185" i="1"/>
  <c r="AX2185" i="1" s="1"/>
  <c r="AT2184" i="1"/>
  <c r="AX2184" i="1" s="1"/>
  <c r="AT2183" i="1"/>
  <c r="AX2183" i="1" s="1"/>
  <c r="AT2182" i="1"/>
  <c r="AX2182" i="1" s="1"/>
  <c r="AT2181" i="1"/>
  <c r="AX2181" i="1" s="1"/>
  <c r="AT2180" i="1"/>
  <c r="AX2180" i="1" s="1"/>
  <c r="AT2179" i="1"/>
  <c r="AX2179" i="1" s="1"/>
  <c r="AT2178" i="1"/>
  <c r="AX2178" i="1" s="1"/>
  <c r="AT2177" i="1"/>
  <c r="AX2177" i="1" s="1"/>
  <c r="AT2176" i="1"/>
  <c r="AX2176" i="1" s="1"/>
  <c r="AT2175" i="1"/>
  <c r="AX2175" i="1" s="1"/>
  <c r="AT2174" i="1"/>
  <c r="AX2174" i="1" s="1"/>
  <c r="AT2173" i="1"/>
  <c r="AX2173" i="1" s="1"/>
  <c r="AT2172" i="1"/>
  <c r="AX2172" i="1" s="1"/>
  <c r="AT2171" i="1"/>
  <c r="AX2171" i="1" s="1"/>
  <c r="AT2170" i="1"/>
  <c r="AX2170" i="1" s="1"/>
  <c r="AT2169" i="1"/>
  <c r="AX2169" i="1" s="1"/>
  <c r="AT2168" i="1"/>
  <c r="AX2168" i="1" s="1"/>
  <c r="AT2167" i="1"/>
  <c r="AX2167" i="1" s="1"/>
  <c r="AT2166" i="1"/>
  <c r="AX2166" i="1" s="1"/>
  <c r="AT2165" i="1"/>
  <c r="AX2165" i="1" s="1"/>
  <c r="AT2164" i="1"/>
  <c r="AX2164" i="1" s="1"/>
  <c r="AT2163" i="1"/>
  <c r="AX2163" i="1" s="1"/>
  <c r="AT2162" i="1"/>
  <c r="AX2162" i="1" s="1"/>
  <c r="AT2161" i="1"/>
  <c r="AX2161" i="1" s="1"/>
  <c r="AT2160" i="1"/>
  <c r="AX2160" i="1" s="1"/>
  <c r="AT2159" i="1"/>
  <c r="AX2159" i="1" s="1"/>
  <c r="AT2158" i="1"/>
  <c r="AX2158" i="1" s="1"/>
  <c r="AT2157" i="1"/>
  <c r="AX2157" i="1" s="1"/>
  <c r="AT2156" i="1"/>
  <c r="AX2156" i="1" s="1"/>
  <c r="AX2211" i="1" s="1"/>
  <c r="AT2155" i="1"/>
  <c r="AX2155" i="1" s="1"/>
  <c r="AT2154" i="1"/>
  <c r="AX2154" i="1" s="1"/>
  <c r="AT2153" i="1"/>
  <c r="AX2153" i="1" s="1"/>
  <c r="AY2150" i="1"/>
  <c r="AW2150" i="1"/>
  <c r="AV2150" i="1"/>
  <c r="AU2150" i="1"/>
  <c r="AS2150" i="1"/>
  <c r="AR2150" i="1"/>
  <c r="AQ2150" i="1"/>
  <c r="AP2150" i="1"/>
  <c r="AO2150" i="1"/>
  <c r="AN2150" i="1"/>
  <c r="AM2150" i="1"/>
  <c r="AL2150" i="1"/>
  <c r="AK2150" i="1"/>
  <c r="AJ2150" i="1"/>
  <c r="AI2150" i="1"/>
  <c r="AH2150" i="1"/>
  <c r="AG2150" i="1"/>
  <c r="AF2150" i="1"/>
  <c r="AE2150" i="1"/>
  <c r="AD2150" i="1"/>
  <c r="AC2150" i="1"/>
  <c r="AB2150" i="1"/>
  <c r="AA2150" i="1"/>
  <c r="Z2150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AT2149" i="1"/>
  <c r="AX2149" i="1" s="1"/>
  <c r="AT2148" i="1"/>
  <c r="AX2148" i="1" s="1"/>
  <c r="AT2147" i="1"/>
  <c r="AX2147" i="1" s="1"/>
  <c r="AT2146" i="1"/>
  <c r="AX2146" i="1" s="1"/>
  <c r="AT2145" i="1"/>
  <c r="AX2145" i="1" s="1"/>
  <c r="AT2144" i="1"/>
  <c r="AX2144" i="1" s="1"/>
  <c r="AT2143" i="1"/>
  <c r="AX2143" i="1" s="1"/>
  <c r="AT2142" i="1"/>
  <c r="AX2142" i="1" s="1"/>
  <c r="AT2141" i="1"/>
  <c r="AX2141" i="1" s="1"/>
  <c r="AT2140" i="1"/>
  <c r="AX2140" i="1" s="1"/>
  <c r="AT2139" i="1"/>
  <c r="AX2139" i="1" s="1"/>
  <c r="AT2138" i="1"/>
  <c r="AX2138" i="1" s="1"/>
  <c r="AT2137" i="1"/>
  <c r="AX2137" i="1" s="1"/>
  <c r="AT2136" i="1"/>
  <c r="AX2136" i="1" s="1"/>
  <c r="AT2135" i="1"/>
  <c r="AX2135" i="1" s="1"/>
  <c r="AT2134" i="1"/>
  <c r="AX2134" i="1" s="1"/>
  <c r="AT2133" i="1"/>
  <c r="AX2133" i="1" s="1"/>
  <c r="AT2132" i="1"/>
  <c r="AX2132" i="1" s="1"/>
  <c r="AT2131" i="1"/>
  <c r="AX2131" i="1" s="1"/>
  <c r="AT2130" i="1"/>
  <c r="AX2130" i="1" s="1"/>
  <c r="AT2129" i="1"/>
  <c r="AX2129" i="1" s="1"/>
  <c r="AT2128" i="1"/>
  <c r="AX2128" i="1" s="1"/>
  <c r="AT2127" i="1"/>
  <c r="AX2127" i="1" s="1"/>
  <c r="AT2126" i="1"/>
  <c r="AX2126" i="1" s="1"/>
  <c r="AT2125" i="1"/>
  <c r="AX2125" i="1" s="1"/>
  <c r="AT2124" i="1"/>
  <c r="AX2124" i="1" s="1"/>
  <c r="AT2123" i="1"/>
  <c r="AX2123" i="1" s="1"/>
  <c r="AT2122" i="1"/>
  <c r="AX2122" i="1" s="1"/>
  <c r="AT2121" i="1"/>
  <c r="AX2121" i="1" s="1"/>
  <c r="AT2120" i="1"/>
  <c r="AX2120" i="1" s="1"/>
  <c r="AT2119" i="1"/>
  <c r="AX2119" i="1" s="1"/>
  <c r="AT2118" i="1"/>
  <c r="AX2118" i="1" s="1"/>
  <c r="AT2117" i="1"/>
  <c r="AX2117" i="1" s="1"/>
  <c r="AT2116" i="1"/>
  <c r="AX2116" i="1" s="1"/>
  <c r="AT2115" i="1"/>
  <c r="AX2115" i="1" s="1"/>
  <c r="AT2114" i="1"/>
  <c r="AX2114" i="1" s="1"/>
  <c r="AT2113" i="1"/>
  <c r="AX2113" i="1" s="1"/>
  <c r="AT2112" i="1"/>
  <c r="AX2112" i="1" s="1"/>
  <c r="AT2111" i="1"/>
  <c r="AX2111" i="1" s="1"/>
  <c r="AT2110" i="1"/>
  <c r="AX2110" i="1" s="1"/>
  <c r="AT2109" i="1"/>
  <c r="AX2109" i="1" s="1"/>
  <c r="AT2108" i="1"/>
  <c r="AX2108" i="1" s="1"/>
  <c r="AT2107" i="1"/>
  <c r="AX2107" i="1" s="1"/>
  <c r="AT2106" i="1"/>
  <c r="AX2106" i="1" s="1"/>
  <c r="AT2105" i="1"/>
  <c r="AX2105" i="1" s="1"/>
  <c r="AT2104" i="1"/>
  <c r="AX2104" i="1" s="1"/>
  <c r="AT2103" i="1"/>
  <c r="AX2103" i="1" s="1"/>
  <c r="AT2102" i="1"/>
  <c r="AX2102" i="1" s="1"/>
  <c r="AT2101" i="1"/>
  <c r="AX2101" i="1" s="1"/>
  <c r="AT2100" i="1"/>
  <c r="AX2100" i="1" s="1"/>
  <c r="AT2099" i="1"/>
  <c r="AX2099" i="1" s="1"/>
  <c r="AT2098" i="1"/>
  <c r="AX2098" i="1" s="1"/>
  <c r="AT2097" i="1"/>
  <c r="AW2094" i="1"/>
  <c r="AV2094" i="1"/>
  <c r="AU2094" i="1"/>
  <c r="AS2094" i="1"/>
  <c r="AR2094" i="1"/>
  <c r="AQ2094" i="1"/>
  <c r="AP2094" i="1"/>
  <c r="AO2094" i="1"/>
  <c r="AN2094" i="1"/>
  <c r="AM2094" i="1"/>
  <c r="AL2094" i="1"/>
  <c r="AK2094" i="1"/>
  <c r="AJ2094" i="1"/>
  <c r="AI2094" i="1"/>
  <c r="AH2094" i="1"/>
  <c r="AG2094" i="1"/>
  <c r="AF2094" i="1"/>
  <c r="AE2094" i="1"/>
  <c r="AD2094" i="1"/>
  <c r="AC2094" i="1"/>
  <c r="AB2094" i="1"/>
  <c r="AA2094" i="1"/>
  <c r="Z2094" i="1"/>
  <c r="Y2094" i="1"/>
  <c r="X2094" i="1"/>
  <c r="W2094" i="1"/>
  <c r="V2094" i="1"/>
  <c r="U2094" i="1"/>
  <c r="T2094" i="1"/>
  <c r="S2094" i="1"/>
  <c r="R2094" i="1"/>
  <c r="Q2094" i="1"/>
  <c r="P2094" i="1"/>
  <c r="O2094" i="1"/>
  <c r="N2094" i="1"/>
  <c r="M2094" i="1"/>
  <c r="L2094" i="1"/>
  <c r="K2094" i="1"/>
  <c r="J2094" i="1"/>
  <c r="I2094" i="1"/>
  <c r="H2094" i="1"/>
  <c r="AX2093" i="1"/>
  <c r="AT2093" i="1"/>
  <c r="AX2092" i="1"/>
  <c r="AT2092" i="1"/>
  <c r="AX2091" i="1"/>
  <c r="AT2091" i="1"/>
  <c r="AX2090" i="1"/>
  <c r="AT2090" i="1"/>
  <c r="AX2089" i="1"/>
  <c r="AT2089" i="1"/>
  <c r="AX2088" i="1"/>
  <c r="AT2088" i="1"/>
  <c r="AX2087" i="1"/>
  <c r="AT2087" i="1"/>
  <c r="AX2086" i="1"/>
  <c r="AT2086" i="1"/>
  <c r="AX2085" i="1"/>
  <c r="AT2085" i="1"/>
  <c r="AX2084" i="1"/>
  <c r="AT2084" i="1"/>
  <c r="AX2083" i="1"/>
  <c r="AT2083" i="1"/>
  <c r="AX2082" i="1"/>
  <c r="AT2082" i="1"/>
  <c r="AX2081" i="1"/>
  <c r="AT2081" i="1"/>
  <c r="AX2080" i="1"/>
  <c r="AT2080" i="1"/>
  <c r="AX2079" i="1"/>
  <c r="AT2079" i="1"/>
  <c r="AT2094" i="1" s="1"/>
  <c r="AX2078" i="1"/>
  <c r="AX2094" i="1" s="1"/>
  <c r="AT2078" i="1"/>
  <c r="AY2075" i="1"/>
  <c r="AW2075" i="1"/>
  <c r="AV2075" i="1"/>
  <c r="AU2075" i="1"/>
  <c r="AS2075" i="1"/>
  <c r="AR2075" i="1"/>
  <c r="AQ2075" i="1"/>
  <c r="AP2075" i="1"/>
  <c r="AO2075" i="1"/>
  <c r="AN2075" i="1"/>
  <c r="AM2075" i="1"/>
  <c r="AL2075" i="1"/>
  <c r="AK2075" i="1"/>
  <c r="AJ2075" i="1"/>
  <c r="AI2075" i="1"/>
  <c r="AH2075" i="1"/>
  <c r="AG2075" i="1"/>
  <c r="AF2075" i="1"/>
  <c r="AE2075" i="1"/>
  <c r="AD2075" i="1"/>
  <c r="AC2075" i="1"/>
  <c r="AB2075" i="1"/>
  <c r="AA2075" i="1"/>
  <c r="Z2075" i="1"/>
  <c r="Y2075" i="1"/>
  <c r="X2075" i="1"/>
  <c r="W2075" i="1"/>
  <c r="V2075" i="1"/>
  <c r="U2075" i="1"/>
  <c r="T2075" i="1"/>
  <c r="S2075" i="1"/>
  <c r="R2075" i="1"/>
  <c r="Q2075" i="1"/>
  <c r="P2075" i="1"/>
  <c r="O2075" i="1"/>
  <c r="N2075" i="1"/>
  <c r="M2075" i="1"/>
  <c r="L2075" i="1"/>
  <c r="K2075" i="1"/>
  <c r="J2075" i="1"/>
  <c r="I2075" i="1"/>
  <c r="H2075" i="1"/>
  <c r="AX2074" i="1"/>
  <c r="AT2074" i="1"/>
  <c r="AX2073" i="1"/>
  <c r="AT2073" i="1"/>
  <c r="AX2072" i="1"/>
  <c r="AT2072" i="1"/>
  <c r="AX2071" i="1"/>
  <c r="AT2071" i="1"/>
  <c r="AX2070" i="1"/>
  <c r="AT2070" i="1"/>
  <c r="AX2069" i="1"/>
  <c r="AT2069" i="1"/>
  <c r="AX2068" i="1"/>
  <c r="AT2068" i="1"/>
  <c r="AX2067" i="1"/>
  <c r="AT2067" i="1"/>
  <c r="AX2066" i="1"/>
  <c r="AT2066" i="1"/>
  <c r="AX2065" i="1"/>
  <c r="AT2065" i="1"/>
  <c r="AX2064" i="1"/>
  <c r="AT2064" i="1"/>
  <c r="AT2075" i="1" s="1"/>
  <c r="AX2063" i="1"/>
  <c r="AT2063" i="1"/>
  <c r="AY2060" i="1"/>
  <c r="AW2060" i="1"/>
  <c r="AV2060" i="1"/>
  <c r="AU2060" i="1"/>
  <c r="AS2060" i="1"/>
  <c r="AR2060" i="1"/>
  <c r="AQ2060" i="1"/>
  <c r="AP2060" i="1"/>
  <c r="AO2060" i="1"/>
  <c r="AN2060" i="1"/>
  <c r="AM2060" i="1"/>
  <c r="AL2060" i="1"/>
  <c r="AK2060" i="1"/>
  <c r="AJ2060" i="1"/>
  <c r="AI2060" i="1"/>
  <c r="AH2060" i="1"/>
  <c r="AG2060" i="1"/>
  <c r="AF2060" i="1"/>
  <c r="AE2060" i="1"/>
  <c r="AD2060" i="1"/>
  <c r="AC2060" i="1"/>
  <c r="AB2060" i="1"/>
  <c r="AA2060" i="1"/>
  <c r="Z2060" i="1"/>
  <c r="Y2060" i="1"/>
  <c r="X2060" i="1"/>
  <c r="W2060" i="1"/>
  <c r="V2060" i="1"/>
  <c r="U2060" i="1"/>
  <c r="T2060" i="1"/>
  <c r="S2060" i="1"/>
  <c r="R2060" i="1"/>
  <c r="Q2060" i="1"/>
  <c r="P2060" i="1"/>
  <c r="O2060" i="1"/>
  <c r="N2060" i="1"/>
  <c r="M2060" i="1"/>
  <c r="L2060" i="1"/>
  <c r="K2060" i="1"/>
  <c r="J2060" i="1"/>
  <c r="I2060" i="1"/>
  <c r="H2060" i="1"/>
  <c r="AX2059" i="1"/>
  <c r="AT2059" i="1"/>
  <c r="AX2058" i="1"/>
  <c r="AT2058" i="1"/>
  <c r="AX2057" i="1"/>
  <c r="AT2057" i="1"/>
  <c r="AX2056" i="1"/>
  <c r="AT2056" i="1"/>
  <c r="AX2055" i="1"/>
  <c r="AT2055" i="1"/>
  <c r="AT2060" i="1" s="1"/>
  <c r="AX2054" i="1"/>
  <c r="AX2060" i="1" s="1"/>
  <c r="AT2054" i="1"/>
  <c r="AY2051" i="1"/>
  <c r="AW2051" i="1"/>
  <c r="AV2051" i="1"/>
  <c r="AU2051" i="1"/>
  <c r="AS2051" i="1"/>
  <c r="AR2051" i="1"/>
  <c r="AQ2051" i="1"/>
  <c r="AP2051" i="1"/>
  <c r="AO2051" i="1"/>
  <c r="AN2051" i="1"/>
  <c r="AM2051" i="1"/>
  <c r="AL2051" i="1"/>
  <c r="AK2051" i="1"/>
  <c r="AJ2051" i="1"/>
  <c r="AI2051" i="1"/>
  <c r="AH2051" i="1"/>
  <c r="AG2051" i="1"/>
  <c r="AF2051" i="1"/>
  <c r="AE2051" i="1"/>
  <c r="AD2051" i="1"/>
  <c r="AC2051" i="1"/>
  <c r="AB2051" i="1"/>
  <c r="AA2051" i="1"/>
  <c r="Z2051" i="1"/>
  <c r="Y2051" i="1"/>
  <c r="X2051" i="1"/>
  <c r="W2051" i="1"/>
  <c r="V2051" i="1"/>
  <c r="U2051" i="1"/>
  <c r="T2051" i="1"/>
  <c r="S2051" i="1"/>
  <c r="R2051" i="1"/>
  <c r="Q2051" i="1"/>
  <c r="P2051" i="1"/>
  <c r="O2051" i="1"/>
  <c r="N2051" i="1"/>
  <c r="M2051" i="1"/>
  <c r="L2051" i="1"/>
  <c r="K2051" i="1"/>
  <c r="J2051" i="1"/>
  <c r="I2051" i="1"/>
  <c r="H2051" i="1"/>
  <c r="AX2050" i="1"/>
  <c r="AX2051" i="1" s="1"/>
  <c r="AT2050" i="1"/>
  <c r="AT2051" i="1" s="1"/>
  <c r="AY2047" i="1"/>
  <c r="AW2047" i="1"/>
  <c r="AV2047" i="1"/>
  <c r="AU2047" i="1"/>
  <c r="AS2047" i="1"/>
  <c r="AR2047" i="1"/>
  <c r="AQ2047" i="1"/>
  <c r="AP2047" i="1"/>
  <c r="AO2047" i="1"/>
  <c r="AN2047" i="1"/>
  <c r="AM2047" i="1"/>
  <c r="AL2047" i="1"/>
  <c r="AK2047" i="1"/>
  <c r="AJ2047" i="1"/>
  <c r="AI2047" i="1"/>
  <c r="AH2047" i="1"/>
  <c r="AG2047" i="1"/>
  <c r="AF2047" i="1"/>
  <c r="AE2047" i="1"/>
  <c r="AD2047" i="1"/>
  <c r="AC2047" i="1"/>
  <c r="AB2047" i="1"/>
  <c r="AA2047" i="1"/>
  <c r="Z2047" i="1"/>
  <c r="Y2047" i="1"/>
  <c r="X2047" i="1"/>
  <c r="W2047" i="1"/>
  <c r="V2047" i="1"/>
  <c r="U2047" i="1"/>
  <c r="T2047" i="1"/>
  <c r="S2047" i="1"/>
  <c r="R2047" i="1"/>
  <c r="Q2047" i="1"/>
  <c r="P2047" i="1"/>
  <c r="O2047" i="1"/>
  <c r="N2047" i="1"/>
  <c r="M2047" i="1"/>
  <c r="L2047" i="1"/>
  <c r="K2047" i="1"/>
  <c r="J2047" i="1"/>
  <c r="I2047" i="1"/>
  <c r="H2047" i="1"/>
  <c r="AX2046" i="1"/>
  <c r="AX2047" i="1" s="1"/>
  <c r="AT2046" i="1"/>
  <c r="AT2047" i="1" s="1"/>
  <c r="AY2043" i="1"/>
  <c r="AW2043" i="1"/>
  <c r="AV2043" i="1"/>
  <c r="AU2043" i="1"/>
  <c r="AS2043" i="1"/>
  <c r="AR2043" i="1"/>
  <c r="AQ2043" i="1"/>
  <c r="AP2043" i="1"/>
  <c r="AO2043" i="1"/>
  <c r="AN2043" i="1"/>
  <c r="AM2043" i="1"/>
  <c r="AL2043" i="1"/>
  <c r="AK2043" i="1"/>
  <c r="AJ2043" i="1"/>
  <c r="AI2043" i="1"/>
  <c r="AH2043" i="1"/>
  <c r="AG2043" i="1"/>
  <c r="AF2043" i="1"/>
  <c r="AE2043" i="1"/>
  <c r="AD2043" i="1"/>
  <c r="AC2043" i="1"/>
  <c r="AB2043" i="1"/>
  <c r="AA2043" i="1"/>
  <c r="Z2043" i="1"/>
  <c r="Y2043" i="1"/>
  <c r="X2043" i="1"/>
  <c r="W2043" i="1"/>
  <c r="V2043" i="1"/>
  <c r="U2043" i="1"/>
  <c r="T2043" i="1"/>
  <c r="S2043" i="1"/>
  <c r="R2043" i="1"/>
  <c r="Q2043" i="1"/>
  <c r="P2043" i="1"/>
  <c r="O2043" i="1"/>
  <c r="N2043" i="1"/>
  <c r="M2043" i="1"/>
  <c r="L2043" i="1"/>
  <c r="K2043" i="1"/>
  <c r="J2043" i="1"/>
  <c r="I2043" i="1"/>
  <c r="H2043" i="1"/>
  <c r="AX2042" i="1"/>
  <c r="AT2042" i="1"/>
  <c r="AX2041" i="1"/>
  <c r="AT2041" i="1"/>
  <c r="AX2040" i="1"/>
  <c r="AT2040" i="1"/>
  <c r="AX2039" i="1"/>
  <c r="AT2039" i="1"/>
  <c r="AX2038" i="1"/>
  <c r="AX2043" i="1" s="1"/>
  <c r="AT2038" i="1"/>
  <c r="AT2043" i="1" s="1"/>
  <c r="AY2035" i="1"/>
  <c r="AW2035" i="1"/>
  <c r="AV2035" i="1"/>
  <c r="AU2035" i="1"/>
  <c r="AS2035" i="1"/>
  <c r="AR2035" i="1"/>
  <c r="AQ2035" i="1"/>
  <c r="AP2035" i="1"/>
  <c r="AO2035" i="1"/>
  <c r="AN2035" i="1"/>
  <c r="AM2035" i="1"/>
  <c r="AL2035" i="1"/>
  <c r="AK2035" i="1"/>
  <c r="AJ2035" i="1"/>
  <c r="AI2035" i="1"/>
  <c r="AH2035" i="1"/>
  <c r="AG2035" i="1"/>
  <c r="AF2035" i="1"/>
  <c r="AE2035" i="1"/>
  <c r="AD2035" i="1"/>
  <c r="AC2035" i="1"/>
  <c r="AB2035" i="1"/>
  <c r="AA2035" i="1"/>
  <c r="Z2035" i="1"/>
  <c r="Y2035" i="1"/>
  <c r="X2035" i="1"/>
  <c r="W2035" i="1"/>
  <c r="V2035" i="1"/>
  <c r="U2035" i="1"/>
  <c r="T2035" i="1"/>
  <c r="S2035" i="1"/>
  <c r="R2035" i="1"/>
  <c r="Q2035" i="1"/>
  <c r="P2035" i="1"/>
  <c r="O2035" i="1"/>
  <c r="N2035" i="1"/>
  <c r="M2035" i="1"/>
  <c r="L2035" i="1"/>
  <c r="K2035" i="1"/>
  <c r="J2035" i="1"/>
  <c r="I2035" i="1"/>
  <c r="H2035" i="1"/>
  <c r="AX2034" i="1"/>
  <c r="AT2034" i="1"/>
  <c r="AX2033" i="1"/>
  <c r="AT2033" i="1"/>
  <c r="AX2032" i="1"/>
  <c r="AT2032" i="1"/>
  <c r="AX2031" i="1"/>
  <c r="AT2031" i="1"/>
  <c r="AX2030" i="1"/>
  <c r="AT2030" i="1"/>
  <c r="AX2029" i="1"/>
  <c r="AT2029" i="1"/>
  <c r="AT2035" i="1" s="1"/>
  <c r="AY2026" i="1"/>
  <c r="AW2026" i="1"/>
  <c r="AV2026" i="1"/>
  <c r="AU2026" i="1"/>
  <c r="AS2026" i="1"/>
  <c r="AR2026" i="1"/>
  <c r="AQ2026" i="1"/>
  <c r="AP2026" i="1"/>
  <c r="AO2026" i="1"/>
  <c r="AN2026" i="1"/>
  <c r="AM2026" i="1"/>
  <c r="AL2026" i="1"/>
  <c r="AK2026" i="1"/>
  <c r="AJ2026" i="1"/>
  <c r="AI2026" i="1"/>
  <c r="AH2026" i="1"/>
  <c r="AG2026" i="1"/>
  <c r="AF2026" i="1"/>
  <c r="AE2026" i="1"/>
  <c r="AD2026" i="1"/>
  <c r="AC2026" i="1"/>
  <c r="AB2026" i="1"/>
  <c r="AA2026" i="1"/>
  <c r="Z2026" i="1"/>
  <c r="Y2026" i="1"/>
  <c r="X2026" i="1"/>
  <c r="W2026" i="1"/>
  <c r="V2026" i="1"/>
  <c r="U2026" i="1"/>
  <c r="T2026" i="1"/>
  <c r="S2026" i="1"/>
  <c r="R2026" i="1"/>
  <c r="Q2026" i="1"/>
  <c r="P2026" i="1"/>
  <c r="O2026" i="1"/>
  <c r="N2026" i="1"/>
  <c r="M2026" i="1"/>
  <c r="L2026" i="1"/>
  <c r="K2026" i="1"/>
  <c r="J2026" i="1"/>
  <c r="I2026" i="1"/>
  <c r="H2026" i="1"/>
  <c r="AX2025" i="1"/>
  <c r="AX2026" i="1" s="1"/>
  <c r="AT2025" i="1"/>
  <c r="AT2026" i="1" s="1"/>
  <c r="AY2022" i="1"/>
  <c r="AW2022" i="1"/>
  <c r="AV2022" i="1"/>
  <c r="AU2022" i="1"/>
  <c r="AS2022" i="1"/>
  <c r="AR2022" i="1"/>
  <c r="AQ2022" i="1"/>
  <c r="AP2022" i="1"/>
  <c r="AO2022" i="1"/>
  <c r="AN2022" i="1"/>
  <c r="AM2022" i="1"/>
  <c r="AL2022" i="1"/>
  <c r="AK2022" i="1"/>
  <c r="AJ2022" i="1"/>
  <c r="AI2022" i="1"/>
  <c r="AH2022" i="1"/>
  <c r="AG2022" i="1"/>
  <c r="AF2022" i="1"/>
  <c r="AE2022" i="1"/>
  <c r="AD2022" i="1"/>
  <c r="AC2022" i="1"/>
  <c r="AB2022" i="1"/>
  <c r="AA2022" i="1"/>
  <c r="Z2022" i="1"/>
  <c r="Y2022" i="1"/>
  <c r="X2022" i="1"/>
  <c r="W2022" i="1"/>
  <c r="V2022" i="1"/>
  <c r="U2022" i="1"/>
  <c r="T2022" i="1"/>
  <c r="S2022" i="1"/>
  <c r="R2022" i="1"/>
  <c r="Q2022" i="1"/>
  <c r="P2022" i="1"/>
  <c r="O2022" i="1"/>
  <c r="N2022" i="1"/>
  <c r="M2022" i="1"/>
  <c r="L2022" i="1"/>
  <c r="K2022" i="1"/>
  <c r="J2022" i="1"/>
  <c r="I2022" i="1"/>
  <c r="H2022" i="1"/>
  <c r="AX2021" i="1"/>
  <c r="AT2021" i="1"/>
  <c r="AX2020" i="1"/>
  <c r="AT2020" i="1"/>
  <c r="AX2019" i="1"/>
  <c r="AT2019" i="1"/>
  <c r="AX2018" i="1"/>
  <c r="AT2018" i="1"/>
  <c r="AX2017" i="1"/>
  <c r="AT2017" i="1"/>
  <c r="AX2016" i="1"/>
  <c r="AT2016" i="1"/>
  <c r="AX2015" i="1"/>
  <c r="AT2015" i="1"/>
  <c r="AT2022" i="1" s="1"/>
  <c r="AY2012" i="1"/>
  <c r="AW2012" i="1"/>
  <c r="AV2012" i="1"/>
  <c r="AU2012" i="1"/>
  <c r="AS2012" i="1"/>
  <c r="AR2012" i="1"/>
  <c r="AQ2012" i="1"/>
  <c r="AP2012" i="1"/>
  <c r="AO2012" i="1"/>
  <c r="AN2012" i="1"/>
  <c r="AM2012" i="1"/>
  <c r="AL2012" i="1"/>
  <c r="AK2012" i="1"/>
  <c r="AJ2012" i="1"/>
  <c r="AI2012" i="1"/>
  <c r="AH2012" i="1"/>
  <c r="AG2012" i="1"/>
  <c r="AF2012" i="1"/>
  <c r="AE2012" i="1"/>
  <c r="AD2012" i="1"/>
  <c r="AC2012" i="1"/>
  <c r="AB2012" i="1"/>
  <c r="AA2012" i="1"/>
  <c r="Z2012" i="1"/>
  <c r="Y2012" i="1"/>
  <c r="X2012" i="1"/>
  <c r="W2012" i="1"/>
  <c r="V2012" i="1"/>
  <c r="U2012" i="1"/>
  <c r="T2012" i="1"/>
  <c r="S2012" i="1"/>
  <c r="R2012" i="1"/>
  <c r="Q2012" i="1"/>
  <c r="P2012" i="1"/>
  <c r="O2012" i="1"/>
  <c r="N2012" i="1"/>
  <c r="M2012" i="1"/>
  <c r="L2012" i="1"/>
  <c r="K2012" i="1"/>
  <c r="J2012" i="1"/>
  <c r="I2012" i="1"/>
  <c r="H2012" i="1"/>
  <c r="AX2011" i="1"/>
  <c r="AT2011" i="1"/>
  <c r="AX2010" i="1"/>
  <c r="AT2010" i="1"/>
  <c r="AX2009" i="1"/>
  <c r="AT2009" i="1"/>
  <c r="AX2008" i="1"/>
  <c r="AT2008" i="1"/>
  <c r="AX2007" i="1"/>
  <c r="AT2007" i="1"/>
  <c r="AT2012" i="1" s="1"/>
  <c r="AY2004" i="1"/>
  <c r="AW2004" i="1"/>
  <c r="AV2004" i="1"/>
  <c r="AU2004" i="1"/>
  <c r="AS2004" i="1"/>
  <c r="AR2004" i="1"/>
  <c r="AQ2004" i="1"/>
  <c r="AP2004" i="1"/>
  <c r="AO2004" i="1"/>
  <c r="AN2004" i="1"/>
  <c r="AM2004" i="1"/>
  <c r="AL2004" i="1"/>
  <c r="AK2004" i="1"/>
  <c r="AJ2004" i="1"/>
  <c r="AI2004" i="1"/>
  <c r="AH2004" i="1"/>
  <c r="AG2004" i="1"/>
  <c r="AF2004" i="1"/>
  <c r="AE2004" i="1"/>
  <c r="AD2004" i="1"/>
  <c r="AC2004" i="1"/>
  <c r="AB2004" i="1"/>
  <c r="AA2004" i="1"/>
  <c r="Z2004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L2004" i="1"/>
  <c r="K2004" i="1"/>
  <c r="J2004" i="1"/>
  <c r="I2004" i="1"/>
  <c r="H2004" i="1"/>
  <c r="AX2003" i="1"/>
  <c r="AT2003" i="1"/>
  <c r="AX2002" i="1"/>
  <c r="AT2002" i="1"/>
  <c r="AX2001" i="1"/>
  <c r="AT2001" i="1"/>
  <c r="AX2000" i="1"/>
  <c r="AT2000" i="1"/>
  <c r="AX1999" i="1"/>
  <c r="AT1999" i="1"/>
  <c r="AX1998" i="1"/>
  <c r="AT1998" i="1"/>
  <c r="AX1997" i="1"/>
  <c r="AT1997" i="1"/>
  <c r="AX1996" i="1"/>
  <c r="AT1996" i="1"/>
  <c r="AX1995" i="1"/>
  <c r="AT1995" i="1"/>
  <c r="AX1994" i="1"/>
  <c r="AT1994" i="1"/>
  <c r="AX1993" i="1"/>
  <c r="AT1993" i="1"/>
  <c r="AX1992" i="1"/>
  <c r="AT1992" i="1"/>
  <c r="AX1991" i="1"/>
  <c r="AX1990" i="1"/>
  <c r="AX1989" i="1"/>
  <c r="AT1988" i="1"/>
  <c r="AX1988" i="1" s="1"/>
  <c r="AX1987" i="1"/>
  <c r="AX1986" i="1"/>
  <c r="AT1985" i="1"/>
  <c r="AX1985" i="1" s="1"/>
  <c r="AT1984" i="1"/>
  <c r="AX1984" i="1" s="1"/>
  <c r="AT1983" i="1"/>
  <c r="AX1983" i="1" s="1"/>
  <c r="AT1982" i="1"/>
  <c r="AX1982" i="1" s="1"/>
  <c r="AT1981" i="1"/>
  <c r="AX1981" i="1" s="1"/>
  <c r="AT1980" i="1"/>
  <c r="AX1980" i="1" s="1"/>
  <c r="AT1979" i="1"/>
  <c r="AX1979" i="1" s="1"/>
  <c r="AT1978" i="1"/>
  <c r="AX1978" i="1" s="1"/>
  <c r="AT1977" i="1"/>
  <c r="AX1977" i="1" s="1"/>
  <c r="AT1976" i="1"/>
  <c r="AX1976" i="1" s="1"/>
  <c r="AT1975" i="1"/>
  <c r="AX1975" i="1" s="1"/>
  <c r="AT1974" i="1"/>
  <c r="AX1974" i="1" s="1"/>
  <c r="AT1973" i="1"/>
  <c r="AX1973" i="1" s="1"/>
  <c r="AT1972" i="1"/>
  <c r="AX1972" i="1" s="1"/>
  <c r="AT1971" i="1"/>
  <c r="AX1971" i="1" s="1"/>
  <c r="AT1970" i="1"/>
  <c r="AY1967" i="1"/>
  <c r="AW1967" i="1"/>
  <c r="AV1967" i="1"/>
  <c r="AU1967" i="1"/>
  <c r="AT1967" i="1"/>
  <c r="AS1967" i="1"/>
  <c r="AR1967" i="1"/>
  <c r="AQ1967" i="1"/>
  <c r="AP1967" i="1"/>
  <c r="AO1967" i="1"/>
  <c r="AN1967" i="1"/>
  <c r="AM1967" i="1"/>
  <c r="AL1967" i="1"/>
  <c r="AK1967" i="1"/>
  <c r="AJ1967" i="1"/>
  <c r="AI1967" i="1"/>
  <c r="AH1967" i="1"/>
  <c r="AG1967" i="1"/>
  <c r="AF1967" i="1"/>
  <c r="AE1967" i="1"/>
  <c r="AD1967" i="1"/>
  <c r="AC1967" i="1"/>
  <c r="AB1967" i="1"/>
  <c r="AA1967" i="1"/>
  <c r="Z1967" i="1"/>
  <c r="Y1967" i="1"/>
  <c r="X1967" i="1"/>
  <c r="W1967" i="1"/>
  <c r="V1967" i="1"/>
  <c r="U1967" i="1"/>
  <c r="T1967" i="1"/>
  <c r="S1967" i="1"/>
  <c r="R1967" i="1"/>
  <c r="Q1967" i="1"/>
  <c r="P1967" i="1"/>
  <c r="O1967" i="1"/>
  <c r="N1967" i="1"/>
  <c r="M1967" i="1"/>
  <c r="L1967" i="1"/>
  <c r="K1967" i="1"/>
  <c r="J1967" i="1"/>
  <c r="I1967" i="1"/>
  <c r="H1967" i="1"/>
  <c r="AX1966" i="1"/>
  <c r="AX1965" i="1"/>
  <c r="AX1967" i="1" s="1"/>
  <c r="AT1965" i="1"/>
  <c r="AY1962" i="1"/>
  <c r="AW1962" i="1"/>
  <c r="AV1962" i="1"/>
  <c r="AU1962" i="1"/>
  <c r="AS1962" i="1"/>
  <c r="AR1962" i="1"/>
  <c r="AQ1962" i="1"/>
  <c r="AP1962" i="1"/>
  <c r="AO1962" i="1"/>
  <c r="AN1962" i="1"/>
  <c r="AM1962" i="1"/>
  <c r="AL1962" i="1"/>
  <c r="AK1962" i="1"/>
  <c r="AJ1962" i="1"/>
  <c r="AI1962" i="1"/>
  <c r="AH1962" i="1"/>
  <c r="AG1962" i="1"/>
  <c r="AF1962" i="1"/>
  <c r="AE1962" i="1"/>
  <c r="AD1962" i="1"/>
  <c r="AC1962" i="1"/>
  <c r="AB1962" i="1"/>
  <c r="AA1962" i="1"/>
  <c r="Z1962" i="1"/>
  <c r="Y1962" i="1"/>
  <c r="X1962" i="1"/>
  <c r="W1962" i="1"/>
  <c r="V1962" i="1"/>
  <c r="U1962" i="1"/>
  <c r="T1962" i="1"/>
  <c r="S1962" i="1"/>
  <c r="R1962" i="1"/>
  <c r="Q1962" i="1"/>
  <c r="P1962" i="1"/>
  <c r="O1962" i="1"/>
  <c r="N1962" i="1"/>
  <c r="M1962" i="1"/>
  <c r="L1962" i="1"/>
  <c r="K1962" i="1"/>
  <c r="J1962" i="1"/>
  <c r="I1962" i="1"/>
  <c r="H1962" i="1"/>
  <c r="AX1961" i="1"/>
  <c r="AX1962" i="1" s="1"/>
  <c r="AT1961" i="1"/>
  <c r="AT1962" i="1" s="1"/>
  <c r="AY1958" i="1"/>
  <c r="AW1958" i="1"/>
  <c r="AV1958" i="1"/>
  <c r="AU1958" i="1"/>
  <c r="AS1958" i="1"/>
  <c r="AR1958" i="1"/>
  <c r="AQ1958" i="1"/>
  <c r="AP1958" i="1"/>
  <c r="AO1958" i="1"/>
  <c r="AN1958" i="1"/>
  <c r="AM1958" i="1"/>
  <c r="AL1958" i="1"/>
  <c r="AK1958" i="1"/>
  <c r="AJ1958" i="1"/>
  <c r="AI1958" i="1"/>
  <c r="AH1958" i="1"/>
  <c r="AG1958" i="1"/>
  <c r="AF1958" i="1"/>
  <c r="AE1958" i="1"/>
  <c r="AD1958" i="1"/>
  <c r="AC1958" i="1"/>
  <c r="AB1958" i="1"/>
  <c r="AA1958" i="1"/>
  <c r="Z1958" i="1"/>
  <c r="Y1958" i="1"/>
  <c r="X1958" i="1"/>
  <c r="W1958" i="1"/>
  <c r="V1958" i="1"/>
  <c r="U1958" i="1"/>
  <c r="T1958" i="1"/>
  <c r="S1958" i="1"/>
  <c r="R1958" i="1"/>
  <c r="Q1958" i="1"/>
  <c r="P1958" i="1"/>
  <c r="O1958" i="1"/>
  <c r="N1958" i="1"/>
  <c r="M1958" i="1"/>
  <c r="L1958" i="1"/>
  <c r="K1958" i="1"/>
  <c r="J1958" i="1"/>
  <c r="I1958" i="1"/>
  <c r="H1958" i="1"/>
  <c r="AX1957" i="1"/>
  <c r="AX1958" i="1" s="1"/>
  <c r="AT1957" i="1"/>
  <c r="AT1958" i="1" s="1"/>
  <c r="AY1954" i="1"/>
  <c r="AW1954" i="1"/>
  <c r="AV1954" i="1"/>
  <c r="AU1954" i="1"/>
  <c r="AS1954" i="1"/>
  <c r="AR1954" i="1"/>
  <c r="AQ1954" i="1"/>
  <c r="AP1954" i="1"/>
  <c r="AO1954" i="1"/>
  <c r="AN1954" i="1"/>
  <c r="AM1954" i="1"/>
  <c r="AL1954" i="1"/>
  <c r="AK1954" i="1"/>
  <c r="AJ1954" i="1"/>
  <c r="AI1954" i="1"/>
  <c r="AH1954" i="1"/>
  <c r="AG1954" i="1"/>
  <c r="AF1954" i="1"/>
  <c r="AE1954" i="1"/>
  <c r="AD1954" i="1"/>
  <c r="AC1954" i="1"/>
  <c r="AB1954" i="1"/>
  <c r="AA1954" i="1"/>
  <c r="Z1954" i="1"/>
  <c r="Y1954" i="1"/>
  <c r="X1954" i="1"/>
  <c r="W1954" i="1"/>
  <c r="V1954" i="1"/>
  <c r="U1954" i="1"/>
  <c r="T1954" i="1"/>
  <c r="S1954" i="1"/>
  <c r="R1954" i="1"/>
  <c r="Q1954" i="1"/>
  <c r="P1954" i="1"/>
  <c r="O1954" i="1"/>
  <c r="N1954" i="1"/>
  <c r="M1954" i="1"/>
  <c r="L1954" i="1"/>
  <c r="K1954" i="1"/>
  <c r="J1954" i="1"/>
  <c r="I1954" i="1"/>
  <c r="H1954" i="1"/>
  <c r="AX1953" i="1"/>
  <c r="AX1954" i="1" s="1"/>
  <c r="AT1953" i="1"/>
  <c r="AT1954" i="1" s="1"/>
  <c r="AY1950" i="1"/>
  <c r="AW1950" i="1"/>
  <c r="AV1950" i="1"/>
  <c r="AU1950" i="1"/>
  <c r="AS1950" i="1"/>
  <c r="AR1950" i="1"/>
  <c r="AQ1950" i="1"/>
  <c r="AP1950" i="1"/>
  <c r="AO1950" i="1"/>
  <c r="AN1950" i="1"/>
  <c r="AM1950" i="1"/>
  <c r="AL1950" i="1"/>
  <c r="AK1950" i="1"/>
  <c r="AJ1950" i="1"/>
  <c r="AI1950" i="1"/>
  <c r="AH1950" i="1"/>
  <c r="AG1950" i="1"/>
  <c r="AF1950" i="1"/>
  <c r="AE1950" i="1"/>
  <c r="AD1950" i="1"/>
  <c r="AC1950" i="1"/>
  <c r="AB1950" i="1"/>
  <c r="AA1950" i="1"/>
  <c r="Z1950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AX1949" i="1"/>
  <c r="AT1949" i="1"/>
  <c r="AX1948" i="1"/>
  <c r="AT1948" i="1"/>
  <c r="AX1947" i="1"/>
  <c r="AT1947" i="1"/>
  <c r="AX1946" i="1"/>
  <c r="AT1946" i="1"/>
  <c r="AX1945" i="1"/>
  <c r="AT1945" i="1"/>
  <c r="AT1950" i="1" s="1"/>
  <c r="AX1942" i="1"/>
  <c r="AW1942" i="1"/>
  <c r="AV1942" i="1"/>
  <c r="AU1942" i="1"/>
  <c r="AT1942" i="1"/>
  <c r="AS1942" i="1"/>
  <c r="AR1942" i="1"/>
  <c r="AQ1942" i="1"/>
  <c r="AP1942" i="1"/>
  <c r="AO1942" i="1"/>
  <c r="AN1942" i="1"/>
  <c r="AM1942" i="1"/>
  <c r="AL1942" i="1"/>
  <c r="AK1942" i="1"/>
  <c r="AJ1942" i="1"/>
  <c r="AI1942" i="1"/>
  <c r="AH1942" i="1"/>
  <c r="AG1942" i="1"/>
  <c r="AF1942" i="1"/>
  <c r="AE1942" i="1"/>
  <c r="AD1942" i="1"/>
  <c r="AC1942" i="1"/>
  <c r="AB1942" i="1"/>
  <c r="AA1942" i="1"/>
  <c r="Z1942" i="1"/>
  <c r="Y1942" i="1"/>
  <c r="X1942" i="1"/>
  <c r="W1942" i="1"/>
  <c r="V1942" i="1"/>
  <c r="U1942" i="1"/>
  <c r="T1942" i="1"/>
  <c r="S1942" i="1"/>
  <c r="R1942" i="1"/>
  <c r="Q1942" i="1"/>
  <c r="P1942" i="1"/>
  <c r="O1942" i="1"/>
  <c r="N1942" i="1"/>
  <c r="M1942" i="1"/>
  <c r="L1942" i="1"/>
  <c r="K1942" i="1"/>
  <c r="J1942" i="1"/>
  <c r="I1942" i="1"/>
  <c r="H1942" i="1"/>
  <c r="AT1941" i="1"/>
  <c r="AX1941" i="1" s="1"/>
  <c r="AY1938" i="1"/>
  <c r="AW1938" i="1"/>
  <c r="AV1938" i="1"/>
  <c r="AU1938" i="1"/>
  <c r="AS1938" i="1"/>
  <c r="AR1938" i="1"/>
  <c r="AQ1938" i="1"/>
  <c r="AP1938" i="1"/>
  <c r="AO1938" i="1"/>
  <c r="AN1938" i="1"/>
  <c r="AM1938" i="1"/>
  <c r="AL1938" i="1"/>
  <c r="AK1938" i="1"/>
  <c r="AJ1938" i="1"/>
  <c r="AI1938" i="1"/>
  <c r="AH1938" i="1"/>
  <c r="AG1938" i="1"/>
  <c r="AF1938" i="1"/>
  <c r="AE1938" i="1"/>
  <c r="AD1938" i="1"/>
  <c r="AC1938" i="1"/>
  <c r="AB1938" i="1"/>
  <c r="AA1938" i="1"/>
  <c r="Z1938" i="1"/>
  <c r="Y1938" i="1"/>
  <c r="X1938" i="1"/>
  <c r="W1938" i="1"/>
  <c r="V1938" i="1"/>
  <c r="U1938" i="1"/>
  <c r="T1938" i="1"/>
  <c r="S1938" i="1"/>
  <c r="R1938" i="1"/>
  <c r="Q1938" i="1"/>
  <c r="P1938" i="1"/>
  <c r="O1938" i="1"/>
  <c r="N1938" i="1"/>
  <c r="M1938" i="1"/>
  <c r="L1938" i="1"/>
  <c r="K1938" i="1"/>
  <c r="J1938" i="1"/>
  <c r="I1938" i="1"/>
  <c r="H1938" i="1"/>
  <c r="AT1937" i="1"/>
  <c r="AY1934" i="1"/>
  <c r="AW1934" i="1"/>
  <c r="AV1934" i="1"/>
  <c r="AU1934" i="1"/>
  <c r="AS1934" i="1"/>
  <c r="AR1934" i="1"/>
  <c r="AQ1934" i="1"/>
  <c r="AP1934" i="1"/>
  <c r="AO1934" i="1"/>
  <c r="AN1934" i="1"/>
  <c r="AM1934" i="1"/>
  <c r="AL1934" i="1"/>
  <c r="AK1934" i="1"/>
  <c r="AJ1934" i="1"/>
  <c r="AI1934" i="1"/>
  <c r="AH1934" i="1"/>
  <c r="AG1934" i="1"/>
  <c r="AF1934" i="1"/>
  <c r="AE1934" i="1"/>
  <c r="AD1934" i="1"/>
  <c r="AC1934" i="1"/>
  <c r="AB1934" i="1"/>
  <c r="AA1934" i="1"/>
  <c r="Z1934" i="1"/>
  <c r="Y1934" i="1"/>
  <c r="X1934" i="1"/>
  <c r="W1934" i="1"/>
  <c r="V1934" i="1"/>
  <c r="U1934" i="1"/>
  <c r="T1934" i="1"/>
  <c r="S1934" i="1"/>
  <c r="R1934" i="1"/>
  <c r="Q1934" i="1"/>
  <c r="P1934" i="1"/>
  <c r="O1934" i="1"/>
  <c r="N1934" i="1"/>
  <c r="M1934" i="1"/>
  <c r="L1934" i="1"/>
  <c r="K1934" i="1"/>
  <c r="J1934" i="1"/>
  <c r="I1934" i="1"/>
  <c r="H1934" i="1"/>
  <c r="AT1933" i="1"/>
  <c r="AX1933" i="1" s="1"/>
  <c r="AT1932" i="1"/>
  <c r="AX1932" i="1" s="1"/>
  <c r="AX1934" i="1" s="1"/>
  <c r="AT1931" i="1"/>
  <c r="AX1931" i="1" s="1"/>
  <c r="AY1928" i="1"/>
  <c r="AW1928" i="1"/>
  <c r="AV1928" i="1"/>
  <c r="AU1928" i="1"/>
  <c r="AS1928" i="1"/>
  <c r="AR1928" i="1"/>
  <c r="AQ1928" i="1"/>
  <c r="AP1928" i="1"/>
  <c r="AO1928" i="1"/>
  <c r="AN1928" i="1"/>
  <c r="AM1928" i="1"/>
  <c r="AL1928" i="1"/>
  <c r="AK1928" i="1"/>
  <c r="AJ1928" i="1"/>
  <c r="AI1928" i="1"/>
  <c r="AH1928" i="1"/>
  <c r="AG1928" i="1"/>
  <c r="AF1928" i="1"/>
  <c r="AE1928" i="1"/>
  <c r="AD1928" i="1"/>
  <c r="AC1928" i="1"/>
  <c r="AB1928" i="1"/>
  <c r="AA1928" i="1"/>
  <c r="Z1928" i="1"/>
  <c r="Y1928" i="1"/>
  <c r="X1928" i="1"/>
  <c r="W1928" i="1"/>
  <c r="V1928" i="1"/>
  <c r="U1928" i="1"/>
  <c r="T1928" i="1"/>
  <c r="S1928" i="1"/>
  <c r="R1928" i="1"/>
  <c r="Q1928" i="1"/>
  <c r="P1928" i="1"/>
  <c r="O1928" i="1"/>
  <c r="N1928" i="1"/>
  <c r="M1928" i="1"/>
  <c r="L1928" i="1"/>
  <c r="K1928" i="1"/>
  <c r="J1928" i="1"/>
  <c r="I1928" i="1"/>
  <c r="H1928" i="1"/>
  <c r="AT1927" i="1"/>
  <c r="AY1924" i="1"/>
  <c r="AW1924" i="1"/>
  <c r="AV1924" i="1"/>
  <c r="AU1924" i="1"/>
  <c r="AS1924" i="1"/>
  <c r="AR1924" i="1"/>
  <c r="AQ1924" i="1"/>
  <c r="AP1924" i="1"/>
  <c r="AO1924" i="1"/>
  <c r="AN1924" i="1"/>
  <c r="AM1924" i="1"/>
  <c r="AL1924" i="1"/>
  <c r="AK1924" i="1"/>
  <c r="AJ1924" i="1"/>
  <c r="AI1924" i="1"/>
  <c r="AH1924" i="1"/>
  <c r="AG1924" i="1"/>
  <c r="AF1924" i="1"/>
  <c r="AE1924" i="1"/>
  <c r="AD1924" i="1"/>
  <c r="AC1924" i="1"/>
  <c r="AB1924" i="1"/>
  <c r="AA1924" i="1"/>
  <c r="Z1924" i="1"/>
  <c r="Y1924" i="1"/>
  <c r="X1924" i="1"/>
  <c r="W1924" i="1"/>
  <c r="V1924" i="1"/>
  <c r="U1924" i="1"/>
  <c r="T1924" i="1"/>
  <c r="S1924" i="1"/>
  <c r="R1924" i="1"/>
  <c r="Q1924" i="1"/>
  <c r="P1924" i="1"/>
  <c r="O1924" i="1"/>
  <c r="N1924" i="1"/>
  <c r="M1924" i="1"/>
  <c r="L1924" i="1"/>
  <c r="K1924" i="1"/>
  <c r="J1924" i="1"/>
  <c r="I1924" i="1"/>
  <c r="H1924" i="1"/>
  <c r="AT1923" i="1"/>
  <c r="AX1923" i="1" s="1"/>
  <c r="AT1922" i="1"/>
  <c r="AX1922" i="1" s="1"/>
  <c r="AX1924" i="1" s="1"/>
  <c r="AY1919" i="1"/>
  <c r="AX1919" i="1"/>
  <c r="AW1919" i="1"/>
  <c r="AV1919" i="1"/>
  <c r="AU1919" i="1"/>
  <c r="AT1919" i="1"/>
  <c r="AS1919" i="1"/>
  <c r="AR1919" i="1"/>
  <c r="AQ1919" i="1"/>
  <c r="AP1919" i="1"/>
  <c r="AO1919" i="1"/>
  <c r="AN1919" i="1"/>
  <c r="AM1919" i="1"/>
  <c r="AL1919" i="1"/>
  <c r="AK1919" i="1"/>
  <c r="AJ1919" i="1"/>
  <c r="AI1919" i="1"/>
  <c r="AH1919" i="1"/>
  <c r="AG1919" i="1"/>
  <c r="AF1919" i="1"/>
  <c r="AE1919" i="1"/>
  <c r="AD1919" i="1"/>
  <c r="AC1919" i="1"/>
  <c r="AB1919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M1919" i="1"/>
  <c r="L1919" i="1"/>
  <c r="K1919" i="1"/>
  <c r="J1919" i="1"/>
  <c r="I1919" i="1"/>
  <c r="H1919" i="1"/>
  <c r="AT1918" i="1"/>
  <c r="AX1918" i="1" s="1"/>
  <c r="AY1915" i="1"/>
  <c r="AW1915" i="1"/>
  <c r="AV1915" i="1"/>
  <c r="AU1915" i="1"/>
  <c r="AS1915" i="1"/>
  <c r="AR1915" i="1"/>
  <c r="AQ1915" i="1"/>
  <c r="AP1915" i="1"/>
  <c r="AO1915" i="1"/>
  <c r="AN1915" i="1"/>
  <c r="AM1915" i="1"/>
  <c r="AL1915" i="1"/>
  <c r="AK1915" i="1"/>
  <c r="AJ1915" i="1"/>
  <c r="AI1915" i="1"/>
  <c r="AH1915" i="1"/>
  <c r="AG1915" i="1"/>
  <c r="AF1915" i="1"/>
  <c r="AE1915" i="1"/>
  <c r="AD1915" i="1"/>
  <c r="AC1915" i="1"/>
  <c r="AB1915" i="1"/>
  <c r="AA1915" i="1"/>
  <c r="Z1915" i="1"/>
  <c r="Y1915" i="1"/>
  <c r="X1915" i="1"/>
  <c r="W1915" i="1"/>
  <c r="V1915" i="1"/>
  <c r="U1915" i="1"/>
  <c r="T1915" i="1"/>
  <c r="S1915" i="1"/>
  <c r="R1915" i="1"/>
  <c r="Q1915" i="1"/>
  <c r="P1915" i="1"/>
  <c r="O1915" i="1"/>
  <c r="N1915" i="1"/>
  <c r="M1915" i="1"/>
  <c r="L1915" i="1"/>
  <c r="K1915" i="1"/>
  <c r="J1915" i="1"/>
  <c r="I1915" i="1"/>
  <c r="H1915" i="1"/>
  <c r="AT1914" i="1"/>
  <c r="AX1914" i="1" s="1"/>
  <c r="AT1913" i="1"/>
  <c r="AX1913" i="1" s="1"/>
  <c r="AY1910" i="1"/>
  <c r="AW1910" i="1"/>
  <c r="AV1910" i="1"/>
  <c r="AU1910" i="1"/>
  <c r="AS1910" i="1"/>
  <c r="AR1910" i="1"/>
  <c r="AQ1910" i="1"/>
  <c r="AP1910" i="1"/>
  <c r="AO1910" i="1"/>
  <c r="AN1910" i="1"/>
  <c r="AM1910" i="1"/>
  <c r="AL1910" i="1"/>
  <c r="AK1910" i="1"/>
  <c r="AJ1910" i="1"/>
  <c r="AI1910" i="1"/>
  <c r="AH1910" i="1"/>
  <c r="AG1910" i="1"/>
  <c r="AF1910" i="1"/>
  <c r="AE1910" i="1"/>
  <c r="AD1910" i="1"/>
  <c r="AC1910" i="1"/>
  <c r="AB1910" i="1"/>
  <c r="AA1910" i="1"/>
  <c r="Z1910" i="1"/>
  <c r="Y1910" i="1"/>
  <c r="X1910" i="1"/>
  <c r="W1910" i="1"/>
  <c r="V1910" i="1"/>
  <c r="U1910" i="1"/>
  <c r="T1910" i="1"/>
  <c r="S1910" i="1"/>
  <c r="R1910" i="1"/>
  <c r="Q1910" i="1"/>
  <c r="P1910" i="1"/>
  <c r="O1910" i="1"/>
  <c r="N1910" i="1"/>
  <c r="M1910" i="1"/>
  <c r="L1910" i="1"/>
  <c r="K1910" i="1"/>
  <c r="J1910" i="1"/>
  <c r="I1910" i="1"/>
  <c r="H1910" i="1"/>
  <c r="AT1909" i="1"/>
  <c r="AX1909" i="1" s="1"/>
  <c r="AX1910" i="1" s="1"/>
  <c r="AY1906" i="1"/>
  <c r="AW1906" i="1"/>
  <c r="AV1906" i="1"/>
  <c r="AU1906" i="1"/>
  <c r="AS1906" i="1"/>
  <c r="AR1906" i="1"/>
  <c r="AQ1906" i="1"/>
  <c r="AP1906" i="1"/>
  <c r="AO1906" i="1"/>
  <c r="AN1906" i="1"/>
  <c r="AM1906" i="1"/>
  <c r="AL1906" i="1"/>
  <c r="AK1906" i="1"/>
  <c r="AJ1906" i="1"/>
  <c r="AI1906" i="1"/>
  <c r="AH1906" i="1"/>
  <c r="AG1906" i="1"/>
  <c r="AF1906" i="1"/>
  <c r="AE1906" i="1"/>
  <c r="AD1906" i="1"/>
  <c r="AC1906" i="1"/>
  <c r="AB1906" i="1"/>
  <c r="AA1906" i="1"/>
  <c r="Z1906" i="1"/>
  <c r="Y1906" i="1"/>
  <c r="X1906" i="1"/>
  <c r="W1906" i="1"/>
  <c r="V1906" i="1"/>
  <c r="U1906" i="1"/>
  <c r="T1906" i="1"/>
  <c r="S1906" i="1"/>
  <c r="R1906" i="1"/>
  <c r="Q1906" i="1"/>
  <c r="P1906" i="1"/>
  <c r="O1906" i="1"/>
  <c r="N1906" i="1"/>
  <c r="M1906" i="1"/>
  <c r="L1906" i="1"/>
  <c r="K1906" i="1"/>
  <c r="J1906" i="1"/>
  <c r="I1906" i="1"/>
  <c r="H1906" i="1"/>
  <c r="AT1905" i="1"/>
  <c r="AX1905" i="1" s="1"/>
  <c r="AT1904" i="1"/>
  <c r="AX1904" i="1" s="1"/>
  <c r="AX1906" i="1" s="1"/>
  <c r="AX1903" i="1"/>
  <c r="AT1903" i="1"/>
  <c r="AT1902" i="1"/>
  <c r="AX1902" i="1" s="1"/>
  <c r="AW1899" i="1"/>
  <c r="AV1899" i="1"/>
  <c r="AU1899" i="1"/>
  <c r="AS1899" i="1"/>
  <c r="AR1899" i="1"/>
  <c r="AQ1899" i="1"/>
  <c r="AP1899" i="1"/>
  <c r="AO1899" i="1"/>
  <c r="AN1899" i="1"/>
  <c r="AM1899" i="1"/>
  <c r="AL1899" i="1"/>
  <c r="AK1899" i="1"/>
  <c r="AJ1899" i="1"/>
  <c r="AI1899" i="1"/>
  <c r="AH1899" i="1"/>
  <c r="AG1899" i="1"/>
  <c r="AF1899" i="1"/>
  <c r="AE1899" i="1"/>
  <c r="AD1899" i="1"/>
  <c r="AC1899" i="1"/>
  <c r="AB1899" i="1"/>
  <c r="AA1899" i="1"/>
  <c r="Z1899" i="1"/>
  <c r="Y1899" i="1"/>
  <c r="X1899" i="1"/>
  <c r="W1899" i="1"/>
  <c r="V1899" i="1"/>
  <c r="U1899" i="1"/>
  <c r="T1899" i="1"/>
  <c r="S1899" i="1"/>
  <c r="R1899" i="1"/>
  <c r="Q1899" i="1"/>
  <c r="P1899" i="1"/>
  <c r="O1899" i="1"/>
  <c r="N1899" i="1"/>
  <c r="M1899" i="1"/>
  <c r="L1899" i="1"/>
  <c r="K1899" i="1"/>
  <c r="J1899" i="1"/>
  <c r="I1899" i="1"/>
  <c r="H1899" i="1"/>
  <c r="AX1898" i="1"/>
  <c r="AT1898" i="1"/>
  <c r="AT1897" i="1"/>
  <c r="AX1897" i="1" s="1"/>
  <c r="AT1896" i="1"/>
  <c r="AX1896" i="1" s="1"/>
  <c r="AT1895" i="1"/>
  <c r="AX1895" i="1" s="1"/>
  <c r="AT1894" i="1"/>
  <c r="AX1894" i="1" s="1"/>
  <c r="AT1890" i="1"/>
  <c r="AX1890" i="1" s="1"/>
  <c r="AX1889" i="1"/>
  <c r="AT1889" i="1"/>
  <c r="AT1888" i="1"/>
  <c r="AX1888" i="1" s="1"/>
  <c r="AX1887" i="1"/>
  <c r="AT1887" i="1"/>
  <c r="AT1886" i="1"/>
  <c r="AX1886" i="1" s="1"/>
  <c r="AX1885" i="1"/>
  <c r="AT1885" i="1"/>
  <c r="AT1884" i="1"/>
  <c r="AX1884" i="1" s="1"/>
  <c r="AT1883" i="1"/>
  <c r="AX1883" i="1" s="1"/>
  <c r="AT1882" i="1"/>
  <c r="AX1882" i="1" s="1"/>
  <c r="AX1881" i="1"/>
  <c r="AT1881" i="1"/>
  <c r="AT1880" i="1"/>
  <c r="AX1880" i="1" s="1"/>
  <c r="AX1879" i="1"/>
  <c r="AT1879" i="1"/>
  <c r="AT1878" i="1"/>
  <c r="AX1878" i="1" s="1"/>
  <c r="AT1877" i="1"/>
  <c r="AX1877" i="1" s="1"/>
  <c r="AT1876" i="1"/>
  <c r="AX1876" i="1" s="1"/>
  <c r="AT1875" i="1"/>
  <c r="AX1875" i="1" s="1"/>
  <c r="AT1874" i="1"/>
  <c r="AX1874" i="1" s="1"/>
  <c r="AX1873" i="1"/>
  <c r="AT1873" i="1"/>
  <c r="AT1872" i="1"/>
  <c r="AX1872" i="1" s="1"/>
  <c r="AX1871" i="1"/>
  <c r="AT1871" i="1"/>
  <c r="AT1870" i="1"/>
  <c r="AX1870" i="1" s="1"/>
  <c r="AX1869" i="1"/>
  <c r="AT1869" i="1"/>
  <c r="AT1868" i="1"/>
  <c r="AX1868" i="1" s="1"/>
  <c r="AT1867" i="1"/>
  <c r="AX1867" i="1" s="1"/>
  <c r="AT1866" i="1"/>
  <c r="AX1866" i="1" s="1"/>
  <c r="AX1865" i="1"/>
  <c r="AT1865" i="1"/>
  <c r="AT1864" i="1"/>
  <c r="AX1864" i="1" s="1"/>
  <c r="AX1863" i="1"/>
  <c r="AT1863" i="1"/>
  <c r="AT1862" i="1"/>
  <c r="AX1862" i="1" s="1"/>
  <c r="AT1861" i="1"/>
  <c r="AX1861" i="1" s="1"/>
  <c r="AT1860" i="1"/>
  <c r="AX1860" i="1" s="1"/>
  <c r="AT1858" i="1"/>
  <c r="AX1858" i="1" s="1"/>
  <c r="AT1857" i="1"/>
  <c r="AX1857" i="1" s="1"/>
  <c r="AX1856" i="1"/>
  <c r="AT1856" i="1"/>
  <c r="AT1855" i="1"/>
  <c r="AX1855" i="1" s="1"/>
  <c r="AX1854" i="1"/>
  <c r="AT1854" i="1"/>
  <c r="AT1853" i="1"/>
  <c r="AX1853" i="1" s="1"/>
  <c r="AX1852" i="1"/>
  <c r="AT1852" i="1"/>
  <c r="AT1851" i="1"/>
  <c r="AX1851" i="1" s="1"/>
  <c r="AT1850" i="1"/>
  <c r="AX1850" i="1" s="1"/>
  <c r="AT1849" i="1"/>
  <c r="AX1849" i="1" s="1"/>
  <c r="AX1848" i="1"/>
  <c r="AT1848" i="1"/>
  <c r="AT1847" i="1"/>
  <c r="AX1847" i="1" s="1"/>
  <c r="AX1846" i="1"/>
  <c r="AT1846" i="1"/>
  <c r="AT1845" i="1"/>
  <c r="AX1845" i="1" s="1"/>
  <c r="AT1844" i="1"/>
  <c r="AX1844" i="1" s="1"/>
  <c r="AT1843" i="1"/>
  <c r="AX1843" i="1" s="1"/>
  <c r="AT1842" i="1"/>
  <c r="AX1842" i="1" s="1"/>
  <c r="AT1841" i="1"/>
  <c r="AX1841" i="1" s="1"/>
  <c r="AX1840" i="1"/>
  <c r="AT1840" i="1"/>
  <c r="AT1839" i="1"/>
  <c r="AX1839" i="1" s="1"/>
  <c r="AX1838" i="1"/>
  <c r="AT1838" i="1"/>
  <c r="AT1837" i="1"/>
  <c r="AX1837" i="1" s="1"/>
  <c r="AX1836" i="1"/>
  <c r="AT1836" i="1"/>
  <c r="AT1835" i="1"/>
  <c r="AX1835" i="1" s="1"/>
  <c r="AT1834" i="1"/>
  <c r="AX1834" i="1" s="1"/>
  <c r="AT1833" i="1"/>
  <c r="AX1833" i="1" s="1"/>
  <c r="AX1832" i="1"/>
  <c r="AT1832" i="1"/>
  <c r="AT1831" i="1"/>
  <c r="AX1831" i="1" s="1"/>
  <c r="AX1830" i="1"/>
  <c r="AT1830" i="1"/>
  <c r="AT1829" i="1"/>
  <c r="AX1829" i="1" s="1"/>
  <c r="AT1828" i="1"/>
  <c r="AX1828" i="1" s="1"/>
  <c r="AT1827" i="1"/>
  <c r="AX1827" i="1" s="1"/>
  <c r="AT1826" i="1"/>
  <c r="AX1826" i="1" s="1"/>
  <c r="AT1825" i="1"/>
  <c r="AX1825" i="1" s="1"/>
  <c r="AX1824" i="1"/>
  <c r="AT1824" i="1"/>
  <c r="AT1823" i="1"/>
  <c r="AX1823" i="1" s="1"/>
  <c r="AX1822" i="1"/>
  <c r="AT1822" i="1"/>
  <c r="AT1821" i="1"/>
  <c r="AX1821" i="1" s="1"/>
  <c r="AX1820" i="1"/>
  <c r="AT1820" i="1"/>
  <c r="AT1819" i="1"/>
  <c r="AX1819" i="1" s="1"/>
  <c r="AT1818" i="1"/>
  <c r="AX1818" i="1" s="1"/>
  <c r="AT1817" i="1"/>
  <c r="AX1817" i="1" s="1"/>
  <c r="AX1816" i="1"/>
  <c r="AT1816" i="1"/>
  <c r="AT1815" i="1"/>
  <c r="AX1815" i="1" s="1"/>
  <c r="AX1814" i="1"/>
  <c r="AT1814" i="1"/>
  <c r="AT1813" i="1"/>
  <c r="AX1813" i="1" s="1"/>
  <c r="AT1812" i="1"/>
  <c r="AX1812" i="1" s="1"/>
  <c r="AT1811" i="1"/>
  <c r="AX1811" i="1" s="1"/>
  <c r="AT1810" i="1"/>
  <c r="AX1810" i="1" s="1"/>
  <c r="AT1809" i="1"/>
  <c r="AX1809" i="1" s="1"/>
  <c r="AX1808" i="1"/>
  <c r="AT1808" i="1"/>
  <c r="AT1807" i="1"/>
  <c r="AX1807" i="1" s="1"/>
  <c r="AX1806" i="1"/>
  <c r="AT1806" i="1"/>
  <c r="AT1805" i="1"/>
  <c r="AX1805" i="1" s="1"/>
  <c r="AX1804" i="1"/>
  <c r="AT1804" i="1"/>
  <c r="AT1803" i="1"/>
  <c r="AX1803" i="1" s="1"/>
  <c r="AT1802" i="1"/>
  <c r="AX1802" i="1" s="1"/>
  <c r="AT1801" i="1"/>
  <c r="AX1801" i="1" s="1"/>
  <c r="AX1800" i="1"/>
  <c r="AT1800" i="1"/>
  <c r="AT1799" i="1"/>
  <c r="AX1799" i="1" s="1"/>
  <c r="AX1798" i="1"/>
  <c r="AT1798" i="1"/>
  <c r="AT1797" i="1"/>
  <c r="AX1797" i="1" s="1"/>
  <c r="AT1796" i="1"/>
  <c r="AX1796" i="1" s="1"/>
  <c r="AT1795" i="1"/>
  <c r="AX1795" i="1" s="1"/>
  <c r="AT1794" i="1"/>
  <c r="AX1794" i="1" s="1"/>
  <c r="AT1793" i="1"/>
  <c r="AX1793" i="1" s="1"/>
  <c r="AX1792" i="1"/>
  <c r="AT1792" i="1"/>
  <c r="AT1791" i="1"/>
  <c r="AX1791" i="1" s="1"/>
  <c r="AX1790" i="1"/>
  <c r="AT1790" i="1"/>
  <c r="AT1789" i="1"/>
  <c r="AX1789" i="1" s="1"/>
  <c r="AX1788" i="1"/>
  <c r="AT1788" i="1"/>
  <c r="AT1787" i="1"/>
  <c r="AX1787" i="1" s="1"/>
  <c r="AT1786" i="1"/>
  <c r="AX1786" i="1" s="1"/>
  <c r="AT1785" i="1"/>
  <c r="AX1785" i="1" s="1"/>
  <c r="AX1784" i="1"/>
  <c r="AT1784" i="1"/>
  <c r="AT1783" i="1"/>
  <c r="AX1783" i="1" s="1"/>
  <c r="AX1782" i="1"/>
  <c r="AT1782" i="1"/>
  <c r="AY1779" i="1"/>
  <c r="AW1779" i="1"/>
  <c r="AV1779" i="1"/>
  <c r="AU1779" i="1"/>
  <c r="AS1779" i="1"/>
  <c r="AR1779" i="1"/>
  <c r="AQ1779" i="1"/>
  <c r="AP1779" i="1"/>
  <c r="AO1779" i="1"/>
  <c r="AN1779" i="1"/>
  <c r="AM1779" i="1"/>
  <c r="AL1779" i="1"/>
  <c r="AK1779" i="1"/>
  <c r="AJ1779" i="1"/>
  <c r="AI1779" i="1"/>
  <c r="AH1779" i="1"/>
  <c r="AG1779" i="1"/>
  <c r="AF1779" i="1"/>
  <c r="AE1779" i="1"/>
  <c r="AD1779" i="1"/>
  <c r="AC1779" i="1"/>
  <c r="AB1779" i="1"/>
  <c r="AA1779" i="1"/>
  <c r="Z1779" i="1"/>
  <c r="Y1779" i="1"/>
  <c r="X1779" i="1"/>
  <c r="W1779" i="1"/>
  <c r="V1779" i="1"/>
  <c r="U1779" i="1"/>
  <c r="T1779" i="1"/>
  <c r="S1779" i="1"/>
  <c r="R1779" i="1"/>
  <c r="Q1779" i="1"/>
  <c r="P1779" i="1"/>
  <c r="O1779" i="1"/>
  <c r="N1779" i="1"/>
  <c r="M1779" i="1"/>
  <c r="L1779" i="1"/>
  <c r="K1779" i="1"/>
  <c r="J1779" i="1"/>
  <c r="I1779" i="1"/>
  <c r="H1779" i="1"/>
  <c r="AT1778" i="1"/>
  <c r="AX1778" i="1" s="1"/>
  <c r="AT1777" i="1"/>
  <c r="AX1777" i="1" s="1"/>
  <c r="AT1776" i="1"/>
  <c r="AX1776" i="1" s="1"/>
  <c r="AT1775" i="1"/>
  <c r="AX1775" i="1" s="1"/>
  <c r="AT1774" i="1"/>
  <c r="AX1774" i="1" s="1"/>
  <c r="AX1773" i="1"/>
  <c r="AT1773" i="1"/>
  <c r="AT1772" i="1"/>
  <c r="AX1771" i="1"/>
  <c r="AT1771" i="1"/>
  <c r="AY1768" i="1"/>
  <c r="AW1768" i="1"/>
  <c r="AV1768" i="1"/>
  <c r="AU1768" i="1"/>
  <c r="AT1768" i="1"/>
  <c r="AS1768" i="1"/>
  <c r="AR1768" i="1"/>
  <c r="AQ1768" i="1"/>
  <c r="AP1768" i="1"/>
  <c r="AO1768" i="1"/>
  <c r="AN1768" i="1"/>
  <c r="AM1768" i="1"/>
  <c r="AL1768" i="1"/>
  <c r="AK1768" i="1"/>
  <c r="AJ1768" i="1"/>
  <c r="AI1768" i="1"/>
  <c r="AH1768" i="1"/>
  <c r="AG1768" i="1"/>
  <c r="AF1768" i="1"/>
  <c r="AE1768" i="1"/>
  <c r="AD1768" i="1"/>
  <c r="AC1768" i="1"/>
  <c r="AB1768" i="1"/>
  <c r="AA1768" i="1"/>
  <c r="Z1768" i="1"/>
  <c r="Y1768" i="1"/>
  <c r="X1768" i="1"/>
  <c r="W1768" i="1"/>
  <c r="V1768" i="1"/>
  <c r="U1768" i="1"/>
  <c r="T1768" i="1"/>
  <c r="S1768" i="1"/>
  <c r="R1768" i="1"/>
  <c r="Q1768" i="1"/>
  <c r="P1768" i="1"/>
  <c r="O1768" i="1"/>
  <c r="N1768" i="1"/>
  <c r="M1768" i="1"/>
  <c r="L1768" i="1"/>
  <c r="K1768" i="1"/>
  <c r="J1768" i="1"/>
  <c r="I1768" i="1"/>
  <c r="H1768" i="1"/>
  <c r="AT1767" i="1"/>
  <c r="AX1767" i="1" s="1"/>
  <c r="AX1766" i="1"/>
  <c r="AT1766" i="1"/>
  <c r="AX1765" i="1"/>
  <c r="AT1765" i="1"/>
  <c r="AX1764" i="1"/>
  <c r="AX1768" i="1" s="1"/>
  <c r="AT1764" i="1"/>
  <c r="AW1761" i="1"/>
  <c r="AV1761" i="1"/>
  <c r="AU1761" i="1"/>
  <c r="AS1761" i="1"/>
  <c r="AR1761" i="1"/>
  <c r="AQ1761" i="1"/>
  <c r="AP1761" i="1"/>
  <c r="AO1761" i="1"/>
  <c r="AN1761" i="1"/>
  <c r="AM1761" i="1"/>
  <c r="AL1761" i="1"/>
  <c r="AK1761" i="1"/>
  <c r="AJ1761" i="1"/>
  <c r="AI1761" i="1"/>
  <c r="AH1761" i="1"/>
  <c r="AG1761" i="1"/>
  <c r="AF1761" i="1"/>
  <c r="AE1761" i="1"/>
  <c r="AD1761" i="1"/>
  <c r="AC1761" i="1"/>
  <c r="AB1761" i="1"/>
  <c r="AA1761" i="1"/>
  <c r="Z1761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AX1760" i="1"/>
  <c r="AX1761" i="1" s="1"/>
  <c r="AT1760" i="1"/>
  <c r="AT1761" i="1" s="1"/>
  <c r="AW1757" i="1"/>
  <c r="AV1757" i="1"/>
  <c r="AU1757" i="1"/>
  <c r="AS1757" i="1"/>
  <c r="AR1757" i="1"/>
  <c r="AQ1757" i="1"/>
  <c r="AP1757" i="1"/>
  <c r="AO1757" i="1"/>
  <c r="AN1757" i="1"/>
  <c r="AM1757" i="1"/>
  <c r="AL1757" i="1"/>
  <c r="AK1757" i="1"/>
  <c r="AJ1757" i="1"/>
  <c r="AI1757" i="1"/>
  <c r="AH1757" i="1"/>
  <c r="AG1757" i="1"/>
  <c r="AF1757" i="1"/>
  <c r="AE1757" i="1"/>
  <c r="AD1757" i="1"/>
  <c r="AC1757" i="1"/>
  <c r="AB1757" i="1"/>
  <c r="AA1757" i="1"/>
  <c r="Z1757" i="1"/>
  <c r="Y1757" i="1"/>
  <c r="X1757" i="1"/>
  <c r="W1757" i="1"/>
  <c r="V1757" i="1"/>
  <c r="U1757" i="1"/>
  <c r="T1757" i="1"/>
  <c r="S1757" i="1"/>
  <c r="R1757" i="1"/>
  <c r="Q1757" i="1"/>
  <c r="P1757" i="1"/>
  <c r="O1757" i="1"/>
  <c r="N1757" i="1"/>
  <c r="M1757" i="1"/>
  <c r="L1757" i="1"/>
  <c r="K1757" i="1"/>
  <c r="J1757" i="1"/>
  <c r="I1757" i="1"/>
  <c r="H1757" i="1"/>
  <c r="AX1756" i="1"/>
  <c r="AX1757" i="1" s="1"/>
  <c r="AT1756" i="1"/>
  <c r="AT1757" i="1" s="1"/>
  <c r="AW1753" i="1"/>
  <c r="AV1753" i="1"/>
  <c r="AU1753" i="1"/>
  <c r="AT1753" i="1"/>
  <c r="AS1753" i="1"/>
  <c r="AR1753" i="1"/>
  <c r="AQ1753" i="1"/>
  <c r="AP1753" i="1"/>
  <c r="AO1753" i="1"/>
  <c r="AN1753" i="1"/>
  <c r="AM1753" i="1"/>
  <c r="AL1753" i="1"/>
  <c r="AK1753" i="1"/>
  <c r="AJ1753" i="1"/>
  <c r="AI1753" i="1"/>
  <c r="AH1753" i="1"/>
  <c r="AG1753" i="1"/>
  <c r="AF1753" i="1"/>
  <c r="AE1753" i="1"/>
  <c r="AD1753" i="1"/>
  <c r="AC1753" i="1"/>
  <c r="AB1753" i="1"/>
  <c r="AA1753" i="1"/>
  <c r="Z1753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AT1752" i="1"/>
  <c r="AX1752" i="1" s="1"/>
  <c r="AX1751" i="1"/>
  <c r="AX1753" i="1" s="1"/>
  <c r="AT1751" i="1"/>
  <c r="AW1748" i="1"/>
  <c r="AV1748" i="1"/>
  <c r="AU1748" i="1"/>
  <c r="AS1748" i="1"/>
  <c r="AR1748" i="1"/>
  <c r="AQ1748" i="1"/>
  <c r="AP1748" i="1"/>
  <c r="AO1748" i="1"/>
  <c r="AN1748" i="1"/>
  <c r="AM1748" i="1"/>
  <c r="AL1748" i="1"/>
  <c r="AK1748" i="1"/>
  <c r="AJ1748" i="1"/>
  <c r="AI1748" i="1"/>
  <c r="AH1748" i="1"/>
  <c r="AG1748" i="1"/>
  <c r="AF1748" i="1"/>
  <c r="AE1748" i="1"/>
  <c r="AD1748" i="1"/>
  <c r="AC1748" i="1"/>
  <c r="AB1748" i="1"/>
  <c r="AA1748" i="1"/>
  <c r="Z1748" i="1"/>
  <c r="Y1748" i="1"/>
  <c r="X1748" i="1"/>
  <c r="W1748" i="1"/>
  <c r="V1748" i="1"/>
  <c r="U1748" i="1"/>
  <c r="T1748" i="1"/>
  <c r="S1748" i="1"/>
  <c r="R1748" i="1"/>
  <c r="Q1748" i="1"/>
  <c r="P1748" i="1"/>
  <c r="O1748" i="1"/>
  <c r="N1748" i="1"/>
  <c r="M1748" i="1"/>
  <c r="L1748" i="1"/>
  <c r="K1748" i="1"/>
  <c r="J1748" i="1"/>
  <c r="I1748" i="1"/>
  <c r="H1748" i="1"/>
  <c r="AX1747" i="1"/>
  <c r="AX1748" i="1" s="1"/>
  <c r="AT1747" i="1"/>
  <c r="AT1748" i="1" s="1"/>
  <c r="AW1745" i="1"/>
  <c r="AV1745" i="1"/>
  <c r="AU1745" i="1"/>
  <c r="AS1745" i="1"/>
  <c r="AR1745" i="1"/>
  <c r="AQ1745" i="1"/>
  <c r="AP1745" i="1"/>
  <c r="AO1745" i="1"/>
  <c r="AN1745" i="1"/>
  <c r="AM1745" i="1"/>
  <c r="AL1745" i="1"/>
  <c r="AK1745" i="1"/>
  <c r="AJ1745" i="1"/>
  <c r="AI1745" i="1"/>
  <c r="AH1745" i="1"/>
  <c r="AG1745" i="1"/>
  <c r="AF1745" i="1"/>
  <c r="AE1745" i="1"/>
  <c r="AD1745" i="1"/>
  <c r="AC1745" i="1"/>
  <c r="AB1745" i="1"/>
  <c r="AA1745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AT1744" i="1"/>
  <c r="AY1741" i="1"/>
  <c r="AW1741" i="1"/>
  <c r="AV1741" i="1"/>
  <c r="AU1741" i="1"/>
  <c r="AS1741" i="1"/>
  <c r="AR1741" i="1"/>
  <c r="AQ1741" i="1"/>
  <c r="AP1741" i="1"/>
  <c r="AO1741" i="1"/>
  <c r="AN1741" i="1"/>
  <c r="AM1741" i="1"/>
  <c r="AL1741" i="1"/>
  <c r="AK1741" i="1"/>
  <c r="AJ1741" i="1"/>
  <c r="AI1741" i="1"/>
  <c r="AH1741" i="1"/>
  <c r="AG1741" i="1"/>
  <c r="AF1741" i="1"/>
  <c r="AE1741" i="1"/>
  <c r="AD1741" i="1"/>
  <c r="AC1741" i="1"/>
  <c r="AB1741" i="1"/>
  <c r="AA1741" i="1"/>
  <c r="Z1741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AX1740" i="1"/>
  <c r="AX1741" i="1" s="1"/>
  <c r="AT1740" i="1"/>
  <c r="AT1741" i="1" s="1"/>
  <c r="AY1737" i="1"/>
  <c r="AW1737" i="1"/>
  <c r="AV1737" i="1"/>
  <c r="AU1737" i="1"/>
  <c r="AS1737" i="1"/>
  <c r="AR1737" i="1"/>
  <c r="AQ1737" i="1"/>
  <c r="AP1737" i="1"/>
  <c r="AO1737" i="1"/>
  <c r="AN1737" i="1"/>
  <c r="AM1737" i="1"/>
  <c r="AL1737" i="1"/>
  <c r="AK1737" i="1"/>
  <c r="AJ1737" i="1"/>
  <c r="AI1737" i="1"/>
  <c r="AH1737" i="1"/>
  <c r="AG1737" i="1"/>
  <c r="AF1737" i="1"/>
  <c r="AE1737" i="1"/>
  <c r="AD1737" i="1"/>
  <c r="AC1737" i="1"/>
  <c r="AB1737" i="1"/>
  <c r="AA1737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AT1736" i="1"/>
  <c r="AX1736" i="1" s="1"/>
  <c r="AX1735" i="1"/>
  <c r="AT1735" i="1"/>
  <c r="AT1734" i="1"/>
  <c r="AX1733" i="1"/>
  <c r="AT1733" i="1"/>
  <c r="AT1732" i="1"/>
  <c r="AX1732" i="1" s="1"/>
  <c r="AX1731" i="1"/>
  <c r="AT1731" i="1"/>
  <c r="AY1728" i="1"/>
  <c r="AW1728" i="1"/>
  <c r="AV1728" i="1"/>
  <c r="AU1728" i="1"/>
  <c r="AS1728" i="1"/>
  <c r="AR1728" i="1"/>
  <c r="AQ1728" i="1"/>
  <c r="AP1728" i="1"/>
  <c r="AO1728" i="1"/>
  <c r="AN1728" i="1"/>
  <c r="AM1728" i="1"/>
  <c r="AL1728" i="1"/>
  <c r="AK1728" i="1"/>
  <c r="AJ1728" i="1"/>
  <c r="AI1728" i="1"/>
  <c r="AH1728" i="1"/>
  <c r="AG1728" i="1"/>
  <c r="AF1728" i="1"/>
  <c r="AE1728" i="1"/>
  <c r="AD1728" i="1"/>
  <c r="AC1728" i="1"/>
  <c r="AB1728" i="1"/>
  <c r="AA1728" i="1"/>
  <c r="Z1728" i="1"/>
  <c r="Y1728" i="1"/>
  <c r="X1728" i="1"/>
  <c r="W1728" i="1"/>
  <c r="V1728" i="1"/>
  <c r="U1728" i="1"/>
  <c r="T1728" i="1"/>
  <c r="S1728" i="1"/>
  <c r="R1728" i="1"/>
  <c r="Q1728" i="1"/>
  <c r="P1728" i="1"/>
  <c r="O1728" i="1"/>
  <c r="N1728" i="1"/>
  <c r="M1728" i="1"/>
  <c r="L1728" i="1"/>
  <c r="K1728" i="1"/>
  <c r="J1728" i="1"/>
  <c r="I1728" i="1"/>
  <c r="H1728" i="1"/>
  <c r="AT1727" i="1"/>
  <c r="AX1726" i="1"/>
  <c r="AT1726" i="1"/>
  <c r="AT1725" i="1"/>
  <c r="AX1725" i="1" s="1"/>
  <c r="AY1722" i="1"/>
  <c r="AY1899" i="1" s="1"/>
  <c r="AW1722" i="1"/>
  <c r="AV1722" i="1"/>
  <c r="AU1722" i="1"/>
  <c r="AS1722" i="1"/>
  <c r="AR1722" i="1"/>
  <c r="AQ1722" i="1"/>
  <c r="AP1722" i="1"/>
  <c r="AO1722" i="1"/>
  <c r="AN1722" i="1"/>
  <c r="AM1722" i="1"/>
  <c r="AL1722" i="1"/>
  <c r="AK1722" i="1"/>
  <c r="AJ1722" i="1"/>
  <c r="AI1722" i="1"/>
  <c r="AH1722" i="1"/>
  <c r="AG1722" i="1"/>
  <c r="AF1722" i="1"/>
  <c r="AE1722" i="1"/>
  <c r="AD1722" i="1"/>
  <c r="AC1722" i="1"/>
  <c r="AB1722" i="1"/>
  <c r="AA1722" i="1"/>
  <c r="Z1722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AX1721" i="1"/>
  <c r="AT1721" i="1"/>
  <c r="AT1720" i="1"/>
  <c r="AX1720" i="1" s="1"/>
  <c r="AX1719" i="1"/>
  <c r="AT1719" i="1"/>
  <c r="BA1716" i="1"/>
  <c r="AZ1716" i="1"/>
  <c r="AY1716" i="1"/>
  <c r="AW1716" i="1"/>
  <c r="AV1716" i="1"/>
  <c r="AU1716" i="1"/>
  <c r="AS1716" i="1"/>
  <c r="AR1716" i="1"/>
  <c r="AQ1716" i="1"/>
  <c r="AP1716" i="1"/>
  <c r="AO1716" i="1"/>
  <c r="AN1716" i="1"/>
  <c r="AM1716" i="1"/>
  <c r="AL1716" i="1"/>
  <c r="AK1716" i="1"/>
  <c r="AJ1716" i="1"/>
  <c r="AI1716" i="1"/>
  <c r="AH1716" i="1"/>
  <c r="AG1716" i="1"/>
  <c r="AF1716" i="1"/>
  <c r="AE1716" i="1"/>
  <c r="AD1716" i="1"/>
  <c r="AC1716" i="1"/>
  <c r="AB1716" i="1"/>
  <c r="AA1716" i="1"/>
  <c r="Z1716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AX1715" i="1"/>
  <c r="AT1715" i="1"/>
  <c r="AX1714" i="1"/>
  <c r="AX1713" i="1"/>
  <c r="AX1712" i="1"/>
  <c r="AX1711" i="1"/>
  <c r="AT1711" i="1"/>
  <c r="AX1710" i="1"/>
  <c r="AT1710" i="1"/>
  <c r="AX1709" i="1"/>
  <c r="AT1708" i="1"/>
  <c r="AX1708" i="1" s="1"/>
  <c r="AX1707" i="1"/>
  <c r="AX1706" i="1"/>
  <c r="AX1705" i="1"/>
  <c r="AT1704" i="1"/>
  <c r="AW1700" i="1"/>
  <c r="AV1700" i="1"/>
  <c r="AU1700" i="1"/>
  <c r="AS1700" i="1"/>
  <c r="AR1700" i="1"/>
  <c r="AQ1700" i="1"/>
  <c r="AP1700" i="1"/>
  <c r="AO1700" i="1"/>
  <c r="AN1700" i="1"/>
  <c r="AM1700" i="1"/>
  <c r="AL1700" i="1"/>
  <c r="AK1700" i="1"/>
  <c r="AJ1700" i="1"/>
  <c r="AI1700" i="1"/>
  <c r="AH1700" i="1"/>
  <c r="AG1700" i="1"/>
  <c r="AF1700" i="1"/>
  <c r="AE1700" i="1"/>
  <c r="AD1700" i="1"/>
  <c r="AC1700" i="1"/>
  <c r="AB1700" i="1"/>
  <c r="AA1700" i="1"/>
  <c r="Z1700" i="1"/>
  <c r="Y1700" i="1"/>
  <c r="X1700" i="1"/>
  <c r="W1700" i="1"/>
  <c r="V1700" i="1"/>
  <c r="U1700" i="1"/>
  <c r="T1700" i="1"/>
  <c r="S1700" i="1"/>
  <c r="R1700" i="1"/>
  <c r="Q1700" i="1"/>
  <c r="P1700" i="1"/>
  <c r="O1700" i="1"/>
  <c r="N1700" i="1"/>
  <c r="M1700" i="1"/>
  <c r="L1700" i="1"/>
  <c r="K1700" i="1"/>
  <c r="J1700" i="1"/>
  <c r="I1700" i="1"/>
  <c r="H1700" i="1"/>
  <c r="AX1699" i="1"/>
  <c r="AX1700" i="1" s="1"/>
  <c r="AT1699" i="1"/>
  <c r="AT1700" i="1" s="1"/>
  <c r="AY1696" i="1"/>
  <c r="AW1696" i="1"/>
  <c r="AV1696" i="1"/>
  <c r="AU1696" i="1"/>
  <c r="AS1696" i="1"/>
  <c r="AR1696" i="1"/>
  <c r="AQ1696" i="1"/>
  <c r="AP1696" i="1"/>
  <c r="AO1696" i="1"/>
  <c r="AN1696" i="1"/>
  <c r="AM1696" i="1"/>
  <c r="AL1696" i="1"/>
  <c r="AK1696" i="1"/>
  <c r="AJ1696" i="1"/>
  <c r="AI1696" i="1"/>
  <c r="AH1696" i="1"/>
  <c r="AG1696" i="1"/>
  <c r="AF1696" i="1"/>
  <c r="AE1696" i="1"/>
  <c r="AD1696" i="1"/>
  <c r="AC1696" i="1"/>
  <c r="AB1696" i="1"/>
  <c r="AA1696" i="1"/>
  <c r="Z1696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L1696" i="1"/>
  <c r="K1696" i="1"/>
  <c r="J1696" i="1"/>
  <c r="I1696" i="1"/>
  <c r="H1696" i="1"/>
  <c r="AT1695" i="1"/>
  <c r="AX1695" i="1" s="1"/>
  <c r="AT1694" i="1"/>
  <c r="AX1694" i="1" s="1"/>
  <c r="AT1693" i="1"/>
  <c r="AX1693" i="1" s="1"/>
  <c r="AX1692" i="1"/>
  <c r="AT1692" i="1"/>
  <c r="AT1691" i="1"/>
  <c r="AX1691" i="1" s="1"/>
  <c r="AT1690" i="1"/>
  <c r="AW1687" i="1"/>
  <c r="AV1687" i="1"/>
  <c r="AU1687" i="1"/>
  <c r="AS1687" i="1"/>
  <c r="AR1687" i="1"/>
  <c r="AQ1687" i="1"/>
  <c r="AP1687" i="1"/>
  <c r="AO1687" i="1"/>
  <c r="AN1687" i="1"/>
  <c r="AM1687" i="1"/>
  <c r="AL1687" i="1"/>
  <c r="AK1687" i="1"/>
  <c r="AJ1687" i="1"/>
  <c r="AI1687" i="1"/>
  <c r="AH1687" i="1"/>
  <c r="AG1687" i="1"/>
  <c r="AF1687" i="1"/>
  <c r="AE1687" i="1"/>
  <c r="AD1687" i="1"/>
  <c r="AC1687" i="1"/>
  <c r="AB1687" i="1"/>
  <c r="AA1687" i="1"/>
  <c r="Z1687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L1687" i="1"/>
  <c r="K1687" i="1"/>
  <c r="J1687" i="1"/>
  <c r="I1687" i="1"/>
  <c r="H1687" i="1"/>
  <c r="AX1686" i="1"/>
  <c r="AT1686" i="1"/>
  <c r="AX1685" i="1"/>
  <c r="AT1685" i="1"/>
  <c r="AT1687" i="1" s="1"/>
  <c r="AX1684" i="1"/>
  <c r="AX1687" i="1" s="1"/>
  <c r="AW1681" i="1"/>
  <c r="AV1681" i="1"/>
  <c r="AU1681" i="1"/>
  <c r="AT1681" i="1"/>
  <c r="AS1681" i="1"/>
  <c r="AR1681" i="1"/>
  <c r="AQ1681" i="1"/>
  <c r="AP1681" i="1"/>
  <c r="AO1681" i="1"/>
  <c r="AN1681" i="1"/>
  <c r="AM1681" i="1"/>
  <c r="AL1681" i="1"/>
  <c r="AK1681" i="1"/>
  <c r="AJ1681" i="1"/>
  <c r="AI1681" i="1"/>
  <c r="AH1681" i="1"/>
  <c r="AG1681" i="1"/>
  <c r="AF1681" i="1"/>
  <c r="AE1681" i="1"/>
  <c r="AD1681" i="1"/>
  <c r="AC1681" i="1"/>
  <c r="AB1681" i="1"/>
  <c r="AA1681" i="1"/>
  <c r="Z1681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L1681" i="1"/>
  <c r="K1681" i="1"/>
  <c r="J1681" i="1"/>
  <c r="I1681" i="1"/>
  <c r="H1681" i="1"/>
  <c r="AX1680" i="1"/>
  <c r="AX1681" i="1" s="1"/>
  <c r="AY1677" i="1"/>
  <c r="AW1677" i="1"/>
  <c r="AV1677" i="1"/>
  <c r="AU1677" i="1"/>
  <c r="AS1677" i="1"/>
  <c r="AR1677" i="1"/>
  <c r="AQ1677" i="1"/>
  <c r="AP1677" i="1"/>
  <c r="AO1677" i="1"/>
  <c r="AN1677" i="1"/>
  <c r="AM1677" i="1"/>
  <c r="AL1677" i="1"/>
  <c r="AK1677" i="1"/>
  <c r="AJ1677" i="1"/>
  <c r="AI1677" i="1"/>
  <c r="AH1677" i="1"/>
  <c r="AG1677" i="1"/>
  <c r="AF1677" i="1"/>
  <c r="AE1677" i="1"/>
  <c r="AD1677" i="1"/>
  <c r="AC1677" i="1"/>
  <c r="AB1677" i="1"/>
  <c r="AA1677" i="1"/>
  <c r="Z1677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H1677" i="1"/>
  <c r="AT1676" i="1"/>
  <c r="AX1676" i="1" s="1"/>
  <c r="AT1675" i="1"/>
  <c r="AW1672" i="1"/>
  <c r="AV1672" i="1"/>
  <c r="AU1672" i="1"/>
  <c r="H1672" i="1"/>
  <c r="AX1671" i="1"/>
  <c r="AT1671" i="1"/>
  <c r="AT1670" i="1"/>
  <c r="AX1670" i="1" s="1"/>
  <c r="AX1669" i="1"/>
  <c r="AT1669" i="1"/>
  <c r="AT1668" i="1"/>
  <c r="AX1668" i="1" s="1"/>
  <c r="AX1667" i="1"/>
  <c r="AT1667" i="1"/>
  <c r="AT1666" i="1"/>
  <c r="AX1666" i="1" s="1"/>
  <c r="AX1665" i="1"/>
  <c r="AT1665" i="1"/>
  <c r="AT1664" i="1"/>
  <c r="AX1664" i="1" s="1"/>
  <c r="AX1663" i="1"/>
  <c r="AT1663" i="1"/>
  <c r="AT1662" i="1"/>
  <c r="AX1662" i="1" s="1"/>
  <c r="AX1661" i="1"/>
  <c r="AT1661" i="1"/>
  <c r="AT1660" i="1"/>
  <c r="AX1660" i="1" s="1"/>
  <c r="AX1659" i="1"/>
  <c r="AT1659" i="1"/>
  <c r="AT1658" i="1"/>
  <c r="AX1658" i="1" s="1"/>
  <c r="AX1657" i="1"/>
  <c r="AT1657" i="1"/>
  <c r="AT1656" i="1"/>
  <c r="AX1656" i="1" s="1"/>
  <c r="AX1655" i="1"/>
  <c r="AT1655" i="1"/>
  <c r="AT1654" i="1"/>
  <c r="AX1654" i="1" s="1"/>
  <c r="AM1653" i="1"/>
  <c r="AL1653" i="1"/>
  <c r="AK1653" i="1"/>
  <c r="AJ1653" i="1"/>
  <c r="AI1653" i="1"/>
  <c r="AH1653" i="1"/>
  <c r="AG1653" i="1"/>
  <c r="AF1653" i="1"/>
  <c r="AE1653" i="1"/>
  <c r="AD1653" i="1"/>
  <c r="AC1653" i="1"/>
  <c r="AB1653" i="1"/>
  <c r="AA1653" i="1"/>
  <c r="AT1653" i="1" s="1"/>
  <c r="AX1653" i="1" s="1"/>
  <c r="AT1652" i="1"/>
  <c r="AX1652" i="1" s="1"/>
  <c r="AT1651" i="1"/>
  <c r="AX1651" i="1" s="1"/>
  <c r="AX1650" i="1"/>
  <c r="AT1650" i="1"/>
  <c r="AT1649" i="1"/>
  <c r="AX1649" i="1" s="1"/>
  <c r="AT1648" i="1"/>
  <c r="AX1648" i="1" s="1"/>
  <c r="AT1647" i="1"/>
  <c r="AX1647" i="1" s="1"/>
  <c r="AX1646" i="1"/>
  <c r="AT1646" i="1"/>
  <c r="AT1645" i="1"/>
  <c r="AX1645" i="1" s="1"/>
  <c r="AT1644" i="1"/>
  <c r="AX1644" i="1" s="1"/>
  <c r="AT1643" i="1"/>
  <c r="AX1643" i="1" s="1"/>
  <c r="AX1642" i="1"/>
  <c r="AT1642" i="1"/>
  <c r="AT1641" i="1"/>
  <c r="AX1641" i="1" s="1"/>
  <c r="AT1640" i="1"/>
  <c r="AX1640" i="1" s="1"/>
  <c r="J1639" i="1"/>
  <c r="I1639" i="1"/>
  <c r="I1672" i="1" s="1"/>
  <c r="AY1636" i="1"/>
  <c r="AW1636" i="1"/>
  <c r="AV1636" i="1"/>
  <c r="AU1636" i="1"/>
  <c r="AS1636" i="1"/>
  <c r="AR1636" i="1"/>
  <c r="AQ1636" i="1"/>
  <c r="AP1636" i="1"/>
  <c r="AO1636" i="1"/>
  <c r="AN1636" i="1"/>
  <c r="AM1636" i="1"/>
  <c r="AL1636" i="1"/>
  <c r="AK1636" i="1"/>
  <c r="AJ1636" i="1"/>
  <c r="AI1636" i="1"/>
  <c r="AH1636" i="1"/>
  <c r="AG1636" i="1"/>
  <c r="AF1636" i="1"/>
  <c r="AE1636" i="1"/>
  <c r="AD1636" i="1"/>
  <c r="AC1636" i="1"/>
  <c r="AB1636" i="1"/>
  <c r="AA1636" i="1"/>
  <c r="Z1636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H1636" i="1"/>
  <c r="AX1635" i="1"/>
  <c r="AX1636" i="1" s="1"/>
  <c r="AT1635" i="1"/>
  <c r="AT1636" i="1" s="1"/>
  <c r="AY1632" i="1"/>
  <c r="AW1632" i="1"/>
  <c r="AV1632" i="1"/>
  <c r="AU1632" i="1"/>
  <c r="AS1632" i="1"/>
  <c r="AR1632" i="1"/>
  <c r="AQ1632" i="1"/>
  <c r="AP1632" i="1"/>
  <c r="AO1632" i="1"/>
  <c r="AN1632" i="1"/>
  <c r="AM1632" i="1"/>
  <c r="AL1632" i="1"/>
  <c r="AK1632" i="1"/>
  <c r="AJ1632" i="1"/>
  <c r="AI1632" i="1"/>
  <c r="AH1632" i="1"/>
  <c r="AG1632" i="1"/>
  <c r="AF1632" i="1"/>
  <c r="AE1632" i="1"/>
  <c r="AD1632" i="1"/>
  <c r="AC1632" i="1"/>
  <c r="AB1632" i="1"/>
  <c r="AA1632" i="1"/>
  <c r="Z1632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AX1631" i="1"/>
  <c r="AX1632" i="1" s="1"/>
  <c r="AT1631" i="1"/>
  <c r="AT1632" i="1" s="1"/>
  <c r="AY1628" i="1"/>
  <c r="AW1628" i="1"/>
  <c r="AV1628" i="1"/>
  <c r="AU1628" i="1"/>
  <c r="AS1628" i="1"/>
  <c r="AR1628" i="1"/>
  <c r="AQ1628" i="1"/>
  <c r="AP1628" i="1"/>
  <c r="AO1628" i="1"/>
  <c r="AN1628" i="1"/>
  <c r="AM1628" i="1"/>
  <c r="AL1628" i="1"/>
  <c r="AK1628" i="1"/>
  <c r="AJ1628" i="1"/>
  <c r="AI1628" i="1"/>
  <c r="AH1628" i="1"/>
  <c r="AG1628" i="1"/>
  <c r="AF1628" i="1"/>
  <c r="AE1628" i="1"/>
  <c r="AD1628" i="1"/>
  <c r="AC1628" i="1"/>
  <c r="AB1628" i="1"/>
  <c r="AA1628" i="1"/>
  <c r="Z1628" i="1"/>
  <c r="Y1628" i="1"/>
  <c r="X1628" i="1"/>
  <c r="W1628" i="1"/>
  <c r="V1628" i="1"/>
  <c r="U1628" i="1"/>
  <c r="T1628" i="1"/>
  <c r="S1628" i="1"/>
  <c r="R1628" i="1"/>
  <c r="Q1628" i="1"/>
  <c r="P1628" i="1"/>
  <c r="O1628" i="1"/>
  <c r="N1628" i="1"/>
  <c r="M1628" i="1"/>
  <c r="L1628" i="1"/>
  <c r="K1628" i="1"/>
  <c r="J1628" i="1"/>
  <c r="I1628" i="1"/>
  <c r="H1628" i="1"/>
  <c r="AX1627" i="1"/>
  <c r="AX1628" i="1" s="1"/>
  <c r="AT1627" i="1"/>
  <c r="AT1628" i="1" s="1"/>
  <c r="AY1624" i="1"/>
  <c r="AW1624" i="1"/>
  <c r="AV1624" i="1"/>
  <c r="AU1624" i="1"/>
  <c r="AS1624" i="1"/>
  <c r="AR1624" i="1"/>
  <c r="AQ1624" i="1"/>
  <c r="AP1624" i="1"/>
  <c r="AO1624" i="1"/>
  <c r="AN1624" i="1"/>
  <c r="AM1624" i="1"/>
  <c r="AL1624" i="1"/>
  <c r="AK1624" i="1"/>
  <c r="AJ1624" i="1"/>
  <c r="AI1624" i="1"/>
  <c r="AH1624" i="1"/>
  <c r="AG1624" i="1"/>
  <c r="AF1624" i="1"/>
  <c r="AE1624" i="1"/>
  <c r="AD1624" i="1"/>
  <c r="AC1624" i="1"/>
  <c r="AB1624" i="1"/>
  <c r="AA1624" i="1"/>
  <c r="Z1624" i="1"/>
  <c r="Y1624" i="1"/>
  <c r="X1624" i="1"/>
  <c r="W1624" i="1"/>
  <c r="V1624" i="1"/>
  <c r="U1624" i="1"/>
  <c r="T1624" i="1"/>
  <c r="S1624" i="1"/>
  <c r="R1624" i="1"/>
  <c r="Q1624" i="1"/>
  <c r="P1624" i="1"/>
  <c r="O1624" i="1"/>
  <c r="N1624" i="1"/>
  <c r="M1624" i="1"/>
  <c r="L1624" i="1"/>
  <c r="K1624" i="1"/>
  <c r="J1624" i="1"/>
  <c r="I1624" i="1"/>
  <c r="H1624" i="1"/>
  <c r="AX1623" i="1"/>
  <c r="AX1624" i="1" s="1"/>
  <c r="AT1623" i="1"/>
  <c r="AT1624" i="1" s="1"/>
  <c r="AY1620" i="1"/>
  <c r="AW1620" i="1"/>
  <c r="AV1620" i="1"/>
  <c r="AU1620" i="1"/>
  <c r="AS1620" i="1"/>
  <c r="AR1620" i="1"/>
  <c r="AQ1620" i="1"/>
  <c r="AP1620" i="1"/>
  <c r="AO1620" i="1"/>
  <c r="AN1620" i="1"/>
  <c r="AM1620" i="1"/>
  <c r="AL1620" i="1"/>
  <c r="AK1620" i="1"/>
  <c r="AJ1620" i="1"/>
  <c r="AI1620" i="1"/>
  <c r="AH1620" i="1"/>
  <c r="AG1620" i="1"/>
  <c r="AF1620" i="1"/>
  <c r="AE1620" i="1"/>
  <c r="AD1620" i="1"/>
  <c r="AC1620" i="1"/>
  <c r="AB1620" i="1"/>
  <c r="AA1620" i="1"/>
  <c r="Z1620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AX1619" i="1"/>
  <c r="AX1620" i="1" s="1"/>
  <c r="AT1619" i="1"/>
  <c r="AT1620" i="1" s="1"/>
  <c r="AY1616" i="1"/>
  <c r="AW1616" i="1"/>
  <c r="AV1616" i="1"/>
  <c r="AU1616" i="1"/>
  <c r="AS1616" i="1"/>
  <c r="AR1616" i="1"/>
  <c r="AQ1616" i="1"/>
  <c r="AP1616" i="1"/>
  <c r="AO1616" i="1"/>
  <c r="AN1616" i="1"/>
  <c r="AM1616" i="1"/>
  <c r="AL1616" i="1"/>
  <c r="AK1616" i="1"/>
  <c r="AJ1616" i="1"/>
  <c r="AI1616" i="1"/>
  <c r="AH1616" i="1"/>
  <c r="AG1616" i="1"/>
  <c r="AF1616" i="1"/>
  <c r="AE1616" i="1"/>
  <c r="AD1616" i="1"/>
  <c r="AC1616" i="1"/>
  <c r="AB1616" i="1"/>
  <c r="AA1616" i="1"/>
  <c r="Z1616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L1616" i="1"/>
  <c r="K1616" i="1"/>
  <c r="J1616" i="1"/>
  <c r="I1616" i="1"/>
  <c r="H1616" i="1"/>
  <c r="AX1615" i="1"/>
  <c r="AT1615" i="1"/>
  <c r="AX1614" i="1"/>
  <c r="AT1614" i="1"/>
  <c r="AX1613" i="1"/>
  <c r="AT1613" i="1"/>
  <c r="AT1616" i="1" s="1"/>
  <c r="AX1612" i="1"/>
  <c r="AX1616" i="1" s="1"/>
  <c r="AT1612" i="1"/>
  <c r="AW1609" i="1"/>
  <c r="AV1609" i="1"/>
  <c r="AU1609" i="1"/>
  <c r="AS1609" i="1"/>
  <c r="AR1609" i="1"/>
  <c r="AQ1609" i="1"/>
  <c r="AP1609" i="1"/>
  <c r="AO1609" i="1"/>
  <c r="AN1609" i="1"/>
  <c r="AM1609" i="1"/>
  <c r="AL1609" i="1"/>
  <c r="AK1609" i="1"/>
  <c r="AJ1609" i="1"/>
  <c r="AI1609" i="1"/>
  <c r="AH1609" i="1"/>
  <c r="AG1609" i="1"/>
  <c r="AF1609" i="1"/>
  <c r="AE1609" i="1"/>
  <c r="AD1609" i="1"/>
  <c r="AC1609" i="1"/>
  <c r="AB1609" i="1"/>
  <c r="AA1609" i="1"/>
  <c r="Z1609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AT1608" i="1"/>
  <c r="AX1608" i="1" s="1"/>
  <c r="AX1607" i="1"/>
  <c r="AT1607" i="1"/>
  <c r="AT1606" i="1"/>
  <c r="AW1603" i="1"/>
  <c r="AV1603" i="1"/>
  <c r="AU1603" i="1"/>
  <c r="AS1603" i="1"/>
  <c r="AR1603" i="1"/>
  <c r="AQ1603" i="1"/>
  <c r="AP1603" i="1"/>
  <c r="AO1603" i="1"/>
  <c r="AN1603" i="1"/>
  <c r="AM1603" i="1"/>
  <c r="AL1603" i="1"/>
  <c r="AK1603" i="1"/>
  <c r="AJ1603" i="1"/>
  <c r="AI1603" i="1"/>
  <c r="AH1603" i="1"/>
  <c r="AG1603" i="1"/>
  <c r="AF1603" i="1"/>
  <c r="AE1603" i="1"/>
  <c r="AD1603" i="1"/>
  <c r="AC1603" i="1"/>
  <c r="AB1603" i="1"/>
  <c r="AA1603" i="1"/>
  <c r="Z1603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AX1602" i="1"/>
  <c r="AX1603" i="1" s="1"/>
  <c r="AT1602" i="1"/>
  <c r="AT1603" i="1" s="1"/>
  <c r="AX1599" i="1"/>
  <c r="AW1599" i="1"/>
  <c r="AV1599" i="1"/>
  <c r="AU1599" i="1"/>
  <c r="AT1599" i="1"/>
  <c r="AS1599" i="1"/>
  <c r="AR1599" i="1"/>
  <c r="AQ1599" i="1"/>
  <c r="AP1599" i="1"/>
  <c r="AO1599" i="1"/>
  <c r="AN1599" i="1"/>
  <c r="AM1599" i="1"/>
  <c r="AL1599" i="1"/>
  <c r="AK1599" i="1"/>
  <c r="AJ1599" i="1"/>
  <c r="AI1599" i="1"/>
  <c r="AH1599" i="1"/>
  <c r="AG1599" i="1"/>
  <c r="AF1599" i="1"/>
  <c r="AE1599" i="1"/>
  <c r="AD1599" i="1"/>
  <c r="AC1599" i="1"/>
  <c r="AB1599" i="1"/>
  <c r="AA1599" i="1"/>
  <c r="Z1599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AT1598" i="1"/>
  <c r="AX1598" i="1" s="1"/>
  <c r="AW1595" i="1"/>
  <c r="AV1595" i="1"/>
  <c r="AU1595" i="1"/>
  <c r="AS1595" i="1"/>
  <c r="AR1595" i="1"/>
  <c r="AQ1595" i="1"/>
  <c r="AP1595" i="1"/>
  <c r="AO1595" i="1"/>
  <c r="AN1595" i="1"/>
  <c r="AM1595" i="1"/>
  <c r="AL1595" i="1"/>
  <c r="AK1595" i="1"/>
  <c r="AJ1595" i="1"/>
  <c r="AI1595" i="1"/>
  <c r="AH1595" i="1"/>
  <c r="AG1595" i="1"/>
  <c r="AF1595" i="1"/>
  <c r="AE1595" i="1"/>
  <c r="AD1595" i="1"/>
  <c r="AC1595" i="1"/>
  <c r="AB1595" i="1"/>
  <c r="AA1595" i="1"/>
  <c r="Z1595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AT1594" i="1"/>
  <c r="AX1594" i="1" s="1"/>
  <c r="AT1593" i="1"/>
  <c r="AX1593" i="1" s="1"/>
  <c r="AX1595" i="1" s="1"/>
  <c r="AW1590" i="1"/>
  <c r="AV1590" i="1"/>
  <c r="AU1590" i="1"/>
  <c r="AS1590" i="1"/>
  <c r="AR1590" i="1"/>
  <c r="AQ1590" i="1"/>
  <c r="AP1590" i="1"/>
  <c r="AO1590" i="1"/>
  <c r="AN1590" i="1"/>
  <c r="AM1590" i="1"/>
  <c r="AL1590" i="1"/>
  <c r="AK1590" i="1"/>
  <c r="AJ1590" i="1"/>
  <c r="AI1590" i="1"/>
  <c r="AH1590" i="1"/>
  <c r="AG1590" i="1"/>
  <c r="AF1590" i="1"/>
  <c r="AE1590" i="1"/>
  <c r="AD1590" i="1"/>
  <c r="AC1590" i="1"/>
  <c r="AB1590" i="1"/>
  <c r="AA1590" i="1"/>
  <c r="Z1590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K1590" i="1"/>
  <c r="J1590" i="1"/>
  <c r="I1590" i="1"/>
  <c r="H1590" i="1"/>
  <c r="AX1589" i="1"/>
  <c r="AX1590" i="1" s="1"/>
  <c r="AT1589" i="1"/>
  <c r="AT1590" i="1" s="1"/>
  <c r="AW1586" i="1"/>
  <c r="AV1586" i="1"/>
  <c r="AU1586" i="1"/>
  <c r="AS1586" i="1"/>
  <c r="AR1586" i="1"/>
  <c r="AQ1586" i="1"/>
  <c r="AP1586" i="1"/>
  <c r="AO1586" i="1"/>
  <c r="AN1586" i="1"/>
  <c r="AM1586" i="1"/>
  <c r="AL1586" i="1"/>
  <c r="AK1586" i="1"/>
  <c r="AJ1586" i="1"/>
  <c r="AI1586" i="1"/>
  <c r="AH1586" i="1"/>
  <c r="AG1586" i="1"/>
  <c r="AF1586" i="1"/>
  <c r="AE1586" i="1"/>
  <c r="AD1586" i="1"/>
  <c r="AC1586" i="1"/>
  <c r="AB1586" i="1"/>
  <c r="AA1586" i="1"/>
  <c r="Z1586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L1586" i="1"/>
  <c r="K1586" i="1"/>
  <c r="J1586" i="1"/>
  <c r="I1586" i="1"/>
  <c r="H1586" i="1"/>
  <c r="AT1585" i="1"/>
  <c r="AX1585" i="1" s="1"/>
  <c r="AT1584" i="1"/>
  <c r="AX1584" i="1" s="1"/>
  <c r="AX1586" i="1" s="1"/>
  <c r="AW1581" i="1"/>
  <c r="AV1581" i="1"/>
  <c r="AU1581" i="1"/>
  <c r="AS1581" i="1"/>
  <c r="AR1581" i="1"/>
  <c r="AQ1581" i="1"/>
  <c r="AP1581" i="1"/>
  <c r="AO1581" i="1"/>
  <c r="AN1581" i="1"/>
  <c r="AM1581" i="1"/>
  <c r="AL1581" i="1"/>
  <c r="AK1581" i="1"/>
  <c r="AJ1581" i="1"/>
  <c r="AI1581" i="1"/>
  <c r="AH1581" i="1"/>
  <c r="AG1581" i="1"/>
  <c r="AF1581" i="1"/>
  <c r="AE1581" i="1"/>
  <c r="AD1581" i="1"/>
  <c r="AC1581" i="1"/>
  <c r="AB1581" i="1"/>
  <c r="AA1581" i="1"/>
  <c r="Z1581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AX1580" i="1"/>
  <c r="AT1580" i="1"/>
  <c r="AT1581" i="1" s="1"/>
  <c r="AX1579" i="1"/>
  <c r="AX1581" i="1" s="1"/>
  <c r="AT1579" i="1"/>
  <c r="AW1577" i="1"/>
  <c r="AV1577" i="1"/>
  <c r="AU1577" i="1"/>
  <c r="AS1577" i="1"/>
  <c r="AR1577" i="1"/>
  <c r="AQ1577" i="1"/>
  <c r="AP1577" i="1"/>
  <c r="AO1577" i="1"/>
  <c r="AN1577" i="1"/>
  <c r="AM1577" i="1"/>
  <c r="AL1577" i="1"/>
  <c r="AK1577" i="1"/>
  <c r="AJ1577" i="1"/>
  <c r="AI1577" i="1"/>
  <c r="AH1577" i="1"/>
  <c r="AG1577" i="1"/>
  <c r="AF1577" i="1"/>
  <c r="AE1577" i="1"/>
  <c r="AD1577" i="1"/>
  <c r="AC1577" i="1"/>
  <c r="AB1577" i="1"/>
  <c r="AA1577" i="1"/>
  <c r="Z1577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AT1576" i="1"/>
  <c r="AX1576" i="1" s="1"/>
  <c r="AT1575" i="1"/>
  <c r="AX1575" i="1" s="1"/>
  <c r="AX1577" i="1" s="1"/>
  <c r="AY1572" i="1"/>
  <c r="AW1572" i="1"/>
  <c r="AV1572" i="1"/>
  <c r="AU1572" i="1"/>
  <c r="AS1572" i="1"/>
  <c r="AR1572" i="1"/>
  <c r="AQ1572" i="1"/>
  <c r="AP1572" i="1"/>
  <c r="AO1572" i="1"/>
  <c r="AN1572" i="1"/>
  <c r="AM1572" i="1"/>
  <c r="AL1572" i="1"/>
  <c r="AK1572" i="1"/>
  <c r="AJ1572" i="1"/>
  <c r="AI1572" i="1"/>
  <c r="AH1572" i="1"/>
  <c r="AG1572" i="1"/>
  <c r="AF1572" i="1"/>
  <c r="AE1572" i="1"/>
  <c r="AD1572" i="1"/>
  <c r="AC1572" i="1"/>
  <c r="AB1572" i="1"/>
  <c r="AA1572" i="1"/>
  <c r="Z1572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AT1571" i="1"/>
  <c r="AX1571" i="1" s="1"/>
  <c r="AT1570" i="1"/>
  <c r="AX1570" i="1" s="1"/>
  <c r="AX1572" i="1" s="1"/>
  <c r="AW1567" i="1"/>
  <c r="AV1567" i="1"/>
  <c r="AU1567" i="1"/>
  <c r="AS1567" i="1"/>
  <c r="AR1567" i="1"/>
  <c r="AQ1567" i="1"/>
  <c r="AP1567" i="1"/>
  <c r="AO1567" i="1"/>
  <c r="AN1567" i="1"/>
  <c r="AK1567" i="1"/>
  <c r="AJ1567" i="1"/>
  <c r="AI1567" i="1"/>
  <c r="AF1567" i="1"/>
  <c r="AE1567" i="1"/>
  <c r="AC1567" i="1"/>
  <c r="AB1567" i="1"/>
  <c r="AA1567" i="1"/>
  <c r="Z1567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AM1566" i="1"/>
  <c r="AM1567" i="1" s="1"/>
  <c r="AL1566" i="1"/>
  <c r="AL1567" i="1" s="1"/>
  <c r="AK1566" i="1"/>
  <c r="AJ1566" i="1"/>
  <c r="AI1566" i="1"/>
  <c r="AH1566" i="1"/>
  <c r="AH1567" i="1" s="1"/>
  <c r="AG1566" i="1"/>
  <c r="AG1567" i="1" s="1"/>
  <c r="AF1566" i="1"/>
  <c r="AE1566" i="1"/>
  <c r="AD1566" i="1"/>
  <c r="AD1567" i="1" s="1"/>
  <c r="AX1565" i="1"/>
  <c r="AT1565" i="1"/>
  <c r="AY1562" i="1"/>
  <c r="AW1562" i="1"/>
  <c r="AV1562" i="1"/>
  <c r="AU1562" i="1"/>
  <c r="AS1562" i="1"/>
  <c r="AR1562" i="1"/>
  <c r="AQ1562" i="1"/>
  <c r="AP1562" i="1"/>
  <c r="AO1562" i="1"/>
  <c r="AN1562" i="1"/>
  <c r="AM1562" i="1"/>
  <c r="AL1562" i="1"/>
  <c r="AK1562" i="1"/>
  <c r="AJ1562" i="1"/>
  <c r="AI1562" i="1"/>
  <c r="AH1562" i="1"/>
  <c r="AG1562" i="1"/>
  <c r="AF1562" i="1"/>
  <c r="AE1562" i="1"/>
  <c r="AD1562" i="1"/>
  <c r="AC1562" i="1"/>
  <c r="AB1562" i="1"/>
  <c r="AA1562" i="1"/>
  <c r="Z1562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AX1561" i="1"/>
  <c r="AT1561" i="1"/>
  <c r="AX1560" i="1"/>
  <c r="AT1560" i="1"/>
  <c r="AX1559" i="1"/>
  <c r="AT1559" i="1"/>
  <c r="AX1558" i="1"/>
  <c r="AT1558" i="1"/>
  <c r="AX1557" i="1"/>
  <c r="AT1557" i="1"/>
  <c r="AT1562" i="1" s="1"/>
  <c r="AW1554" i="1"/>
  <c r="AV1554" i="1"/>
  <c r="AU1554" i="1"/>
  <c r="AS1554" i="1"/>
  <c r="AR1554" i="1"/>
  <c r="AQ1554" i="1"/>
  <c r="AP1554" i="1"/>
  <c r="AO1554" i="1"/>
  <c r="AN1554" i="1"/>
  <c r="AM1554" i="1"/>
  <c r="AL1554" i="1"/>
  <c r="AK1554" i="1"/>
  <c r="AJ1554" i="1"/>
  <c r="AI1554" i="1"/>
  <c r="AH1554" i="1"/>
  <c r="AG1554" i="1"/>
  <c r="AF1554" i="1"/>
  <c r="AE1554" i="1"/>
  <c r="AD1554" i="1"/>
  <c r="AC1554" i="1"/>
  <c r="AB1554" i="1"/>
  <c r="AA1554" i="1"/>
  <c r="Z1554" i="1"/>
  <c r="Y1554" i="1"/>
  <c r="X1554" i="1"/>
  <c r="W1554" i="1"/>
  <c r="V1554" i="1"/>
  <c r="U1554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AT1552" i="1"/>
  <c r="AX1552" i="1" s="1"/>
  <c r="AT1551" i="1"/>
  <c r="AX1551" i="1" s="1"/>
  <c r="AX1554" i="1" s="1"/>
  <c r="AY1548" i="1"/>
  <c r="AW1548" i="1"/>
  <c r="AV1548" i="1"/>
  <c r="AU1548" i="1"/>
  <c r="AS1548" i="1"/>
  <c r="AR1548" i="1"/>
  <c r="AQ1548" i="1"/>
  <c r="AP1548" i="1"/>
  <c r="AO1548" i="1"/>
  <c r="AN1548" i="1"/>
  <c r="AM1548" i="1"/>
  <c r="AL1548" i="1"/>
  <c r="AK1548" i="1"/>
  <c r="AJ1548" i="1"/>
  <c r="AI1548" i="1"/>
  <c r="AH1548" i="1"/>
  <c r="AG1548" i="1"/>
  <c r="AF1548" i="1"/>
  <c r="AE1548" i="1"/>
  <c r="AD1548" i="1"/>
  <c r="AC1548" i="1"/>
  <c r="AB1548" i="1"/>
  <c r="AA1548" i="1"/>
  <c r="Z1548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H1548" i="1"/>
  <c r="AT1547" i="1"/>
  <c r="AX1547" i="1" s="1"/>
  <c r="AX1546" i="1"/>
  <c r="AT1546" i="1"/>
  <c r="AX1545" i="1"/>
  <c r="AX1544" i="1"/>
  <c r="AT1544" i="1"/>
  <c r="AX1543" i="1"/>
  <c r="AT1543" i="1"/>
  <c r="AX1542" i="1"/>
  <c r="AT1542" i="1"/>
  <c r="AX1541" i="1"/>
  <c r="AT1541" i="1"/>
  <c r="AX1540" i="1"/>
  <c r="AT1540" i="1"/>
  <c r="AX1539" i="1"/>
  <c r="AT1539" i="1"/>
  <c r="AX1538" i="1"/>
  <c r="AT1538" i="1"/>
  <c r="AX1537" i="1"/>
  <c r="AT1537" i="1"/>
  <c r="AX1536" i="1"/>
  <c r="AT1536" i="1"/>
  <c r="AX1535" i="1"/>
  <c r="AT1535" i="1"/>
  <c r="AX1534" i="1"/>
  <c r="AT1534" i="1"/>
  <c r="AX1533" i="1"/>
  <c r="AT1533" i="1"/>
  <c r="AX1532" i="1"/>
  <c r="AT1532" i="1"/>
  <c r="AX1531" i="1"/>
  <c r="AT1531" i="1"/>
  <c r="AX1530" i="1"/>
  <c r="AT1530" i="1"/>
  <c r="AX1529" i="1"/>
  <c r="AT1529" i="1"/>
  <c r="AX1528" i="1"/>
  <c r="AX1527" i="1"/>
  <c r="AX1526" i="1"/>
  <c r="AX1525" i="1"/>
  <c r="AX1524" i="1"/>
  <c r="AX1523" i="1"/>
  <c r="AX1522" i="1"/>
  <c r="AX1521" i="1"/>
  <c r="AX1520" i="1"/>
  <c r="AX1519" i="1"/>
  <c r="AX1518" i="1"/>
  <c r="AT1517" i="1"/>
  <c r="AX1517" i="1" s="1"/>
  <c r="AT1516" i="1"/>
  <c r="AX1516" i="1" s="1"/>
  <c r="AT1515" i="1"/>
  <c r="AX1515" i="1" s="1"/>
  <c r="AT1514" i="1"/>
  <c r="AX1514" i="1" s="1"/>
  <c r="AT1513" i="1"/>
  <c r="AX1513" i="1" s="1"/>
  <c r="AT1512" i="1"/>
  <c r="AX1512" i="1" s="1"/>
  <c r="AT1511" i="1"/>
  <c r="AX1511" i="1" s="1"/>
  <c r="AT1510" i="1"/>
  <c r="AX1510" i="1" s="1"/>
  <c r="AT1509" i="1"/>
  <c r="AX1509" i="1" s="1"/>
  <c r="AT1508" i="1"/>
  <c r="AX1508" i="1" s="1"/>
  <c r="AT1507" i="1"/>
  <c r="AX1507" i="1" s="1"/>
  <c r="AT1506" i="1"/>
  <c r="AX1506" i="1" s="1"/>
  <c r="AT1505" i="1"/>
  <c r="AX1505" i="1" s="1"/>
  <c r="AT1504" i="1"/>
  <c r="AX1504" i="1" s="1"/>
  <c r="AT1503" i="1"/>
  <c r="AX1503" i="1" s="1"/>
  <c r="AT1502" i="1"/>
  <c r="AX1502" i="1" s="1"/>
  <c r="AT1501" i="1"/>
  <c r="AX1501" i="1" s="1"/>
  <c r="AT1500" i="1"/>
  <c r="AX1500" i="1" s="1"/>
  <c r="AT1499" i="1"/>
  <c r="AX1499" i="1" s="1"/>
  <c r="AT1498" i="1"/>
  <c r="AX1498" i="1" s="1"/>
  <c r="AT1497" i="1"/>
  <c r="AX1497" i="1" s="1"/>
  <c r="AT1496" i="1"/>
  <c r="AX1496" i="1" s="1"/>
  <c r="AT1495" i="1"/>
  <c r="AX1495" i="1" s="1"/>
  <c r="AT1494" i="1"/>
  <c r="AX1494" i="1" s="1"/>
  <c r="AT1493" i="1"/>
  <c r="AX1493" i="1" s="1"/>
  <c r="AT1492" i="1"/>
  <c r="AX1492" i="1" s="1"/>
  <c r="AT1491" i="1"/>
  <c r="AX1491" i="1" s="1"/>
  <c r="AT1490" i="1"/>
  <c r="AX1490" i="1" s="1"/>
  <c r="AT1489" i="1"/>
  <c r="AX1489" i="1" s="1"/>
  <c r="AT1488" i="1"/>
  <c r="AX1488" i="1" s="1"/>
  <c r="AT1487" i="1"/>
  <c r="AX1487" i="1" s="1"/>
  <c r="AT1486" i="1"/>
  <c r="AX1486" i="1" s="1"/>
  <c r="AT1485" i="1"/>
  <c r="AX1485" i="1" s="1"/>
  <c r="AT1484" i="1"/>
  <c r="AX1484" i="1" s="1"/>
  <c r="AT1483" i="1"/>
  <c r="AX1483" i="1" s="1"/>
  <c r="AT1482" i="1"/>
  <c r="AX1482" i="1" s="1"/>
  <c r="AT1481" i="1"/>
  <c r="AX1481" i="1" s="1"/>
  <c r="AT1480" i="1"/>
  <c r="AX1480" i="1" s="1"/>
  <c r="AT1479" i="1"/>
  <c r="AX1479" i="1" s="1"/>
  <c r="AT1478" i="1"/>
  <c r="AX1478" i="1" s="1"/>
  <c r="AT1477" i="1"/>
  <c r="AX1477" i="1" s="1"/>
  <c r="AT1476" i="1"/>
  <c r="AX1476" i="1" s="1"/>
  <c r="AT1475" i="1"/>
  <c r="AX1475" i="1" s="1"/>
  <c r="AT1474" i="1"/>
  <c r="AX1474" i="1" s="1"/>
  <c r="AT1473" i="1"/>
  <c r="AX1473" i="1" s="1"/>
  <c r="AT1472" i="1"/>
  <c r="AX1472" i="1" s="1"/>
  <c r="AT1471" i="1"/>
  <c r="AX1471" i="1" s="1"/>
  <c r="AT1470" i="1"/>
  <c r="AX1470" i="1" s="1"/>
  <c r="AT1469" i="1"/>
  <c r="AX1469" i="1" s="1"/>
  <c r="AT1468" i="1"/>
  <c r="AX1468" i="1" s="1"/>
  <c r="AT1467" i="1"/>
  <c r="AX1467" i="1" s="1"/>
  <c r="AT1466" i="1"/>
  <c r="AX1466" i="1" s="1"/>
  <c r="AT1465" i="1"/>
  <c r="AX1465" i="1" s="1"/>
  <c r="AT1464" i="1"/>
  <c r="AX1464" i="1" s="1"/>
  <c r="AT1463" i="1"/>
  <c r="AX1463" i="1" s="1"/>
  <c r="AT1462" i="1"/>
  <c r="AX1462" i="1" s="1"/>
  <c r="AX1461" i="1"/>
  <c r="AX1460" i="1"/>
  <c r="AX1459" i="1"/>
  <c r="AX1458" i="1"/>
  <c r="AX1457" i="1"/>
  <c r="AX1456" i="1"/>
  <c r="AX1455" i="1"/>
  <c r="AX1454" i="1"/>
  <c r="AX1453" i="1"/>
  <c r="AX1452" i="1"/>
  <c r="AX1451" i="1"/>
  <c r="AX1450" i="1"/>
  <c r="AX1449" i="1"/>
  <c r="AX1448" i="1"/>
  <c r="AT1447" i="1"/>
  <c r="AX1447" i="1" s="1"/>
  <c r="AX1446" i="1"/>
  <c r="AX1445" i="1"/>
  <c r="AT1445" i="1"/>
  <c r="AX1444" i="1"/>
  <c r="AT1444" i="1"/>
  <c r="AX1443" i="1"/>
  <c r="AT1443" i="1"/>
  <c r="AX1442" i="1"/>
  <c r="AT1442" i="1"/>
  <c r="AX1441" i="1"/>
  <c r="AT1441" i="1"/>
  <c r="AX1440" i="1"/>
  <c r="AT1440" i="1"/>
  <c r="AX1439" i="1"/>
  <c r="AT1439" i="1"/>
  <c r="AX1438" i="1"/>
  <c r="AT1438" i="1"/>
  <c r="AX1437" i="1"/>
  <c r="AT1437" i="1"/>
  <c r="AX1436" i="1"/>
  <c r="AT1436" i="1"/>
  <c r="AX1435" i="1"/>
  <c r="AT1435" i="1"/>
  <c r="AX1434" i="1"/>
  <c r="AX1433" i="1"/>
  <c r="AX1432" i="1"/>
  <c r="AX1431" i="1"/>
  <c r="AX1430" i="1"/>
  <c r="AT1429" i="1"/>
  <c r="AX1429" i="1" s="1"/>
  <c r="AT1428" i="1"/>
  <c r="AX1428" i="1" s="1"/>
  <c r="AT1427" i="1"/>
  <c r="AX1427" i="1" s="1"/>
  <c r="AT1426" i="1"/>
  <c r="AX1426" i="1" s="1"/>
  <c r="AT1425" i="1"/>
  <c r="AX1425" i="1" s="1"/>
  <c r="AT1424" i="1"/>
  <c r="AX1424" i="1" s="1"/>
  <c r="AT1423" i="1"/>
  <c r="AX1423" i="1" s="1"/>
  <c r="AT1422" i="1"/>
  <c r="AX1422" i="1" s="1"/>
  <c r="AT1421" i="1"/>
  <c r="AX1421" i="1" s="1"/>
  <c r="AT1420" i="1"/>
  <c r="AX1420" i="1" s="1"/>
  <c r="AT1419" i="1"/>
  <c r="AX1419" i="1" s="1"/>
  <c r="AT1418" i="1"/>
  <c r="AX1418" i="1" s="1"/>
  <c r="AT1417" i="1"/>
  <c r="AX1417" i="1" s="1"/>
  <c r="AT1416" i="1"/>
  <c r="AX1416" i="1" s="1"/>
  <c r="AT1415" i="1"/>
  <c r="AX1415" i="1" s="1"/>
  <c r="AT1414" i="1"/>
  <c r="AX1414" i="1" s="1"/>
  <c r="AT1413" i="1"/>
  <c r="AX1413" i="1" s="1"/>
  <c r="AT1412" i="1"/>
  <c r="AX1412" i="1" s="1"/>
  <c r="AT1411" i="1"/>
  <c r="AX1411" i="1" s="1"/>
  <c r="AT1410" i="1"/>
  <c r="AX1410" i="1" s="1"/>
  <c r="AT1409" i="1"/>
  <c r="AX1409" i="1" s="1"/>
  <c r="AT1408" i="1"/>
  <c r="AX1408" i="1" s="1"/>
  <c r="AT1407" i="1"/>
  <c r="AX1407" i="1" s="1"/>
  <c r="AT1406" i="1"/>
  <c r="AX1406" i="1" s="1"/>
  <c r="AT1405" i="1"/>
  <c r="AX1405" i="1" s="1"/>
  <c r="AT1404" i="1"/>
  <c r="AX1404" i="1" s="1"/>
  <c r="AT1403" i="1"/>
  <c r="AX1403" i="1" s="1"/>
  <c r="AT1402" i="1"/>
  <c r="AX1402" i="1" s="1"/>
  <c r="AT1401" i="1"/>
  <c r="AX1401" i="1" s="1"/>
  <c r="AT1400" i="1"/>
  <c r="AX1400" i="1" s="1"/>
  <c r="AT1399" i="1"/>
  <c r="AX1399" i="1" s="1"/>
  <c r="AT1398" i="1"/>
  <c r="AX1398" i="1" s="1"/>
  <c r="AT1397" i="1"/>
  <c r="AX1397" i="1" s="1"/>
  <c r="AT1396" i="1"/>
  <c r="AX1396" i="1" s="1"/>
  <c r="AT1395" i="1"/>
  <c r="AX1395" i="1" s="1"/>
  <c r="AT1394" i="1"/>
  <c r="AX1394" i="1" s="1"/>
  <c r="AT1393" i="1"/>
  <c r="AX1393" i="1" s="1"/>
  <c r="AT1392" i="1"/>
  <c r="AX1392" i="1" s="1"/>
  <c r="AT1391" i="1"/>
  <c r="AX1391" i="1" s="1"/>
  <c r="AT1390" i="1"/>
  <c r="AX1390" i="1" s="1"/>
  <c r="AY1387" i="1"/>
  <c r="AW1387" i="1"/>
  <c r="AV1387" i="1"/>
  <c r="AU1387" i="1"/>
  <c r="AS1387" i="1"/>
  <c r="AR1387" i="1"/>
  <c r="AQ1387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AT1386" i="1"/>
  <c r="AX1386" i="1" s="1"/>
  <c r="AT1385" i="1"/>
  <c r="AX1385" i="1" s="1"/>
  <c r="AX1387" i="1" s="1"/>
  <c r="AX1382" i="1"/>
  <c r="AW1382" i="1"/>
  <c r="AV1382" i="1"/>
  <c r="AU1382" i="1"/>
  <c r="AT1382" i="1"/>
  <c r="AS1382" i="1"/>
  <c r="AR1382" i="1"/>
  <c r="AQ1382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AY1379" i="1"/>
  <c r="AW1379" i="1"/>
  <c r="AV1379" i="1"/>
  <c r="AU1379" i="1"/>
  <c r="AS1379" i="1"/>
  <c r="AR1379" i="1"/>
  <c r="AQ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AX1378" i="1"/>
  <c r="AT1378" i="1"/>
  <c r="AT1379" i="1" s="1"/>
  <c r="AX1377" i="1"/>
  <c r="AX1379" i="1" s="1"/>
  <c r="AT1377" i="1"/>
  <c r="AW1375" i="1"/>
  <c r="AV1375" i="1"/>
  <c r="AU1375" i="1"/>
  <c r="AS1375" i="1"/>
  <c r="AR1375" i="1"/>
  <c r="AQ1375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AT1374" i="1"/>
  <c r="AY1371" i="1"/>
  <c r="AX1371" i="1"/>
  <c r="AW1371" i="1"/>
  <c r="AV1371" i="1"/>
  <c r="AU1371" i="1"/>
  <c r="AT1371" i="1"/>
  <c r="AS1371" i="1"/>
  <c r="AR1371" i="1"/>
  <c r="AQ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AT1370" i="1"/>
  <c r="AX1370" i="1" s="1"/>
  <c r="AY1367" i="1"/>
  <c r="AW1367" i="1"/>
  <c r="AV1367" i="1"/>
  <c r="AU1367" i="1"/>
  <c r="AS1367" i="1"/>
  <c r="AR1367" i="1"/>
  <c r="AQ1367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AT1366" i="1"/>
  <c r="AX1366" i="1" s="1"/>
  <c r="AT1365" i="1"/>
  <c r="AX1365" i="1" s="1"/>
  <c r="AX1367" i="1" s="1"/>
  <c r="AW1362" i="1"/>
  <c r="AV1362" i="1"/>
  <c r="AU1362" i="1"/>
  <c r="AS1362" i="1"/>
  <c r="AR1362" i="1"/>
  <c r="AQ1362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AX1361" i="1"/>
  <c r="AX1362" i="1" s="1"/>
  <c r="AT1361" i="1"/>
  <c r="AT1362" i="1" s="1"/>
  <c r="AY1358" i="1"/>
  <c r="AW1358" i="1"/>
  <c r="AV1358" i="1"/>
  <c r="AU1358" i="1"/>
  <c r="AS1358" i="1"/>
  <c r="AR1358" i="1"/>
  <c r="AQ1358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AX1357" i="1"/>
  <c r="AX1358" i="1" s="1"/>
  <c r="AT1357" i="1"/>
  <c r="AT1358" i="1" s="1"/>
  <c r="AY1354" i="1"/>
  <c r="AW1354" i="1"/>
  <c r="AV1354" i="1"/>
  <c r="AU1354" i="1"/>
  <c r="AS1354" i="1"/>
  <c r="AR1354" i="1"/>
  <c r="AQ1354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AX1353" i="1"/>
  <c r="AX1354" i="1" s="1"/>
  <c r="AT1353" i="1"/>
  <c r="AT1354" i="1" s="1"/>
  <c r="AX1351" i="1"/>
  <c r="AW1351" i="1"/>
  <c r="AV1351" i="1"/>
  <c r="AU1351" i="1"/>
  <c r="AT1351" i="1"/>
  <c r="AS1351" i="1"/>
  <c r="AR1351" i="1"/>
  <c r="AQ1351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AT1350" i="1"/>
  <c r="AX1350" i="1" s="1"/>
  <c r="AY1347" i="1"/>
  <c r="AX1347" i="1"/>
  <c r="AW1347" i="1"/>
  <c r="AV1347" i="1"/>
  <c r="AU1347" i="1"/>
  <c r="AT1347" i="1"/>
  <c r="AS1347" i="1"/>
  <c r="AR1347" i="1"/>
  <c r="AQ1347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AT1346" i="1"/>
  <c r="AX1346" i="1" s="1"/>
  <c r="AY1343" i="1"/>
  <c r="AW1343" i="1"/>
  <c r="AV1343" i="1"/>
  <c r="AU1343" i="1"/>
  <c r="AS1343" i="1"/>
  <c r="AR1343" i="1"/>
  <c r="AQ1343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AT1342" i="1"/>
  <c r="AY1339" i="1"/>
  <c r="AW1339" i="1"/>
  <c r="AU1339" i="1"/>
  <c r="AS1339" i="1"/>
  <c r="AR1339" i="1"/>
  <c r="AQ1339" i="1"/>
  <c r="AP1339" i="1"/>
  <c r="AO1339" i="1"/>
  <c r="AN1339" i="1"/>
  <c r="AK1339" i="1"/>
  <c r="AE1339" i="1"/>
  <c r="AC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AQ1338" i="1"/>
  <c r="AP1338" i="1"/>
  <c r="AM1338" i="1"/>
  <c r="AM1339" i="1" s="1"/>
  <c r="AL1338" i="1"/>
  <c r="AL1339" i="1" s="1"/>
  <c r="AK1338" i="1"/>
  <c r="AJ1338" i="1"/>
  <c r="AJ1339" i="1" s="1"/>
  <c r="AI1338" i="1"/>
  <c r="AI1339" i="1" s="1"/>
  <c r="AH1338" i="1"/>
  <c r="AH1339" i="1" s="1"/>
  <c r="AG1338" i="1"/>
  <c r="AG1339" i="1" s="1"/>
  <c r="AF1338" i="1"/>
  <c r="AF1339" i="1" s="1"/>
  <c r="AE1338" i="1"/>
  <c r="AD1338" i="1"/>
  <c r="AD1339" i="1" s="1"/>
  <c r="AC1338" i="1"/>
  <c r="AB1338" i="1"/>
  <c r="AB1339" i="1" s="1"/>
  <c r="AA1338" i="1"/>
  <c r="AT1337" i="1"/>
  <c r="AX1337" i="1" s="1"/>
  <c r="AT1336" i="1"/>
  <c r="AX1336" i="1" s="1"/>
  <c r="AT1335" i="1"/>
  <c r="AX1335" i="1" s="1"/>
  <c r="AT1334" i="1"/>
  <c r="AX1334" i="1" s="1"/>
  <c r="AT1333" i="1"/>
  <c r="AX1333" i="1" s="1"/>
  <c r="AT1332" i="1"/>
  <c r="AX1332" i="1" s="1"/>
  <c r="AX1331" i="1"/>
  <c r="AX1330" i="1"/>
  <c r="AX1329" i="1"/>
  <c r="AX1328" i="1"/>
  <c r="AX1327" i="1"/>
  <c r="AX1326" i="1"/>
  <c r="AT1325" i="1"/>
  <c r="AX1325" i="1" s="1"/>
  <c r="AT1324" i="1"/>
  <c r="AX1324" i="1" s="1"/>
  <c r="AT1323" i="1"/>
  <c r="AX1323" i="1" s="1"/>
  <c r="AT1322" i="1"/>
  <c r="AX1322" i="1" s="1"/>
  <c r="AT1321" i="1"/>
  <c r="AX1321" i="1" s="1"/>
  <c r="AT1320" i="1"/>
  <c r="AX1320" i="1" s="1"/>
  <c r="AT1319" i="1"/>
  <c r="AX1319" i="1" s="1"/>
  <c r="AT1318" i="1"/>
  <c r="AX1318" i="1" s="1"/>
  <c r="AT1317" i="1"/>
  <c r="AX1317" i="1" s="1"/>
  <c r="AT1316" i="1"/>
  <c r="AX1316" i="1" s="1"/>
  <c r="AT1315" i="1"/>
  <c r="AX1315" i="1" s="1"/>
  <c r="AT1314" i="1"/>
  <c r="AX1314" i="1" s="1"/>
  <c r="AT1313" i="1"/>
  <c r="AX1313" i="1" s="1"/>
  <c r="AT1312" i="1"/>
  <c r="AX1312" i="1" s="1"/>
  <c r="AT1311" i="1"/>
  <c r="AX1311" i="1" s="1"/>
  <c r="AT1310" i="1"/>
  <c r="AX1310" i="1" s="1"/>
  <c r="AT1309" i="1"/>
  <c r="AX1309" i="1" s="1"/>
  <c r="AT1308" i="1"/>
  <c r="AX1308" i="1" s="1"/>
  <c r="AT1307" i="1"/>
  <c r="AX1307" i="1" s="1"/>
  <c r="AT1306" i="1"/>
  <c r="AX1306" i="1" s="1"/>
  <c r="AT1305" i="1"/>
  <c r="AX1305" i="1" s="1"/>
  <c r="AT1304" i="1"/>
  <c r="AX1304" i="1" s="1"/>
  <c r="AT1303" i="1"/>
  <c r="AX1303" i="1" s="1"/>
  <c r="AT1302" i="1"/>
  <c r="AX1302" i="1" s="1"/>
  <c r="AT1301" i="1"/>
  <c r="AX1301" i="1" s="1"/>
  <c r="AT1300" i="1"/>
  <c r="AX1300" i="1" s="1"/>
  <c r="AT1299" i="1"/>
  <c r="AX1299" i="1" s="1"/>
  <c r="AT1298" i="1"/>
  <c r="AX1298" i="1" s="1"/>
  <c r="AT1297" i="1"/>
  <c r="AX1297" i="1" s="1"/>
  <c r="AT1296" i="1"/>
  <c r="AX1296" i="1" s="1"/>
  <c r="AT1295" i="1"/>
  <c r="AX1295" i="1" s="1"/>
  <c r="AT1294" i="1"/>
  <c r="AX1294" i="1" s="1"/>
  <c r="AT1293" i="1"/>
  <c r="AX1293" i="1" s="1"/>
  <c r="AT1292" i="1"/>
  <c r="AX1292" i="1" s="1"/>
  <c r="AT1291" i="1"/>
  <c r="AW1288" i="1"/>
  <c r="AU1288" i="1"/>
  <c r="AS1288" i="1"/>
  <c r="AR1288" i="1"/>
  <c r="AQ1288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AT1287" i="1"/>
  <c r="AX1287" i="1" s="1"/>
  <c r="AX1288" i="1" s="1"/>
  <c r="AW1284" i="1"/>
  <c r="AU1284" i="1"/>
  <c r="AS1284" i="1"/>
  <c r="AR1284" i="1"/>
  <c r="AQ1284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AT1283" i="1"/>
  <c r="AX1283" i="1" s="1"/>
  <c r="AT1282" i="1"/>
  <c r="AX1282" i="1" s="1"/>
  <c r="AT1281" i="1"/>
  <c r="AX1281" i="1" s="1"/>
  <c r="AT1280" i="1"/>
  <c r="AX1280" i="1" s="1"/>
  <c r="AY1277" i="1"/>
  <c r="AX1277" i="1"/>
  <c r="AW1277" i="1"/>
  <c r="AU1277" i="1"/>
  <c r="AS1277" i="1"/>
  <c r="AR1277" i="1"/>
  <c r="AQ1277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AX1276" i="1"/>
  <c r="AT1276" i="1"/>
  <c r="AX1275" i="1"/>
  <c r="AT1275" i="1"/>
  <c r="AX1274" i="1"/>
  <c r="AT1274" i="1"/>
  <c r="AT1277" i="1" s="1"/>
  <c r="AY1271" i="1"/>
  <c r="AW1271" i="1"/>
  <c r="AU1271" i="1"/>
  <c r="AS1271" i="1"/>
  <c r="AR1271" i="1"/>
  <c r="AQ1271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AT1270" i="1"/>
  <c r="AX1270" i="1" s="1"/>
  <c r="AX1271" i="1" s="1"/>
  <c r="AY1267" i="1"/>
  <c r="AX1267" i="1"/>
  <c r="AW1267" i="1"/>
  <c r="AU1267" i="1"/>
  <c r="AS1267" i="1"/>
  <c r="AR1267" i="1"/>
  <c r="AQ1267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AX1266" i="1"/>
  <c r="AT1266" i="1"/>
  <c r="AX1265" i="1"/>
  <c r="AT1265" i="1"/>
  <c r="AX1264" i="1"/>
  <c r="AT1264" i="1"/>
  <c r="AX1263" i="1"/>
  <c r="AT1263" i="1"/>
  <c r="AX1262" i="1"/>
  <c r="AT1262" i="1"/>
  <c r="AX1261" i="1"/>
  <c r="AT1261" i="1"/>
  <c r="AX1260" i="1"/>
  <c r="AT1260" i="1"/>
  <c r="AX1259" i="1"/>
  <c r="AT1259" i="1"/>
  <c r="AX1258" i="1"/>
  <c r="AT1258" i="1"/>
  <c r="AX1257" i="1"/>
  <c r="AT1257" i="1"/>
  <c r="AX1256" i="1"/>
  <c r="AT1256" i="1"/>
  <c r="AX1255" i="1"/>
  <c r="AT1255" i="1"/>
  <c r="AX1254" i="1"/>
  <c r="AT1254" i="1"/>
  <c r="AX1253" i="1"/>
  <c r="AT1253" i="1"/>
  <c r="AX1252" i="1"/>
  <c r="AT1252" i="1"/>
  <c r="AX1251" i="1"/>
  <c r="AT1251" i="1"/>
  <c r="AX1250" i="1"/>
  <c r="AT1250" i="1"/>
  <c r="AX1249" i="1"/>
  <c r="AT1249" i="1"/>
  <c r="AX1248" i="1"/>
  <c r="AT1248" i="1"/>
  <c r="AX1247" i="1"/>
  <c r="AT1247" i="1"/>
  <c r="AX1246" i="1"/>
  <c r="AT1246" i="1"/>
  <c r="AX1245" i="1"/>
  <c r="AT1245" i="1"/>
  <c r="AX1244" i="1"/>
  <c r="AT1244" i="1"/>
  <c r="AT1267" i="1" s="1"/>
  <c r="AX1243" i="1"/>
  <c r="AT1243" i="1"/>
  <c r="AY1240" i="1"/>
  <c r="AW1240" i="1"/>
  <c r="AU1240" i="1"/>
  <c r="AS1240" i="1"/>
  <c r="AR1240" i="1"/>
  <c r="AQ1240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AT1239" i="1"/>
  <c r="AX1239" i="1" s="1"/>
  <c r="AT1238" i="1"/>
  <c r="AX1238" i="1" s="1"/>
  <c r="AT1237" i="1"/>
  <c r="AX1237" i="1" s="1"/>
  <c r="AT1236" i="1"/>
  <c r="AX1236" i="1" s="1"/>
  <c r="AT1235" i="1"/>
  <c r="AX1235" i="1" s="1"/>
  <c r="AT1234" i="1"/>
  <c r="AX1234" i="1" s="1"/>
  <c r="AT1233" i="1"/>
  <c r="AX1233" i="1" s="1"/>
  <c r="AT1232" i="1"/>
  <c r="AX1232" i="1" s="1"/>
  <c r="AT1231" i="1"/>
  <c r="AX1231" i="1" s="1"/>
  <c r="AT1230" i="1"/>
  <c r="AX1230" i="1" s="1"/>
  <c r="AT1229" i="1"/>
  <c r="AX1229" i="1" s="1"/>
  <c r="AT1228" i="1"/>
  <c r="AX1228" i="1" s="1"/>
  <c r="AT1227" i="1"/>
  <c r="AX1227" i="1" s="1"/>
  <c r="AT1226" i="1"/>
  <c r="AX1226" i="1" s="1"/>
  <c r="AT1225" i="1"/>
  <c r="AX1225" i="1" s="1"/>
  <c r="AT1224" i="1"/>
  <c r="AX1224" i="1" s="1"/>
  <c r="AT1223" i="1"/>
  <c r="AX1223" i="1" s="1"/>
  <c r="AT1222" i="1"/>
  <c r="AX1222" i="1" s="1"/>
  <c r="AT1221" i="1"/>
  <c r="AX1221" i="1" s="1"/>
  <c r="AT1220" i="1"/>
  <c r="AX1220" i="1" s="1"/>
  <c r="AT1219" i="1"/>
  <c r="AX1219" i="1" s="1"/>
  <c r="AT1218" i="1"/>
  <c r="AX1218" i="1" s="1"/>
  <c r="AT1217" i="1"/>
  <c r="AX1217" i="1" s="1"/>
  <c r="AT1216" i="1"/>
  <c r="AX1216" i="1" s="1"/>
  <c r="AT1215" i="1"/>
  <c r="AX1215" i="1" s="1"/>
  <c r="AT1214" i="1"/>
  <c r="AX1214" i="1" s="1"/>
  <c r="AT1213" i="1"/>
  <c r="AX1213" i="1" s="1"/>
  <c r="AT1212" i="1"/>
  <c r="AX1212" i="1" s="1"/>
  <c r="AT1211" i="1"/>
  <c r="AX1211" i="1" s="1"/>
  <c r="AT1210" i="1"/>
  <c r="AX1210" i="1" s="1"/>
  <c r="AT1209" i="1"/>
  <c r="AX1209" i="1" s="1"/>
  <c r="AT1208" i="1"/>
  <c r="AX1208" i="1" s="1"/>
  <c r="AT1207" i="1"/>
  <c r="AX1207" i="1" s="1"/>
  <c r="AT1206" i="1"/>
  <c r="AX1206" i="1" s="1"/>
  <c r="AT1205" i="1"/>
  <c r="AX1205" i="1" s="1"/>
  <c r="AT1204" i="1"/>
  <c r="AX1204" i="1" s="1"/>
  <c r="AT1203" i="1"/>
  <c r="AX1203" i="1" s="1"/>
  <c r="AT1202" i="1"/>
  <c r="AX1202" i="1" s="1"/>
  <c r="AT1201" i="1"/>
  <c r="AX1201" i="1" s="1"/>
  <c r="AT1200" i="1"/>
  <c r="AX1200" i="1" s="1"/>
  <c r="AT1199" i="1"/>
  <c r="AX1199" i="1" s="1"/>
  <c r="AT1198" i="1"/>
  <c r="AX1198" i="1" s="1"/>
  <c r="AT1197" i="1"/>
  <c r="AX1197" i="1" s="1"/>
  <c r="AT1196" i="1"/>
  <c r="AX1196" i="1" s="1"/>
  <c r="AT1195" i="1"/>
  <c r="AX1195" i="1" s="1"/>
  <c r="AT1194" i="1"/>
  <c r="AX1194" i="1" s="1"/>
  <c r="AT1193" i="1"/>
  <c r="AX1193" i="1" s="1"/>
  <c r="AT1192" i="1"/>
  <c r="AX1192" i="1" s="1"/>
  <c r="AT1191" i="1"/>
  <c r="AX1191" i="1" s="1"/>
  <c r="AX1190" i="1"/>
  <c r="AT1190" i="1"/>
  <c r="AT1189" i="1"/>
  <c r="AX1189" i="1" s="1"/>
  <c r="AT1188" i="1"/>
  <c r="AX1188" i="1" s="1"/>
  <c r="AT1187" i="1"/>
  <c r="AX1187" i="1" s="1"/>
  <c r="AX1186" i="1"/>
  <c r="AT1186" i="1"/>
  <c r="AT1185" i="1"/>
  <c r="AX1185" i="1" s="1"/>
  <c r="AY1182" i="1"/>
  <c r="AW1182" i="1"/>
  <c r="AU1182" i="1"/>
  <c r="AS1182" i="1"/>
  <c r="AR1182" i="1"/>
  <c r="AQ1182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AT1181" i="1"/>
  <c r="AX1181" i="1" s="1"/>
  <c r="AX1180" i="1"/>
  <c r="AT1180" i="1"/>
  <c r="AT1179" i="1"/>
  <c r="AX1179" i="1" s="1"/>
  <c r="AX1178" i="1"/>
  <c r="AT1178" i="1"/>
  <c r="AT1177" i="1"/>
  <c r="AX1177" i="1" s="1"/>
  <c r="AX1176" i="1"/>
  <c r="AT1176" i="1"/>
  <c r="AT1175" i="1"/>
  <c r="AX1175" i="1" s="1"/>
  <c r="AX1174" i="1"/>
  <c r="AT1174" i="1"/>
  <c r="AT1173" i="1"/>
  <c r="AX1173" i="1" s="1"/>
  <c r="AX1172" i="1"/>
  <c r="AT1172" i="1"/>
  <c r="AT1171" i="1"/>
  <c r="AX1171" i="1" s="1"/>
  <c r="AX1170" i="1"/>
  <c r="AT1170" i="1"/>
  <c r="AT1169" i="1"/>
  <c r="AX1169" i="1" s="1"/>
  <c r="AX1168" i="1"/>
  <c r="AT1168" i="1"/>
  <c r="AT1167" i="1"/>
  <c r="AX1167" i="1" s="1"/>
  <c r="AX1166" i="1"/>
  <c r="AT1166" i="1"/>
  <c r="AT1165" i="1"/>
  <c r="AX1165" i="1" s="1"/>
  <c r="AX1164" i="1"/>
  <c r="AT1164" i="1"/>
  <c r="AT1163" i="1"/>
  <c r="AX1163" i="1" s="1"/>
  <c r="AX1162" i="1"/>
  <c r="AT1162" i="1"/>
  <c r="AT1161" i="1"/>
  <c r="AX1161" i="1" s="1"/>
  <c r="AX1160" i="1"/>
  <c r="AT1160" i="1"/>
  <c r="AT1159" i="1"/>
  <c r="AX1159" i="1" s="1"/>
  <c r="AX1158" i="1"/>
  <c r="AT1158" i="1"/>
  <c r="AT1157" i="1"/>
  <c r="AX1157" i="1" s="1"/>
  <c r="AX1156" i="1"/>
  <c r="AT1156" i="1"/>
  <c r="AT1155" i="1"/>
  <c r="AX1155" i="1" s="1"/>
  <c r="AX1154" i="1"/>
  <c r="AT1154" i="1"/>
  <c r="AT1153" i="1"/>
  <c r="AX1153" i="1" s="1"/>
  <c r="AX1152" i="1"/>
  <c r="AT1152" i="1"/>
  <c r="AT1151" i="1"/>
  <c r="AX1151" i="1" s="1"/>
  <c r="AX1150" i="1"/>
  <c r="AT1150" i="1"/>
  <c r="AT1149" i="1"/>
  <c r="AX1149" i="1" s="1"/>
  <c r="AX1148" i="1"/>
  <c r="AT1148" i="1"/>
  <c r="AT1147" i="1"/>
  <c r="AX1147" i="1" s="1"/>
  <c r="AX1146" i="1"/>
  <c r="AT1146" i="1"/>
  <c r="AT1145" i="1"/>
  <c r="AX1145" i="1" s="1"/>
  <c r="AX1144" i="1"/>
  <c r="AT1144" i="1"/>
  <c r="AT1143" i="1"/>
  <c r="AX1143" i="1" s="1"/>
  <c r="AX1142" i="1"/>
  <c r="AT1142" i="1"/>
  <c r="AT1141" i="1"/>
  <c r="AX1141" i="1" s="1"/>
  <c r="AX1140" i="1"/>
  <c r="AT1140" i="1"/>
  <c r="AT1139" i="1"/>
  <c r="AX1139" i="1" s="1"/>
  <c r="AX1138" i="1"/>
  <c r="AT1138" i="1"/>
  <c r="AT1137" i="1"/>
  <c r="AX1137" i="1" s="1"/>
  <c r="AX1136" i="1"/>
  <c r="AT1136" i="1"/>
  <c r="AT1135" i="1"/>
  <c r="AX1135" i="1" s="1"/>
  <c r="AX1134" i="1"/>
  <c r="AT1134" i="1"/>
  <c r="AT1133" i="1"/>
  <c r="AX1133" i="1" s="1"/>
  <c r="AX1132" i="1"/>
  <c r="AT1132" i="1"/>
  <c r="AT1131" i="1"/>
  <c r="AX1131" i="1" s="1"/>
  <c r="AX1130" i="1"/>
  <c r="AT1130" i="1"/>
  <c r="AT1129" i="1"/>
  <c r="AX1129" i="1" s="1"/>
  <c r="AX1128" i="1"/>
  <c r="AT1128" i="1"/>
  <c r="AT1127" i="1"/>
  <c r="AX1127" i="1" s="1"/>
  <c r="AX1126" i="1"/>
  <c r="AT1126" i="1"/>
  <c r="AT1125" i="1"/>
  <c r="AX1125" i="1" s="1"/>
  <c r="AT1124" i="1"/>
  <c r="AX1124" i="1" s="1"/>
  <c r="AT1123" i="1"/>
  <c r="AX1123" i="1" s="1"/>
  <c r="AT1122" i="1"/>
  <c r="AX1122" i="1" s="1"/>
  <c r="AX1121" i="1"/>
  <c r="AT1121" i="1"/>
  <c r="AT1120" i="1"/>
  <c r="AX1120" i="1" s="1"/>
  <c r="AT1119" i="1"/>
  <c r="AX1119" i="1" s="1"/>
  <c r="AT1118" i="1"/>
  <c r="AX1118" i="1" s="1"/>
  <c r="AT1117" i="1"/>
  <c r="AX1117" i="1" s="1"/>
  <c r="AT1116" i="1"/>
  <c r="AX1116" i="1" s="1"/>
  <c r="AT1115" i="1"/>
  <c r="AX1115" i="1" s="1"/>
  <c r="AT1114" i="1"/>
  <c r="AX1114" i="1" s="1"/>
  <c r="AX1113" i="1"/>
  <c r="AT1113" i="1"/>
  <c r="AT1112" i="1"/>
  <c r="AX1112" i="1" s="1"/>
  <c r="AT1111" i="1"/>
  <c r="AX1111" i="1" s="1"/>
  <c r="AT1110" i="1"/>
  <c r="AX1110" i="1" s="1"/>
  <c r="AT1109" i="1"/>
  <c r="AX1109" i="1" s="1"/>
  <c r="AT1108" i="1"/>
  <c r="AX1108" i="1" s="1"/>
  <c r="AT1107" i="1"/>
  <c r="AX1107" i="1" s="1"/>
  <c r="AT1106" i="1"/>
  <c r="AX1106" i="1" s="1"/>
  <c r="AX1105" i="1"/>
  <c r="AT1105" i="1"/>
  <c r="AT1104" i="1"/>
  <c r="AX1104" i="1" s="1"/>
  <c r="AT1103" i="1"/>
  <c r="AX1103" i="1" s="1"/>
  <c r="AT1102" i="1"/>
  <c r="AX1102" i="1" s="1"/>
  <c r="AT1101" i="1"/>
  <c r="AX1101" i="1" s="1"/>
  <c r="AT1100" i="1"/>
  <c r="AX1100" i="1" s="1"/>
  <c r="AT1099" i="1"/>
  <c r="AX1099" i="1" s="1"/>
  <c r="AT1098" i="1"/>
  <c r="AX1098" i="1" s="1"/>
  <c r="AX1097" i="1"/>
  <c r="AT1097" i="1"/>
  <c r="AT1096" i="1"/>
  <c r="AX1096" i="1" s="1"/>
  <c r="AT1095" i="1"/>
  <c r="AX1095" i="1" s="1"/>
  <c r="AT1094" i="1"/>
  <c r="AX1094" i="1" s="1"/>
  <c r="AT1093" i="1"/>
  <c r="AT1182" i="1" s="1"/>
  <c r="AT1092" i="1"/>
  <c r="AX1092" i="1" s="1"/>
  <c r="AT1091" i="1"/>
  <c r="AX1091" i="1" s="1"/>
  <c r="AT1090" i="1"/>
  <c r="AX1090" i="1" s="1"/>
  <c r="AX1089" i="1"/>
  <c r="AT1089" i="1"/>
  <c r="AY1086" i="1"/>
  <c r="AW1086" i="1"/>
  <c r="AU1086" i="1"/>
  <c r="AS1086" i="1"/>
  <c r="AR1086" i="1"/>
  <c r="AQ1086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AX1085" i="1"/>
  <c r="AT1085" i="1"/>
  <c r="AT1084" i="1"/>
  <c r="AX1084" i="1" s="1"/>
  <c r="AX1083" i="1"/>
  <c r="AT1083" i="1"/>
  <c r="AT1082" i="1"/>
  <c r="AX1082" i="1" s="1"/>
  <c r="AX1081" i="1"/>
  <c r="AT1081" i="1"/>
  <c r="AT1080" i="1"/>
  <c r="AX1080" i="1" s="1"/>
  <c r="AX1079" i="1"/>
  <c r="AT1079" i="1"/>
  <c r="AT1078" i="1"/>
  <c r="AX1078" i="1" s="1"/>
  <c r="AX1077" i="1"/>
  <c r="AT1077" i="1"/>
  <c r="AT1076" i="1"/>
  <c r="AX1076" i="1" s="1"/>
  <c r="AX1075" i="1"/>
  <c r="AT1075" i="1"/>
  <c r="AT1074" i="1"/>
  <c r="AX1074" i="1" s="1"/>
  <c r="AX1073" i="1"/>
  <c r="AT1073" i="1"/>
  <c r="AT1072" i="1"/>
  <c r="AX1072" i="1" s="1"/>
  <c r="AX1071" i="1"/>
  <c r="AT1071" i="1"/>
  <c r="AT1070" i="1"/>
  <c r="AX1070" i="1" s="1"/>
  <c r="AX1069" i="1"/>
  <c r="AT1069" i="1"/>
  <c r="AT1068" i="1"/>
  <c r="AX1068" i="1" s="1"/>
  <c r="AX1067" i="1"/>
  <c r="AT1067" i="1"/>
  <c r="AT1066" i="1"/>
  <c r="AX1066" i="1" s="1"/>
  <c r="AX1065" i="1"/>
  <c r="AT1065" i="1"/>
  <c r="AT1064" i="1"/>
  <c r="AX1064" i="1" s="1"/>
  <c r="AX1063" i="1"/>
  <c r="AT1063" i="1"/>
  <c r="AT1062" i="1"/>
  <c r="AX1062" i="1" s="1"/>
  <c r="AX1061" i="1"/>
  <c r="AT1061" i="1"/>
  <c r="AT1060" i="1"/>
  <c r="AX1060" i="1" s="1"/>
  <c r="AX1059" i="1"/>
  <c r="AT1059" i="1"/>
  <c r="AT1058" i="1"/>
  <c r="AX1058" i="1" s="1"/>
  <c r="AX1057" i="1"/>
  <c r="AT1057" i="1"/>
  <c r="AT1056" i="1"/>
  <c r="AX1056" i="1" s="1"/>
  <c r="AX1055" i="1"/>
  <c r="AT1055" i="1"/>
  <c r="AT1054" i="1"/>
  <c r="AX1054" i="1" s="1"/>
  <c r="AX1053" i="1"/>
  <c r="AT1053" i="1"/>
  <c r="AT1052" i="1"/>
  <c r="AX1052" i="1" s="1"/>
  <c r="AX1051" i="1"/>
  <c r="AT1051" i="1"/>
  <c r="AT1050" i="1"/>
  <c r="AX1050" i="1" s="1"/>
  <c r="AX1049" i="1"/>
  <c r="AT1049" i="1"/>
  <c r="AT1048" i="1"/>
  <c r="AX1048" i="1" s="1"/>
  <c r="AX1047" i="1"/>
  <c r="AT1047" i="1"/>
  <c r="AT1046" i="1"/>
  <c r="AX1046" i="1" s="1"/>
  <c r="AX1045" i="1"/>
  <c r="AT1045" i="1"/>
  <c r="AT1044" i="1"/>
  <c r="AY1041" i="1"/>
  <c r="AW1041" i="1"/>
  <c r="AU1041" i="1"/>
  <c r="AS1041" i="1"/>
  <c r="AR1041" i="1"/>
  <c r="AQ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AX1040" i="1"/>
  <c r="AT1040" i="1"/>
  <c r="AX1039" i="1"/>
  <c r="AT1039" i="1"/>
  <c r="AX1038" i="1"/>
  <c r="AT1038" i="1"/>
  <c r="AX1037" i="1"/>
  <c r="AT1037" i="1"/>
  <c r="AX1036" i="1"/>
  <c r="AT1036" i="1"/>
  <c r="AT1041" i="1" s="1"/>
  <c r="AX1035" i="1"/>
  <c r="AT1035" i="1"/>
  <c r="AX1032" i="1"/>
  <c r="AW1032" i="1"/>
  <c r="AU1032" i="1"/>
  <c r="AS1032" i="1"/>
  <c r="AR1032" i="1"/>
  <c r="AQ1032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AX1031" i="1"/>
  <c r="AT1031" i="1"/>
  <c r="AT1032" i="1" s="1"/>
  <c r="AW1028" i="1"/>
  <c r="AU1028" i="1"/>
  <c r="AS1028" i="1"/>
  <c r="AR1028" i="1"/>
  <c r="AQ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AX1027" i="1"/>
  <c r="AT1027" i="1"/>
  <c r="AT1026" i="1"/>
  <c r="AX1026" i="1" s="1"/>
  <c r="AT1025" i="1"/>
  <c r="AX1025" i="1" s="1"/>
  <c r="AT1024" i="1"/>
  <c r="AX1024" i="1" s="1"/>
  <c r="AT1023" i="1"/>
  <c r="AX1023" i="1" s="1"/>
  <c r="AX1022" i="1"/>
  <c r="AT1022" i="1"/>
  <c r="AT1021" i="1"/>
  <c r="AX1021" i="1" s="1"/>
  <c r="AT1020" i="1"/>
  <c r="AX1020" i="1" s="1"/>
  <c r="AT1019" i="1"/>
  <c r="AX1019" i="1" s="1"/>
  <c r="AY1016" i="1"/>
  <c r="AW1016" i="1"/>
  <c r="AU1016" i="1"/>
  <c r="AS1016" i="1"/>
  <c r="AR1016" i="1"/>
  <c r="AQ1016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AT1015" i="1"/>
  <c r="AX1015" i="1" s="1"/>
  <c r="AX1014" i="1"/>
  <c r="AT1014" i="1"/>
  <c r="AT1013" i="1"/>
  <c r="AX1013" i="1" s="1"/>
  <c r="AX1012" i="1"/>
  <c r="AT1012" i="1"/>
  <c r="AT1011" i="1"/>
  <c r="AX1011" i="1" s="1"/>
  <c r="AX1010" i="1"/>
  <c r="AT1010" i="1"/>
  <c r="AT1009" i="1"/>
  <c r="AX1009" i="1" s="1"/>
  <c r="AX1008" i="1"/>
  <c r="AX1016" i="1" s="1"/>
  <c r="AT1008" i="1"/>
  <c r="AY1005" i="1"/>
  <c r="AW1005" i="1"/>
  <c r="AU1005" i="1"/>
  <c r="AS1005" i="1"/>
  <c r="AR1005" i="1"/>
  <c r="AQ1005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AT1004" i="1"/>
  <c r="AX1004" i="1" s="1"/>
  <c r="AX1003" i="1"/>
  <c r="AT1003" i="1"/>
  <c r="AT1002" i="1"/>
  <c r="AX1002" i="1" s="1"/>
  <c r="AT1001" i="1"/>
  <c r="AX1001" i="1" s="1"/>
  <c r="AT1000" i="1"/>
  <c r="AX1000" i="1" s="1"/>
  <c r="AT999" i="1"/>
  <c r="AX999" i="1" s="1"/>
  <c r="AT998" i="1"/>
  <c r="AX998" i="1" s="1"/>
  <c r="AT997" i="1"/>
  <c r="AX997" i="1" s="1"/>
  <c r="AT996" i="1"/>
  <c r="AX996" i="1" s="1"/>
  <c r="AX995" i="1"/>
  <c r="AT995" i="1"/>
  <c r="AT994" i="1"/>
  <c r="AX994" i="1" s="1"/>
  <c r="AT993" i="1"/>
  <c r="AX993" i="1" s="1"/>
  <c r="AT992" i="1"/>
  <c r="AX992" i="1" s="1"/>
  <c r="AT991" i="1"/>
  <c r="AX991" i="1" s="1"/>
  <c r="AT990" i="1"/>
  <c r="AX990" i="1" s="1"/>
  <c r="AT989" i="1"/>
  <c r="AX989" i="1" s="1"/>
  <c r="AT988" i="1"/>
  <c r="AX988" i="1" s="1"/>
  <c r="AX987" i="1"/>
  <c r="AT987" i="1"/>
  <c r="AT986" i="1"/>
  <c r="AX986" i="1" s="1"/>
  <c r="AT985" i="1"/>
  <c r="AX985" i="1" s="1"/>
  <c r="AT984" i="1"/>
  <c r="AX984" i="1" s="1"/>
  <c r="AT983" i="1"/>
  <c r="AX983" i="1" s="1"/>
  <c r="AT982" i="1"/>
  <c r="AX982" i="1" s="1"/>
  <c r="AT981" i="1"/>
  <c r="AY978" i="1"/>
  <c r="AW978" i="1"/>
  <c r="AU978" i="1"/>
  <c r="AS978" i="1"/>
  <c r="AR978" i="1"/>
  <c r="AQ978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AX977" i="1"/>
  <c r="AT977" i="1"/>
  <c r="AT976" i="1"/>
  <c r="AX976" i="1" s="1"/>
  <c r="AX975" i="1"/>
  <c r="AT975" i="1"/>
  <c r="AT974" i="1"/>
  <c r="AX974" i="1" s="1"/>
  <c r="AX973" i="1"/>
  <c r="AT973" i="1"/>
  <c r="AT972" i="1"/>
  <c r="AX972" i="1" s="1"/>
  <c r="AX971" i="1"/>
  <c r="AT971" i="1"/>
  <c r="AT970" i="1"/>
  <c r="AX970" i="1" s="1"/>
  <c r="AX969" i="1"/>
  <c r="AT969" i="1"/>
  <c r="AT968" i="1"/>
  <c r="AX968" i="1" s="1"/>
  <c r="AX967" i="1"/>
  <c r="AT967" i="1"/>
  <c r="AT966" i="1"/>
  <c r="AX966" i="1" s="1"/>
  <c r="AX965" i="1"/>
  <c r="AT965" i="1"/>
  <c r="AT964" i="1"/>
  <c r="AX964" i="1" s="1"/>
  <c r="AX963" i="1"/>
  <c r="AT963" i="1"/>
  <c r="AT962" i="1"/>
  <c r="AX962" i="1" s="1"/>
  <c r="AX961" i="1"/>
  <c r="AT961" i="1"/>
  <c r="AT960" i="1"/>
  <c r="AX960" i="1" s="1"/>
  <c r="AX959" i="1"/>
  <c r="AT959" i="1"/>
  <c r="AT958" i="1"/>
  <c r="AX958" i="1" s="1"/>
  <c r="AX957" i="1"/>
  <c r="AT957" i="1"/>
  <c r="AT956" i="1"/>
  <c r="AX956" i="1" s="1"/>
  <c r="AX955" i="1"/>
  <c r="AT955" i="1"/>
  <c r="AT954" i="1"/>
  <c r="AX954" i="1" s="1"/>
  <c r="AX953" i="1"/>
  <c r="AT953" i="1"/>
  <c r="AT952" i="1"/>
  <c r="AW949" i="1"/>
  <c r="AV949" i="1"/>
  <c r="AU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AX948" i="1"/>
  <c r="AX947" i="1"/>
  <c r="AT947" i="1"/>
  <c r="AX946" i="1"/>
  <c r="AX945" i="1"/>
  <c r="AX944" i="1"/>
  <c r="AT944" i="1"/>
  <c r="AT943" i="1"/>
  <c r="AX943" i="1" s="1"/>
  <c r="AX942" i="1"/>
  <c r="AT942" i="1"/>
  <c r="AT941" i="1"/>
  <c r="AX941" i="1" s="1"/>
  <c r="AX940" i="1"/>
  <c r="AT940" i="1"/>
  <c r="AT939" i="1"/>
  <c r="AX939" i="1" s="1"/>
  <c r="AX938" i="1"/>
  <c r="AT938" i="1"/>
  <c r="AT937" i="1"/>
  <c r="AX937" i="1" s="1"/>
  <c r="AX936" i="1"/>
  <c r="AT936" i="1"/>
  <c r="AT935" i="1"/>
  <c r="AX935" i="1" s="1"/>
  <c r="AX934" i="1"/>
  <c r="AT934" i="1"/>
  <c r="AT933" i="1"/>
  <c r="AX933" i="1" s="1"/>
  <c r="AX932" i="1"/>
  <c r="AT932" i="1"/>
  <c r="AT931" i="1"/>
  <c r="AX931" i="1" s="1"/>
  <c r="AX949" i="1" s="1"/>
  <c r="AX928" i="1"/>
  <c r="AW928" i="1"/>
  <c r="AU928" i="1"/>
  <c r="AT928" i="1"/>
  <c r="AS928" i="1"/>
  <c r="AR928" i="1"/>
  <c r="AQ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AT927" i="1"/>
  <c r="AX927" i="1" s="1"/>
  <c r="AW924" i="1"/>
  <c r="AU924" i="1"/>
  <c r="AS924" i="1"/>
  <c r="AR924" i="1"/>
  <c r="AQ924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AT923" i="1"/>
  <c r="AX923" i="1" s="1"/>
  <c r="AX922" i="1"/>
  <c r="AT922" i="1"/>
  <c r="AT921" i="1"/>
  <c r="AX921" i="1" s="1"/>
  <c r="AX920" i="1"/>
  <c r="AT920" i="1"/>
  <c r="AT919" i="1"/>
  <c r="AX919" i="1" s="1"/>
  <c r="AX918" i="1"/>
  <c r="AT918" i="1"/>
  <c r="AT917" i="1"/>
  <c r="AX917" i="1" s="1"/>
  <c r="AX916" i="1"/>
  <c r="AT916" i="1"/>
  <c r="AT915" i="1"/>
  <c r="AX915" i="1" s="1"/>
  <c r="AX914" i="1"/>
  <c r="AT914" i="1"/>
  <c r="AT913" i="1"/>
  <c r="AX913" i="1" s="1"/>
  <c r="AX912" i="1"/>
  <c r="AT912" i="1"/>
  <c r="AT911" i="1"/>
  <c r="AX911" i="1" s="1"/>
  <c r="AX910" i="1"/>
  <c r="AT910" i="1"/>
  <c r="AT909" i="1"/>
  <c r="AX909" i="1" s="1"/>
  <c r="AX908" i="1"/>
  <c r="AT908" i="1"/>
  <c r="AT907" i="1"/>
  <c r="AX907" i="1" s="1"/>
  <c r="AX906" i="1"/>
  <c r="AT906" i="1"/>
  <c r="AT905" i="1"/>
  <c r="AX905" i="1" s="1"/>
  <c r="AX904" i="1"/>
  <c r="AT904" i="1"/>
  <c r="AT903" i="1"/>
  <c r="AX903" i="1" s="1"/>
  <c r="AX902" i="1"/>
  <c r="AT902" i="1"/>
  <c r="AT901" i="1"/>
  <c r="AX901" i="1" s="1"/>
  <c r="AX900" i="1"/>
  <c r="AT900" i="1"/>
  <c r="AT899" i="1"/>
  <c r="AX899" i="1" s="1"/>
  <c r="AX898" i="1"/>
  <c r="AT898" i="1"/>
  <c r="AT897" i="1"/>
  <c r="AX897" i="1" s="1"/>
  <c r="AX896" i="1"/>
  <c r="AT896" i="1"/>
  <c r="AT895" i="1"/>
  <c r="AX895" i="1" s="1"/>
  <c r="AX924" i="1" s="1"/>
  <c r="AX892" i="1"/>
  <c r="AW892" i="1"/>
  <c r="AU892" i="1"/>
  <c r="AT892" i="1"/>
  <c r="AS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AT891" i="1"/>
  <c r="AX891" i="1" s="1"/>
  <c r="AY888" i="1"/>
  <c r="AW888" i="1"/>
  <c r="AU888" i="1"/>
  <c r="AS888" i="1"/>
  <c r="AR888" i="1"/>
  <c r="AQ888" i="1"/>
  <c r="AP888" i="1"/>
  <c r="AO888" i="1"/>
  <c r="AN888" i="1"/>
  <c r="AM888" i="1"/>
  <c r="AL888" i="1"/>
  <c r="AI888" i="1"/>
  <c r="AH888" i="1"/>
  <c r="AE888" i="1"/>
  <c r="AD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AM887" i="1"/>
  <c r="AL887" i="1"/>
  <c r="AK887" i="1"/>
  <c r="AK888" i="1" s="1"/>
  <c r="AJ887" i="1"/>
  <c r="AJ888" i="1" s="1"/>
  <c r="AI887" i="1"/>
  <c r="AH887" i="1"/>
  <c r="AG887" i="1"/>
  <c r="AG888" i="1" s="1"/>
  <c r="AF887" i="1"/>
  <c r="AF888" i="1" s="1"/>
  <c r="AE887" i="1"/>
  <c r="AD887" i="1"/>
  <c r="AC887" i="1"/>
  <c r="AC888" i="1" s="1"/>
  <c r="AB887" i="1"/>
  <c r="AB888" i="1" s="1"/>
  <c r="AA887" i="1"/>
  <c r="AT886" i="1"/>
  <c r="AX886" i="1" s="1"/>
  <c r="AY883" i="1"/>
  <c r="AW883" i="1"/>
  <c r="AV883" i="1"/>
  <c r="AU883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AX882" i="1"/>
  <c r="AX883" i="1" s="1"/>
  <c r="AT882" i="1"/>
  <c r="AT883" i="1" s="1"/>
  <c r="AY879" i="1"/>
  <c r="AW879" i="1"/>
  <c r="AV879" i="1"/>
  <c r="AU879" i="1"/>
  <c r="AS879" i="1"/>
  <c r="AR879" i="1"/>
  <c r="AQ879" i="1"/>
  <c r="AP879" i="1"/>
  <c r="AO879" i="1"/>
  <c r="AN879" i="1"/>
  <c r="AL879" i="1"/>
  <c r="AK879" i="1"/>
  <c r="AH879" i="1"/>
  <c r="AG879" i="1"/>
  <c r="AD879" i="1"/>
  <c r="AC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AT878" i="1"/>
  <c r="AX878" i="1" s="1"/>
  <c r="AX877" i="1"/>
  <c r="AT877" i="1"/>
  <c r="AM876" i="1"/>
  <c r="AM879" i="1" s="1"/>
  <c r="AL876" i="1"/>
  <c r="AK876" i="1"/>
  <c r="AJ876" i="1"/>
  <c r="AJ879" i="1" s="1"/>
  <c r="AI876" i="1"/>
  <c r="AI879" i="1" s="1"/>
  <c r="AH876" i="1"/>
  <c r="AG876" i="1"/>
  <c r="AF876" i="1"/>
  <c r="AF879" i="1" s="1"/>
  <c r="AE876" i="1"/>
  <c r="AE879" i="1" s="1"/>
  <c r="AD876" i="1"/>
  <c r="AC876" i="1"/>
  <c r="AB876" i="1"/>
  <c r="AB879" i="1" s="1"/>
  <c r="AA876" i="1"/>
  <c r="AA879" i="1" s="1"/>
  <c r="AX875" i="1"/>
  <c r="AT875" i="1"/>
  <c r="AW872" i="1"/>
  <c r="AU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AX871" i="1"/>
  <c r="AT871" i="1"/>
  <c r="AT870" i="1"/>
  <c r="AT872" i="1" s="1"/>
  <c r="AY867" i="1"/>
  <c r="AW867" i="1"/>
  <c r="AV867" i="1"/>
  <c r="AU867" i="1"/>
  <c r="AS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AX866" i="1"/>
  <c r="AT866" i="1"/>
  <c r="AX865" i="1"/>
  <c r="AT865" i="1"/>
  <c r="AX864" i="1"/>
  <c r="AT864" i="1"/>
  <c r="AX863" i="1"/>
  <c r="AT863" i="1"/>
  <c r="AX862" i="1"/>
  <c r="AT862" i="1"/>
  <c r="AX861" i="1"/>
  <c r="AT861" i="1"/>
  <c r="AX860" i="1"/>
  <c r="AT860" i="1"/>
  <c r="AT867" i="1" s="1"/>
  <c r="AY858" i="1"/>
  <c r="AW858" i="1"/>
  <c r="AU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AT857" i="1"/>
  <c r="AX857" i="1" s="1"/>
  <c r="AX856" i="1"/>
  <c r="AT856" i="1"/>
  <c r="AT855" i="1"/>
  <c r="AX855" i="1" s="1"/>
  <c r="AX854" i="1"/>
  <c r="AT854" i="1"/>
  <c r="AT853" i="1"/>
  <c r="AX853" i="1" s="1"/>
  <c r="AX852" i="1"/>
  <c r="AT852" i="1"/>
  <c r="AT851" i="1"/>
  <c r="AX851" i="1" s="1"/>
  <c r="AX850" i="1"/>
  <c r="AT850" i="1"/>
  <c r="AT849" i="1"/>
  <c r="AX849" i="1" s="1"/>
  <c r="AX848" i="1"/>
  <c r="AT848" i="1"/>
  <c r="AT847" i="1"/>
  <c r="AX847" i="1" s="1"/>
  <c r="AX846" i="1"/>
  <c r="AX858" i="1" s="1"/>
  <c r="AT846" i="1"/>
  <c r="AY843" i="1"/>
  <c r="AW843" i="1"/>
  <c r="AU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AX842" i="1"/>
  <c r="AT842" i="1"/>
  <c r="AT841" i="1"/>
  <c r="AX841" i="1" s="1"/>
  <c r="AX840" i="1"/>
  <c r="AT840" i="1"/>
  <c r="AT839" i="1"/>
  <c r="AX839" i="1" s="1"/>
  <c r="AX838" i="1"/>
  <c r="AT838" i="1"/>
  <c r="AT837" i="1"/>
  <c r="AX837" i="1" s="1"/>
  <c r="AX836" i="1"/>
  <c r="AT836" i="1"/>
  <c r="AT843" i="1" s="1"/>
  <c r="AY833" i="1"/>
  <c r="AW833" i="1"/>
  <c r="AU833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AT832" i="1"/>
  <c r="AX832" i="1" s="1"/>
  <c r="AX831" i="1"/>
  <c r="AT831" i="1"/>
  <c r="AT830" i="1"/>
  <c r="AX830" i="1" s="1"/>
  <c r="AX829" i="1"/>
  <c r="AT829" i="1"/>
  <c r="AT828" i="1"/>
  <c r="AX828" i="1" s="1"/>
  <c r="AX827" i="1"/>
  <c r="AT827" i="1"/>
  <c r="AT826" i="1"/>
  <c r="AX826" i="1" s="1"/>
  <c r="AX825" i="1"/>
  <c r="AT825" i="1"/>
  <c r="AT824" i="1"/>
  <c r="AX824" i="1" s="1"/>
  <c r="AX823" i="1"/>
  <c r="AT823" i="1"/>
  <c r="AT822" i="1"/>
  <c r="AX822" i="1" s="1"/>
  <c r="AX821" i="1"/>
  <c r="AT821" i="1"/>
  <c r="AT820" i="1"/>
  <c r="AX820" i="1" s="1"/>
  <c r="AX819" i="1"/>
  <c r="AT819" i="1"/>
  <c r="AT818" i="1"/>
  <c r="AX818" i="1" s="1"/>
  <c r="AX817" i="1"/>
  <c r="AT817" i="1"/>
  <c r="AT816" i="1"/>
  <c r="AX816" i="1" s="1"/>
  <c r="AX815" i="1"/>
  <c r="AT815" i="1"/>
  <c r="AT814" i="1"/>
  <c r="AX814" i="1" s="1"/>
  <c r="AX813" i="1"/>
  <c r="AT813" i="1"/>
  <c r="AT812" i="1"/>
  <c r="AX812" i="1" s="1"/>
  <c r="AX811" i="1"/>
  <c r="AT811" i="1"/>
  <c r="AT810" i="1"/>
  <c r="AX810" i="1" s="1"/>
  <c r="AX809" i="1"/>
  <c r="AT809" i="1"/>
  <c r="AT808" i="1"/>
  <c r="AX808" i="1" s="1"/>
  <c r="AX833" i="1" s="1"/>
  <c r="AX807" i="1"/>
  <c r="AT807" i="1"/>
  <c r="AY804" i="1"/>
  <c r="AW804" i="1"/>
  <c r="AU804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AX803" i="1"/>
  <c r="AT803" i="1"/>
  <c r="AT802" i="1"/>
  <c r="AX802" i="1" s="1"/>
  <c r="AX801" i="1"/>
  <c r="AT801" i="1"/>
  <c r="AT800" i="1"/>
  <c r="AX800" i="1" s="1"/>
  <c r="AX799" i="1"/>
  <c r="AT799" i="1"/>
  <c r="AT798" i="1"/>
  <c r="AX798" i="1" s="1"/>
  <c r="AX797" i="1"/>
  <c r="AT797" i="1"/>
  <c r="AT796" i="1"/>
  <c r="AX796" i="1" s="1"/>
  <c r="AX795" i="1"/>
  <c r="AT795" i="1"/>
  <c r="AT794" i="1"/>
  <c r="AX794" i="1" s="1"/>
  <c r="AX793" i="1"/>
  <c r="AT793" i="1"/>
  <c r="AT792" i="1"/>
  <c r="AX792" i="1" s="1"/>
  <c r="AX791" i="1"/>
  <c r="AT791" i="1"/>
  <c r="AT790" i="1"/>
  <c r="AX790" i="1" s="1"/>
  <c r="AX789" i="1"/>
  <c r="AT789" i="1"/>
  <c r="AT788" i="1"/>
  <c r="AX788" i="1" s="1"/>
  <c r="AX787" i="1"/>
  <c r="AT787" i="1"/>
  <c r="AT786" i="1"/>
  <c r="AX786" i="1" s="1"/>
  <c r="AX785" i="1"/>
  <c r="AT785" i="1"/>
  <c r="AT784" i="1"/>
  <c r="AX784" i="1" s="1"/>
  <c r="AX783" i="1"/>
  <c r="AT783" i="1"/>
  <c r="AT782" i="1"/>
  <c r="AX782" i="1" s="1"/>
  <c r="AX781" i="1"/>
  <c r="AT781" i="1"/>
  <c r="AT780" i="1"/>
  <c r="AX780" i="1" s="1"/>
  <c r="AX779" i="1"/>
  <c r="AT779" i="1"/>
  <c r="AT778" i="1"/>
  <c r="AX778" i="1" s="1"/>
  <c r="AX777" i="1"/>
  <c r="AT777" i="1"/>
  <c r="AT776" i="1"/>
  <c r="AX776" i="1" s="1"/>
  <c r="AX775" i="1"/>
  <c r="AT775" i="1"/>
  <c r="AT774" i="1"/>
  <c r="AX774" i="1" s="1"/>
  <c r="AX773" i="1"/>
  <c r="AT773" i="1"/>
  <c r="AT772" i="1"/>
  <c r="AX772" i="1" s="1"/>
  <c r="AX771" i="1"/>
  <c r="AT771" i="1"/>
  <c r="AT770" i="1"/>
  <c r="AX770" i="1" s="1"/>
  <c r="AX769" i="1"/>
  <c r="AT769" i="1"/>
  <c r="AT768" i="1"/>
  <c r="AX768" i="1" s="1"/>
  <c r="AX767" i="1"/>
  <c r="AT767" i="1"/>
  <c r="AT766" i="1"/>
  <c r="AX766" i="1" s="1"/>
  <c r="AX765" i="1"/>
  <c r="AT765" i="1"/>
  <c r="AT764" i="1"/>
  <c r="AX764" i="1" s="1"/>
  <c r="AX763" i="1"/>
  <c r="AT763" i="1"/>
  <c r="AT762" i="1"/>
  <c r="AX762" i="1" s="1"/>
  <c r="AX761" i="1"/>
  <c r="AT761" i="1"/>
  <c r="AX758" i="1"/>
  <c r="AW758" i="1"/>
  <c r="AU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AX757" i="1"/>
  <c r="AT757" i="1"/>
  <c r="AT758" i="1" s="1"/>
  <c r="AW754" i="1"/>
  <c r="AU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AT753" i="1"/>
  <c r="AX753" i="1" s="1"/>
  <c r="AX754" i="1" s="1"/>
  <c r="AY751" i="1"/>
  <c r="AW751" i="1"/>
  <c r="AU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AT750" i="1"/>
  <c r="AX750" i="1" s="1"/>
  <c r="AX749" i="1"/>
  <c r="AT749" i="1"/>
  <c r="AT748" i="1"/>
  <c r="AX748" i="1" s="1"/>
  <c r="AX747" i="1"/>
  <c r="AT747" i="1"/>
  <c r="AT746" i="1"/>
  <c r="AX746" i="1" s="1"/>
  <c r="AX745" i="1"/>
  <c r="AT745" i="1"/>
  <c r="AT744" i="1"/>
  <c r="AX744" i="1" s="1"/>
  <c r="AX743" i="1"/>
  <c r="AT743" i="1"/>
  <c r="AT742" i="1"/>
  <c r="AX742" i="1" s="1"/>
  <c r="AX741" i="1"/>
  <c r="AT741" i="1"/>
  <c r="AT740" i="1"/>
  <c r="AX740" i="1" s="1"/>
  <c r="AX739" i="1"/>
  <c r="AT739" i="1"/>
  <c r="AT738" i="1"/>
  <c r="AX738" i="1" s="1"/>
  <c r="AX737" i="1"/>
  <c r="AT737" i="1"/>
  <c r="AT736" i="1"/>
  <c r="AX736" i="1" s="1"/>
  <c r="AX735" i="1"/>
  <c r="AT735" i="1"/>
  <c r="AT734" i="1"/>
  <c r="AX734" i="1" s="1"/>
  <c r="AX733" i="1"/>
  <c r="AT733" i="1"/>
  <c r="AT732" i="1"/>
  <c r="AX732" i="1" s="1"/>
  <c r="AX731" i="1"/>
  <c r="AT731" i="1"/>
  <c r="AT730" i="1"/>
  <c r="AX730" i="1" s="1"/>
  <c r="AX729" i="1"/>
  <c r="AT729" i="1"/>
  <c r="AT728" i="1"/>
  <c r="AX728" i="1" s="1"/>
  <c r="AX727" i="1"/>
  <c r="AT727" i="1"/>
  <c r="AT726" i="1"/>
  <c r="AX726" i="1" s="1"/>
  <c r="AX725" i="1"/>
  <c r="AT725" i="1"/>
  <c r="AT724" i="1"/>
  <c r="AX724" i="1" s="1"/>
  <c r="AX723" i="1"/>
  <c r="AT723" i="1"/>
  <c r="AT722" i="1"/>
  <c r="AX722" i="1" s="1"/>
  <c r="AX721" i="1"/>
  <c r="AT721" i="1"/>
  <c r="AT720" i="1"/>
  <c r="AX720" i="1" s="1"/>
  <c r="AX719" i="1"/>
  <c r="AT719" i="1"/>
  <c r="AT718" i="1"/>
  <c r="AX718" i="1" s="1"/>
  <c r="AX717" i="1"/>
  <c r="AT717" i="1"/>
  <c r="AT716" i="1"/>
  <c r="AX716" i="1" s="1"/>
  <c r="AX715" i="1"/>
  <c r="AT715" i="1"/>
  <c r="AT714" i="1"/>
  <c r="AX714" i="1" s="1"/>
  <c r="AX713" i="1"/>
  <c r="AT713" i="1"/>
  <c r="AT712" i="1"/>
  <c r="AX712" i="1" s="1"/>
  <c r="AX711" i="1"/>
  <c r="AT711" i="1"/>
  <c r="AT710" i="1"/>
  <c r="AX710" i="1" s="1"/>
  <c r="AX709" i="1"/>
  <c r="AT709" i="1"/>
  <c r="AX708" i="1"/>
  <c r="AT707" i="1"/>
  <c r="AX707" i="1" s="1"/>
  <c r="AX706" i="1"/>
  <c r="AT706" i="1"/>
  <c r="AT705" i="1"/>
  <c r="AX705" i="1" s="1"/>
  <c r="AX704" i="1"/>
  <c r="AT704" i="1"/>
  <c r="AT703" i="1"/>
  <c r="AX703" i="1" s="1"/>
  <c r="AX702" i="1"/>
  <c r="AT702" i="1"/>
  <c r="AT701" i="1"/>
  <c r="AX701" i="1" s="1"/>
  <c r="AX700" i="1"/>
  <c r="AT700" i="1"/>
  <c r="AT699" i="1"/>
  <c r="AX699" i="1" s="1"/>
  <c r="AX698" i="1"/>
  <c r="AT698" i="1"/>
  <c r="AT697" i="1"/>
  <c r="AX697" i="1" s="1"/>
  <c r="AX696" i="1"/>
  <c r="AT696" i="1"/>
  <c r="AT695" i="1"/>
  <c r="AX695" i="1" s="1"/>
  <c r="AX694" i="1"/>
  <c r="AT694" i="1"/>
  <c r="AT693" i="1"/>
  <c r="AX693" i="1" s="1"/>
  <c r="AX692" i="1"/>
  <c r="AT692" i="1"/>
  <c r="AT691" i="1"/>
  <c r="AX691" i="1" s="1"/>
  <c r="AX690" i="1"/>
  <c r="AT690" i="1"/>
  <c r="AT689" i="1"/>
  <c r="AX689" i="1" s="1"/>
  <c r="AX688" i="1"/>
  <c r="AT688" i="1"/>
  <c r="AT687" i="1"/>
  <c r="AX687" i="1" s="1"/>
  <c r="AX686" i="1"/>
  <c r="AT686" i="1"/>
  <c r="AT685" i="1"/>
  <c r="AX685" i="1" s="1"/>
  <c r="AX684" i="1"/>
  <c r="AT684" i="1"/>
  <c r="AT683" i="1"/>
  <c r="AX683" i="1" s="1"/>
  <c r="AX682" i="1"/>
  <c r="AT682" i="1"/>
  <c r="AT681" i="1"/>
  <c r="AX681" i="1" s="1"/>
  <c r="AX680" i="1"/>
  <c r="AT680" i="1"/>
  <c r="AT679" i="1"/>
  <c r="AX679" i="1" s="1"/>
  <c r="AX678" i="1"/>
  <c r="AT678" i="1"/>
  <c r="AT677" i="1"/>
  <c r="AX677" i="1" s="1"/>
  <c r="AX676" i="1"/>
  <c r="AT676" i="1"/>
  <c r="AT675" i="1"/>
  <c r="AX675" i="1" s="1"/>
  <c r="AX674" i="1"/>
  <c r="AT674" i="1"/>
  <c r="AT673" i="1"/>
  <c r="AX673" i="1" s="1"/>
  <c r="AX672" i="1"/>
  <c r="AT672" i="1"/>
  <c r="AT671" i="1"/>
  <c r="AX671" i="1" s="1"/>
  <c r="AX670" i="1"/>
  <c r="AT670" i="1"/>
  <c r="AT669" i="1"/>
  <c r="AX669" i="1" s="1"/>
  <c r="AX668" i="1"/>
  <c r="AT668" i="1"/>
  <c r="AT667" i="1"/>
  <c r="AX667" i="1" s="1"/>
  <c r="AX666" i="1"/>
  <c r="AT666" i="1"/>
  <c r="AT665" i="1"/>
  <c r="AX665" i="1" s="1"/>
  <c r="AX664" i="1"/>
  <c r="AT664" i="1"/>
  <c r="AT663" i="1"/>
  <c r="AX663" i="1" s="1"/>
  <c r="AX662" i="1"/>
  <c r="AT662" i="1"/>
  <c r="AT661" i="1"/>
  <c r="AX661" i="1" s="1"/>
  <c r="AX660" i="1"/>
  <c r="AT660" i="1"/>
  <c r="AT659" i="1"/>
  <c r="AX659" i="1" s="1"/>
  <c r="AT658" i="1"/>
  <c r="AX658" i="1" s="1"/>
  <c r="AT657" i="1"/>
  <c r="AX657" i="1" s="1"/>
  <c r="AT656" i="1"/>
  <c r="AX656" i="1" s="1"/>
  <c r="AT655" i="1"/>
  <c r="AX655" i="1" s="1"/>
  <c r="AT654" i="1"/>
  <c r="AX654" i="1" s="1"/>
  <c r="AX653" i="1"/>
  <c r="AT653" i="1"/>
  <c r="AT652" i="1"/>
  <c r="AX652" i="1" s="1"/>
  <c r="AT651" i="1"/>
  <c r="AX651" i="1" s="1"/>
  <c r="AT650" i="1"/>
  <c r="AX650" i="1" s="1"/>
  <c r="AT649" i="1"/>
  <c r="AX649" i="1" s="1"/>
  <c r="AT648" i="1"/>
  <c r="AX648" i="1" s="1"/>
  <c r="AT647" i="1"/>
  <c r="AX647" i="1" s="1"/>
  <c r="AT646" i="1"/>
  <c r="AX646" i="1" s="1"/>
  <c r="AX645" i="1"/>
  <c r="AT645" i="1"/>
  <c r="AT644" i="1"/>
  <c r="AX644" i="1" s="1"/>
  <c r="AT643" i="1"/>
  <c r="AT751" i="1" s="1"/>
  <c r="AT642" i="1"/>
  <c r="AX642" i="1" s="1"/>
  <c r="AW639" i="1"/>
  <c r="AU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AT638" i="1"/>
  <c r="AX638" i="1" s="1"/>
  <c r="AX637" i="1"/>
  <c r="AT637" i="1"/>
  <c r="AT636" i="1"/>
  <c r="AX636" i="1" s="1"/>
  <c r="AT635" i="1"/>
  <c r="AX635" i="1" s="1"/>
  <c r="AT634" i="1"/>
  <c r="AX634" i="1" s="1"/>
  <c r="AT633" i="1"/>
  <c r="AX633" i="1" s="1"/>
  <c r="AT632" i="1"/>
  <c r="AX632" i="1" s="1"/>
  <c r="AT631" i="1"/>
  <c r="AX631" i="1" s="1"/>
  <c r="AT630" i="1"/>
  <c r="AX630" i="1" s="1"/>
  <c r="AX629" i="1"/>
  <c r="AT629" i="1"/>
  <c r="AT628" i="1"/>
  <c r="AX628" i="1" s="1"/>
  <c r="AT627" i="1"/>
  <c r="AX627" i="1" s="1"/>
  <c r="AT626" i="1"/>
  <c r="AX626" i="1" s="1"/>
  <c r="AT625" i="1"/>
  <c r="AX625" i="1" s="1"/>
  <c r="AT624" i="1"/>
  <c r="AX624" i="1" s="1"/>
  <c r="AT623" i="1"/>
  <c r="AX623" i="1" s="1"/>
  <c r="AT622" i="1"/>
  <c r="AX622" i="1" s="1"/>
  <c r="AX621" i="1"/>
  <c r="AT621" i="1"/>
  <c r="AT620" i="1"/>
  <c r="AX620" i="1" s="1"/>
  <c r="AT619" i="1"/>
  <c r="AX619" i="1" s="1"/>
  <c r="AT618" i="1"/>
  <c r="AX618" i="1" s="1"/>
  <c r="AT617" i="1"/>
  <c r="AX617" i="1" s="1"/>
  <c r="AT616" i="1"/>
  <c r="AX616" i="1" s="1"/>
  <c r="AT615" i="1"/>
  <c r="AX615" i="1" s="1"/>
  <c r="AT614" i="1"/>
  <c r="AX614" i="1" s="1"/>
  <c r="AX613" i="1"/>
  <c r="AT613" i="1"/>
  <c r="AT612" i="1"/>
  <c r="AX612" i="1" s="1"/>
  <c r="AT611" i="1"/>
  <c r="AX611" i="1" s="1"/>
  <c r="AT610" i="1"/>
  <c r="AX610" i="1" s="1"/>
  <c r="AT609" i="1"/>
  <c r="AX609" i="1" s="1"/>
  <c r="AT608" i="1"/>
  <c r="AX608" i="1" s="1"/>
  <c r="AT607" i="1"/>
  <c r="AX607" i="1" s="1"/>
  <c r="AT606" i="1"/>
  <c r="AX606" i="1" s="1"/>
  <c r="AX605" i="1"/>
  <c r="AT605" i="1"/>
  <c r="AT604" i="1"/>
  <c r="AX604" i="1" s="1"/>
  <c r="AT603" i="1"/>
  <c r="AX603" i="1" s="1"/>
  <c r="AT602" i="1"/>
  <c r="AX602" i="1" s="1"/>
  <c r="AT601" i="1"/>
  <c r="AX601" i="1" s="1"/>
  <c r="AT600" i="1"/>
  <c r="AX600" i="1" s="1"/>
  <c r="AT599" i="1"/>
  <c r="AX598" i="1"/>
  <c r="AT598" i="1"/>
  <c r="AT597" i="1"/>
  <c r="AX597" i="1" s="1"/>
  <c r="AX596" i="1"/>
  <c r="AT596" i="1"/>
  <c r="AT595" i="1"/>
  <c r="AX595" i="1" s="1"/>
  <c r="AX594" i="1"/>
  <c r="AT594" i="1"/>
  <c r="AT593" i="1"/>
  <c r="AX593" i="1" s="1"/>
  <c r="AX592" i="1"/>
  <c r="AT592" i="1"/>
  <c r="AT591" i="1"/>
  <c r="AX591" i="1" s="1"/>
  <c r="AX590" i="1"/>
  <c r="AT590" i="1"/>
  <c r="AT589" i="1"/>
  <c r="AX589" i="1" s="1"/>
  <c r="AX588" i="1"/>
  <c r="AT588" i="1"/>
  <c r="AT587" i="1"/>
  <c r="AX587" i="1" s="1"/>
  <c r="AX586" i="1"/>
  <c r="AT586" i="1"/>
  <c r="AT585" i="1"/>
  <c r="AX585" i="1" s="1"/>
  <c r="AX584" i="1"/>
  <c r="AT584" i="1"/>
  <c r="AT583" i="1"/>
  <c r="AX583" i="1" s="1"/>
  <c r="AX582" i="1"/>
  <c r="AT582" i="1"/>
  <c r="AT581" i="1"/>
  <c r="AX581" i="1" s="1"/>
  <c r="AX580" i="1"/>
  <c r="AT580" i="1"/>
  <c r="AT579" i="1"/>
  <c r="AX579" i="1" s="1"/>
  <c r="AX578" i="1"/>
  <c r="AT578" i="1"/>
  <c r="AT577" i="1"/>
  <c r="AX577" i="1" s="1"/>
  <c r="AX576" i="1"/>
  <c r="AT576" i="1"/>
  <c r="AT575" i="1"/>
  <c r="AX575" i="1" s="1"/>
  <c r="AX574" i="1"/>
  <c r="AT574" i="1"/>
  <c r="AT573" i="1"/>
  <c r="AX573" i="1" s="1"/>
  <c r="AX572" i="1"/>
  <c r="AT572" i="1"/>
  <c r="AT571" i="1"/>
  <c r="AX571" i="1" s="1"/>
  <c r="AX570" i="1"/>
  <c r="AT570" i="1"/>
  <c r="AT569" i="1"/>
  <c r="AX569" i="1" s="1"/>
  <c r="AX568" i="1"/>
  <c r="AT568" i="1"/>
  <c r="AT567" i="1"/>
  <c r="AX567" i="1" s="1"/>
  <c r="AX566" i="1"/>
  <c r="AT566" i="1"/>
  <c r="AT565" i="1"/>
  <c r="AX565" i="1" s="1"/>
  <c r="AX564" i="1"/>
  <c r="AT564" i="1"/>
  <c r="AT563" i="1"/>
  <c r="AX563" i="1" s="1"/>
  <c r="AX562" i="1"/>
  <c r="AT562" i="1"/>
  <c r="AT561" i="1"/>
  <c r="AX561" i="1" s="1"/>
  <c r="AX560" i="1"/>
  <c r="AT560" i="1"/>
  <c r="AT559" i="1"/>
  <c r="AX559" i="1" s="1"/>
  <c r="AT558" i="1"/>
  <c r="AX558" i="1" s="1"/>
  <c r="AT557" i="1"/>
  <c r="AX557" i="1" s="1"/>
  <c r="AT556" i="1"/>
  <c r="AX556" i="1" s="1"/>
  <c r="AT555" i="1"/>
  <c r="AX555" i="1" s="1"/>
  <c r="AT554" i="1"/>
  <c r="AX554" i="1" s="1"/>
  <c r="AT553" i="1"/>
  <c r="AX553" i="1" s="1"/>
  <c r="AT552" i="1"/>
  <c r="AX552" i="1" s="1"/>
  <c r="AT551" i="1"/>
  <c r="AX551" i="1" s="1"/>
  <c r="AT550" i="1"/>
  <c r="AX550" i="1" s="1"/>
  <c r="AT549" i="1"/>
  <c r="AX549" i="1" s="1"/>
  <c r="AT548" i="1"/>
  <c r="AX548" i="1" s="1"/>
  <c r="AT547" i="1"/>
  <c r="AX547" i="1" s="1"/>
  <c r="AT546" i="1"/>
  <c r="AX546" i="1" s="1"/>
  <c r="AT545" i="1"/>
  <c r="AX545" i="1" s="1"/>
  <c r="AT544" i="1"/>
  <c r="AX544" i="1" s="1"/>
  <c r="AT543" i="1"/>
  <c r="AX543" i="1" s="1"/>
  <c r="AT542" i="1"/>
  <c r="AX542" i="1" s="1"/>
  <c r="AT541" i="1"/>
  <c r="AX541" i="1" s="1"/>
  <c r="AT540" i="1"/>
  <c r="AX540" i="1" s="1"/>
  <c r="AT539" i="1"/>
  <c r="AX539" i="1" s="1"/>
  <c r="AT538" i="1"/>
  <c r="AX538" i="1" s="1"/>
  <c r="AT537" i="1"/>
  <c r="AX537" i="1" s="1"/>
  <c r="AT536" i="1"/>
  <c r="AX536" i="1" s="1"/>
  <c r="AT535" i="1"/>
  <c r="AX535" i="1" s="1"/>
  <c r="AT534" i="1"/>
  <c r="AX534" i="1" s="1"/>
  <c r="AT533" i="1"/>
  <c r="AX533" i="1" s="1"/>
  <c r="AT532" i="1"/>
  <c r="AX532" i="1" s="1"/>
  <c r="AT531" i="1"/>
  <c r="AX531" i="1" s="1"/>
  <c r="AT530" i="1"/>
  <c r="AX530" i="1" s="1"/>
  <c r="AT529" i="1"/>
  <c r="AX529" i="1" s="1"/>
  <c r="AT528" i="1"/>
  <c r="AX528" i="1" s="1"/>
  <c r="AT527" i="1"/>
  <c r="AX527" i="1" s="1"/>
  <c r="AT526" i="1"/>
  <c r="AX526" i="1" s="1"/>
  <c r="AT525" i="1"/>
  <c r="AX525" i="1" s="1"/>
  <c r="AT524" i="1"/>
  <c r="AX524" i="1" s="1"/>
  <c r="AT523" i="1"/>
  <c r="AX523" i="1" s="1"/>
  <c r="AT522" i="1"/>
  <c r="AX522" i="1" s="1"/>
  <c r="AT521" i="1"/>
  <c r="AX521" i="1" s="1"/>
  <c r="AT520" i="1"/>
  <c r="AX520" i="1" s="1"/>
  <c r="AT519" i="1"/>
  <c r="AX519" i="1" s="1"/>
  <c r="AT518" i="1"/>
  <c r="AX518" i="1" s="1"/>
  <c r="AT517" i="1"/>
  <c r="AX517" i="1" s="1"/>
  <c r="AT516" i="1"/>
  <c r="AX516" i="1" s="1"/>
  <c r="AT515" i="1"/>
  <c r="AX515" i="1" s="1"/>
  <c r="AT514" i="1"/>
  <c r="AX514" i="1" s="1"/>
  <c r="AT513" i="1"/>
  <c r="AX513" i="1" s="1"/>
  <c r="AT512" i="1"/>
  <c r="AX512" i="1" s="1"/>
  <c r="AT511" i="1"/>
  <c r="AX511" i="1" s="1"/>
  <c r="AT510" i="1"/>
  <c r="AX510" i="1" s="1"/>
  <c r="AT509" i="1"/>
  <c r="AX509" i="1" s="1"/>
  <c r="AT508" i="1"/>
  <c r="AX508" i="1" s="1"/>
  <c r="AT507" i="1"/>
  <c r="AX507" i="1" s="1"/>
  <c r="AT506" i="1"/>
  <c r="AX506" i="1" s="1"/>
  <c r="AT505" i="1"/>
  <c r="AX505" i="1" s="1"/>
  <c r="AT504" i="1"/>
  <c r="AX504" i="1" s="1"/>
  <c r="AT503" i="1"/>
  <c r="AX503" i="1" s="1"/>
  <c r="AT502" i="1"/>
  <c r="AX502" i="1" s="1"/>
  <c r="AT501" i="1"/>
  <c r="AX501" i="1" s="1"/>
  <c r="AT500" i="1"/>
  <c r="AX500" i="1" s="1"/>
  <c r="AT499" i="1"/>
  <c r="AX499" i="1" s="1"/>
  <c r="AT498" i="1"/>
  <c r="AX498" i="1" s="1"/>
  <c r="AT497" i="1"/>
  <c r="AX497" i="1" s="1"/>
  <c r="AT496" i="1"/>
  <c r="AX496" i="1" s="1"/>
  <c r="AT495" i="1"/>
  <c r="AX495" i="1" s="1"/>
  <c r="AT494" i="1"/>
  <c r="AX494" i="1" s="1"/>
  <c r="AT493" i="1"/>
  <c r="AX493" i="1" s="1"/>
  <c r="AT492" i="1"/>
  <c r="AX492" i="1" s="1"/>
  <c r="AT491" i="1"/>
  <c r="AX491" i="1" s="1"/>
  <c r="AT490" i="1"/>
  <c r="AX490" i="1" s="1"/>
  <c r="AT489" i="1"/>
  <c r="AX489" i="1" s="1"/>
  <c r="AT488" i="1"/>
  <c r="AX488" i="1" s="1"/>
  <c r="AT487" i="1"/>
  <c r="AX487" i="1" s="1"/>
  <c r="AT486" i="1"/>
  <c r="AX486" i="1" s="1"/>
  <c r="AT485" i="1"/>
  <c r="AX485" i="1" s="1"/>
  <c r="AT484" i="1"/>
  <c r="AX484" i="1" s="1"/>
  <c r="AT483" i="1"/>
  <c r="AX483" i="1" s="1"/>
  <c r="AT482" i="1"/>
  <c r="AX482" i="1" s="1"/>
  <c r="AT481" i="1"/>
  <c r="AX481" i="1" s="1"/>
  <c r="AT480" i="1"/>
  <c r="AX480" i="1" s="1"/>
  <c r="AT479" i="1"/>
  <c r="AX479" i="1" s="1"/>
  <c r="AT478" i="1"/>
  <c r="AX478" i="1" s="1"/>
  <c r="AT477" i="1"/>
  <c r="AX477" i="1" s="1"/>
  <c r="AT476" i="1"/>
  <c r="AX476" i="1" s="1"/>
  <c r="AT475" i="1"/>
  <c r="AX475" i="1" s="1"/>
  <c r="AT474" i="1"/>
  <c r="AX474" i="1" s="1"/>
  <c r="AT473" i="1"/>
  <c r="AX473" i="1" s="1"/>
  <c r="AT472" i="1"/>
  <c r="AX472" i="1" s="1"/>
  <c r="AT471" i="1"/>
  <c r="AX471" i="1" s="1"/>
  <c r="AT470" i="1"/>
  <c r="AX470" i="1" s="1"/>
  <c r="AT469" i="1"/>
  <c r="AX469" i="1" s="1"/>
  <c r="AT468" i="1"/>
  <c r="AX468" i="1" s="1"/>
  <c r="AT467" i="1"/>
  <c r="AX467" i="1" s="1"/>
  <c r="AT466" i="1"/>
  <c r="AX466" i="1" s="1"/>
  <c r="AT465" i="1"/>
  <c r="AX465" i="1" s="1"/>
  <c r="AT464" i="1"/>
  <c r="AX464" i="1" s="1"/>
  <c r="AT463" i="1"/>
  <c r="AX463" i="1" s="1"/>
  <c r="AT462" i="1"/>
  <c r="AX462" i="1" s="1"/>
  <c r="AT461" i="1"/>
  <c r="AX461" i="1" s="1"/>
  <c r="AT460" i="1"/>
  <c r="AX460" i="1" s="1"/>
  <c r="AT459" i="1"/>
  <c r="AX459" i="1" s="1"/>
  <c r="AT458" i="1"/>
  <c r="AX458" i="1" s="1"/>
  <c r="AT457" i="1"/>
  <c r="AX457" i="1" s="1"/>
  <c r="AT456" i="1"/>
  <c r="AX456" i="1" s="1"/>
  <c r="AT455" i="1"/>
  <c r="AX455" i="1" s="1"/>
  <c r="AT454" i="1"/>
  <c r="AX454" i="1" s="1"/>
  <c r="AT453" i="1"/>
  <c r="AX453" i="1" s="1"/>
  <c r="AT452" i="1"/>
  <c r="AX452" i="1" s="1"/>
  <c r="AT451" i="1"/>
  <c r="AX451" i="1" s="1"/>
  <c r="AT450" i="1"/>
  <c r="AX450" i="1" s="1"/>
  <c r="AT449" i="1"/>
  <c r="AX449" i="1" s="1"/>
  <c r="AT448" i="1"/>
  <c r="AX448" i="1" s="1"/>
  <c r="AT447" i="1"/>
  <c r="AX447" i="1" s="1"/>
  <c r="AT446" i="1"/>
  <c r="AX446" i="1" s="1"/>
  <c r="AT445" i="1"/>
  <c r="AX445" i="1" s="1"/>
  <c r="AT444" i="1"/>
  <c r="AX444" i="1" s="1"/>
  <c r="AT443" i="1"/>
  <c r="AX443" i="1" s="1"/>
  <c r="AT442" i="1"/>
  <c r="AX442" i="1" s="1"/>
  <c r="AT441" i="1"/>
  <c r="AX441" i="1" s="1"/>
  <c r="AT440" i="1"/>
  <c r="AX440" i="1" s="1"/>
  <c r="AT439" i="1"/>
  <c r="AX439" i="1" s="1"/>
  <c r="AT438" i="1"/>
  <c r="AX438" i="1" s="1"/>
  <c r="AT437" i="1"/>
  <c r="AX437" i="1" s="1"/>
  <c r="AT436" i="1"/>
  <c r="AX436" i="1" s="1"/>
  <c r="AT435" i="1"/>
  <c r="AX435" i="1" s="1"/>
  <c r="AT434" i="1"/>
  <c r="AX434" i="1" s="1"/>
  <c r="AT433" i="1"/>
  <c r="AX433" i="1" s="1"/>
  <c r="AT432" i="1"/>
  <c r="AX432" i="1" s="1"/>
  <c r="AT431" i="1"/>
  <c r="AX431" i="1" s="1"/>
  <c r="AT430" i="1"/>
  <c r="AX430" i="1" s="1"/>
  <c r="AT429" i="1"/>
  <c r="AX429" i="1" s="1"/>
  <c r="AT428" i="1"/>
  <c r="AX428" i="1" s="1"/>
  <c r="AT427" i="1"/>
  <c r="AX427" i="1" s="1"/>
  <c r="AT426" i="1"/>
  <c r="AX426" i="1" s="1"/>
  <c r="AT425" i="1"/>
  <c r="AX425" i="1" s="1"/>
  <c r="AT424" i="1"/>
  <c r="AX424" i="1" s="1"/>
  <c r="AT423" i="1"/>
  <c r="AX423" i="1" s="1"/>
  <c r="AT422" i="1"/>
  <c r="AX422" i="1" s="1"/>
  <c r="AT421" i="1"/>
  <c r="AX421" i="1" s="1"/>
  <c r="AT420" i="1"/>
  <c r="AX420" i="1" s="1"/>
  <c r="AT419" i="1"/>
  <c r="AX419" i="1" s="1"/>
  <c r="AT418" i="1"/>
  <c r="AX418" i="1" s="1"/>
  <c r="AT417" i="1"/>
  <c r="AX417" i="1" s="1"/>
  <c r="AT416" i="1"/>
  <c r="AX416" i="1" s="1"/>
  <c r="AT415" i="1"/>
  <c r="AX415" i="1" s="1"/>
  <c r="AT414" i="1"/>
  <c r="AX414" i="1" s="1"/>
  <c r="AT413" i="1"/>
  <c r="AX413" i="1" s="1"/>
  <c r="AT412" i="1"/>
  <c r="AX412" i="1" s="1"/>
  <c r="AT411" i="1"/>
  <c r="AX411" i="1" s="1"/>
  <c r="AT410" i="1"/>
  <c r="AX410" i="1" s="1"/>
  <c r="AT409" i="1"/>
  <c r="AX409" i="1" s="1"/>
  <c r="AT408" i="1"/>
  <c r="AX408" i="1" s="1"/>
  <c r="AT407" i="1"/>
  <c r="AX407" i="1" s="1"/>
  <c r="AT406" i="1"/>
  <c r="AX406" i="1" s="1"/>
  <c r="AT405" i="1"/>
  <c r="AT639" i="1" s="1"/>
  <c r="AW402" i="1"/>
  <c r="AU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AT401" i="1"/>
  <c r="AX401" i="1" s="1"/>
  <c r="AT400" i="1"/>
  <c r="AX400" i="1" s="1"/>
  <c r="AT399" i="1"/>
  <c r="AX399" i="1" s="1"/>
  <c r="AT398" i="1"/>
  <c r="AX398" i="1" s="1"/>
  <c r="AT397" i="1"/>
  <c r="AX397" i="1" s="1"/>
  <c r="AT396" i="1"/>
  <c r="AX396" i="1" s="1"/>
  <c r="AT395" i="1"/>
  <c r="AX395" i="1" s="1"/>
  <c r="AT394" i="1"/>
  <c r="AX394" i="1" s="1"/>
  <c r="AT393" i="1"/>
  <c r="AX393" i="1" s="1"/>
  <c r="AT392" i="1"/>
  <c r="AX392" i="1" s="1"/>
  <c r="AW389" i="1"/>
  <c r="AU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AT388" i="1"/>
  <c r="AX388" i="1" s="1"/>
  <c r="AT387" i="1"/>
  <c r="AX387" i="1" s="1"/>
  <c r="AT386" i="1"/>
  <c r="AX386" i="1" s="1"/>
  <c r="AT385" i="1"/>
  <c r="AX385" i="1" s="1"/>
  <c r="AT384" i="1"/>
  <c r="AX384" i="1" s="1"/>
  <c r="AT383" i="1"/>
  <c r="AX383" i="1" s="1"/>
  <c r="AT382" i="1"/>
  <c r="AX382" i="1" s="1"/>
  <c r="AT381" i="1"/>
  <c r="AX381" i="1" s="1"/>
  <c r="AT380" i="1"/>
  <c r="AX380" i="1" s="1"/>
  <c r="AT379" i="1"/>
  <c r="AX379" i="1" s="1"/>
  <c r="AW376" i="1"/>
  <c r="AU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AT375" i="1"/>
  <c r="AX375" i="1" s="1"/>
  <c r="AT374" i="1"/>
  <c r="AX374" i="1" s="1"/>
  <c r="AT373" i="1"/>
  <c r="AX373" i="1" s="1"/>
  <c r="AT372" i="1"/>
  <c r="AX372" i="1" s="1"/>
  <c r="AT371" i="1"/>
  <c r="AX371" i="1" s="1"/>
  <c r="AT370" i="1"/>
  <c r="AX370" i="1" s="1"/>
  <c r="AT369" i="1"/>
  <c r="AX369" i="1" s="1"/>
  <c r="AT368" i="1"/>
  <c r="AX368" i="1" s="1"/>
  <c r="AT367" i="1"/>
  <c r="AX367" i="1" s="1"/>
  <c r="AT366" i="1"/>
  <c r="AX366" i="1" s="1"/>
  <c r="AT365" i="1"/>
  <c r="AX365" i="1" s="1"/>
  <c r="AT364" i="1"/>
  <c r="AX364" i="1" s="1"/>
  <c r="AY361" i="1"/>
  <c r="AW361" i="1"/>
  <c r="AV361" i="1"/>
  <c r="AU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AT360" i="1"/>
  <c r="AX360" i="1" s="1"/>
  <c r="AX361" i="1" s="1"/>
  <c r="AY357" i="1"/>
  <c r="AW357" i="1"/>
  <c r="AU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AX356" i="1"/>
  <c r="AT356" i="1"/>
  <c r="AT355" i="1"/>
  <c r="AX355" i="1" s="1"/>
  <c r="AX354" i="1"/>
  <c r="AT354" i="1"/>
  <c r="AT353" i="1"/>
  <c r="AX353" i="1" s="1"/>
  <c r="AX352" i="1"/>
  <c r="AT352" i="1"/>
  <c r="AT351" i="1"/>
  <c r="AX351" i="1" s="1"/>
  <c r="AX350" i="1"/>
  <c r="AT350" i="1"/>
  <c r="AT349" i="1"/>
  <c r="AX349" i="1" s="1"/>
  <c r="AX348" i="1"/>
  <c r="AT348" i="1"/>
  <c r="AT347" i="1"/>
  <c r="AX347" i="1" s="1"/>
  <c r="AX346" i="1"/>
  <c r="AT346" i="1"/>
  <c r="AT345" i="1"/>
  <c r="AX345" i="1" s="1"/>
  <c r="AX344" i="1"/>
  <c r="AT344" i="1"/>
  <c r="AT343" i="1"/>
  <c r="AX343" i="1" s="1"/>
  <c r="AX342" i="1"/>
  <c r="AT342" i="1"/>
  <c r="AT341" i="1"/>
  <c r="AX341" i="1" s="1"/>
  <c r="AX340" i="1"/>
  <c r="AT340" i="1"/>
  <c r="AT339" i="1"/>
  <c r="AX339" i="1" s="1"/>
  <c r="AX338" i="1"/>
  <c r="AT338" i="1"/>
  <c r="AT337" i="1"/>
  <c r="AX337" i="1" s="1"/>
  <c r="AX336" i="1"/>
  <c r="AT336" i="1"/>
  <c r="AT335" i="1"/>
  <c r="AX335" i="1" s="1"/>
  <c r="AX334" i="1"/>
  <c r="AT334" i="1"/>
  <c r="AT333" i="1"/>
  <c r="AX333" i="1" s="1"/>
  <c r="AX332" i="1"/>
  <c r="AT332" i="1"/>
  <c r="AT331" i="1"/>
  <c r="AX331" i="1" s="1"/>
  <c r="AX330" i="1"/>
  <c r="AT330" i="1"/>
  <c r="AT329" i="1"/>
  <c r="AX329" i="1" s="1"/>
  <c r="AX328" i="1"/>
  <c r="AT328" i="1"/>
  <c r="AT327" i="1"/>
  <c r="AX327" i="1" s="1"/>
  <c r="AX326" i="1"/>
  <c r="AT326" i="1"/>
  <c r="AT325" i="1"/>
  <c r="AX325" i="1" s="1"/>
  <c r="AX324" i="1"/>
  <c r="AT324" i="1"/>
  <c r="AT323" i="1"/>
  <c r="AX323" i="1" s="1"/>
  <c r="AX322" i="1"/>
  <c r="AT322" i="1"/>
  <c r="AT321" i="1"/>
  <c r="AX321" i="1" s="1"/>
  <c r="AX320" i="1"/>
  <c r="AT320" i="1"/>
  <c r="AT319" i="1"/>
  <c r="AX319" i="1" s="1"/>
  <c r="AX318" i="1"/>
  <c r="AT318" i="1"/>
  <c r="AT317" i="1"/>
  <c r="AX317" i="1" s="1"/>
  <c r="AX316" i="1"/>
  <c r="AT316" i="1"/>
  <c r="AT315" i="1"/>
  <c r="AX315" i="1" s="1"/>
  <c r="AX314" i="1"/>
  <c r="AT314" i="1"/>
  <c r="AT313" i="1"/>
  <c r="AX313" i="1" s="1"/>
  <c r="AX312" i="1"/>
  <c r="AT312" i="1"/>
  <c r="AT311" i="1"/>
  <c r="AX311" i="1" s="1"/>
  <c r="AX310" i="1"/>
  <c r="AT310" i="1"/>
  <c r="AT309" i="1"/>
  <c r="AX309" i="1" s="1"/>
  <c r="AX308" i="1"/>
  <c r="AT308" i="1"/>
  <c r="AT307" i="1"/>
  <c r="AX307" i="1" s="1"/>
  <c r="AX306" i="1"/>
  <c r="AT306" i="1"/>
  <c r="AT305" i="1"/>
  <c r="AX305" i="1" s="1"/>
  <c r="AX304" i="1"/>
  <c r="AT304" i="1"/>
  <c r="AT303" i="1"/>
  <c r="AX303" i="1" s="1"/>
  <c r="AX302" i="1"/>
  <c r="AT302" i="1"/>
  <c r="AT301" i="1"/>
  <c r="AX301" i="1" s="1"/>
  <c r="AX300" i="1"/>
  <c r="AT300" i="1"/>
  <c r="AT299" i="1"/>
  <c r="AX299" i="1" s="1"/>
  <c r="AX298" i="1"/>
  <c r="AT298" i="1"/>
  <c r="AT297" i="1"/>
  <c r="AX297" i="1" s="1"/>
  <c r="AX296" i="1"/>
  <c r="AT296" i="1"/>
  <c r="AT295" i="1"/>
  <c r="AX295" i="1" s="1"/>
  <c r="AX294" i="1"/>
  <c r="AT294" i="1"/>
  <c r="AT293" i="1"/>
  <c r="AX293" i="1" s="1"/>
  <c r="AX292" i="1"/>
  <c r="AT292" i="1"/>
  <c r="AT291" i="1"/>
  <c r="AX291" i="1" s="1"/>
  <c r="AX290" i="1"/>
  <c r="AT290" i="1"/>
  <c r="AT289" i="1"/>
  <c r="AX289" i="1" s="1"/>
  <c r="AX288" i="1"/>
  <c r="AT288" i="1"/>
  <c r="AT287" i="1"/>
  <c r="AX287" i="1" s="1"/>
  <c r="AX286" i="1"/>
  <c r="AT286" i="1"/>
  <c r="AT285" i="1"/>
  <c r="AX285" i="1" s="1"/>
  <c r="AX284" i="1"/>
  <c r="AT284" i="1"/>
  <c r="AT283" i="1"/>
  <c r="AX283" i="1" s="1"/>
  <c r="AX282" i="1"/>
  <c r="AT282" i="1"/>
  <c r="AT281" i="1"/>
  <c r="AX281" i="1" s="1"/>
  <c r="AX280" i="1"/>
  <c r="AT280" i="1"/>
  <c r="AT279" i="1"/>
  <c r="AX279" i="1" s="1"/>
  <c r="AX278" i="1"/>
  <c r="AT278" i="1"/>
  <c r="AT277" i="1"/>
  <c r="AX277" i="1" s="1"/>
  <c r="AX276" i="1"/>
  <c r="AT276" i="1"/>
  <c r="AT275" i="1"/>
  <c r="AX275" i="1" s="1"/>
  <c r="AX274" i="1"/>
  <c r="AT274" i="1"/>
  <c r="AT273" i="1"/>
  <c r="AX273" i="1" s="1"/>
  <c r="AX272" i="1"/>
  <c r="AT271" i="1"/>
  <c r="AX271" i="1" s="1"/>
  <c r="AT270" i="1"/>
  <c r="AX270" i="1" s="1"/>
  <c r="AX269" i="1"/>
  <c r="AX268" i="1"/>
  <c r="AT267" i="1"/>
  <c r="AX267" i="1" s="1"/>
  <c r="AT266" i="1"/>
  <c r="AX266" i="1" s="1"/>
  <c r="AT265" i="1"/>
  <c r="AX265" i="1" s="1"/>
  <c r="AT264" i="1"/>
  <c r="AT357" i="1" s="1"/>
  <c r="AY261" i="1"/>
  <c r="AW261" i="1"/>
  <c r="AU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AT260" i="1"/>
  <c r="AX260" i="1" s="1"/>
  <c r="AX259" i="1"/>
  <c r="AT259" i="1"/>
  <c r="AT258" i="1"/>
  <c r="AX258" i="1" s="1"/>
  <c r="AX257" i="1"/>
  <c r="AT257" i="1"/>
  <c r="AT256" i="1"/>
  <c r="AX256" i="1" s="1"/>
  <c r="AX255" i="1"/>
  <c r="AT255" i="1"/>
  <c r="AT254" i="1"/>
  <c r="AX254" i="1" s="1"/>
  <c r="AX253" i="1"/>
  <c r="AT253" i="1"/>
  <c r="AT252" i="1"/>
  <c r="AX252" i="1" s="1"/>
  <c r="AX251" i="1"/>
  <c r="AT251" i="1"/>
  <c r="AT250" i="1"/>
  <c r="AX250" i="1" s="1"/>
  <c r="AX249" i="1"/>
  <c r="AT249" i="1"/>
  <c r="AT248" i="1"/>
  <c r="AX248" i="1" s="1"/>
  <c r="AX247" i="1"/>
  <c r="AT247" i="1"/>
  <c r="AT246" i="1"/>
  <c r="AX246" i="1" s="1"/>
  <c r="AX245" i="1"/>
  <c r="AT245" i="1"/>
  <c r="AT244" i="1"/>
  <c r="AX244" i="1" s="1"/>
  <c r="AX243" i="1"/>
  <c r="AT243" i="1"/>
  <c r="AT242" i="1"/>
  <c r="AX242" i="1" s="1"/>
  <c r="AX241" i="1"/>
  <c r="AT241" i="1"/>
  <c r="AT240" i="1"/>
  <c r="AX240" i="1" s="1"/>
  <c r="AX239" i="1"/>
  <c r="AT239" i="1"/>
  <c r="AT238" i="1"/>
  <c r="AX238" i="1" s="1"/>
  <c r="AX237" i="1"/>
  <c r="AT237" i="1"/>
  <c r="AT236" i="1"/>
  <c r="AX236" i="1" s="1"/>
  <c r="AX235" i="1"/>
  <c r="AT235" i="1"/>
  <c r="AT234" i="1"/>
  <c r="AX234" i="1" s="1"/>
  <c r="AX233" i="1"/>
  <c r="AT233" i="1"/>
  <c r="AT232" i="1"/>
  <c r="AX232" i="1" s="1"/>
  <c r="AX231" i="1"/>
  <c r="AT231" i="1"/>
  <c r="AT230" i="1"/>
  <c r="AX230" i="1" s="1"/>
  <c r="AX229" i="1"/>
  <c r="AT229" i="1"/>
  <c r="AT228" i="1"/>
  <c r="AX228" i="1" s="1"/>
  <c r="AX227" i="1"/>
  <c r="AT227" i="1"/>
  <c r="AT226" i="1"/>
  <c r="AX226" i="1" s="1"/>
  <c r="AX225" i="1"/>
  <c r="AT225" i="1"/>
  <c r="AT224" i="1"/>
  <c r="AX224" i="1" s="1"/>
  <c r="AX223" i="1"/>
  <c r="AT223" i="1"/>
  <c r="AT222" i="1"/>
  <c r="AX222" i="1" s="1"/>
  <c r="AX221" i="1"/>
  <c r="AT221" i="1"/>
  <c r="AT220" i="1"/>
  <c r="AX220" i="1" s="1"/>
  <c r="AX219" i="1"/>
  <c r="AT219" i="1"/>
  <c r="AT218" i="1"/>
  <c r="AX218" i="1" s="1"/>
  <c r="AX217" i="1"/>
  <c r="AT217" i="1"/>
  <c r="AT216" i="1"/>
  <c r="AX216" i="1" s="1"/>
  <c r="AX215" i="1"/>
  <c r="AT215" i="1"/>
  <c r="AT214" i="1"/>
  <c r="AX214" i="1" s="1"/>
  <c r="AX213" i="1"/>
  <c r="AT213" i="1"/>
  <c r="AT212" i="1"/>
  <c r="AX212" i="1" s="1"/>
  <c r="AX211" i="1"/>
  <c r="AT211" i="1"/>
  <c r="AT210" i="1"/>
  <c r="AX210" i="1" s="1"/>
  <c r="AX209" i="1"/>
  <c r="AT209" i="1"/>
  <c r="BE208" i="1"/>
  <c r="AT208" i="1"/>
  <c r="AX208" i="1" s="1"/>
  <c r="BE207" i="1"/>
  <c r="AT207" i="1"/>
  <c r="AX207" i="1" s="1"/>
  <c r="BE206" i="1"/>
  <c r="AT206" i="1"/>
  <c r="AX206" i="1" s="1"/>
  <c r="BE205" i="1"/>
  <c r="AX205" i="1"/>
  <c r="AT205" i="1"/>
  <c r="BE204" i="1"/>
  <c r="AT204" i="1"/>
  <c r="AX204" i="1" s="1"/>
  <c r="BE203" i="1"/>
  <c r="AT203" i="1"/>
  <c r="AX203" i="1" s="1"/>
  <c r="BE202" i="1"/>
  <c r="AT202" i="1"/>
  <c r="AX202" i="1" s="1"/>
  <c r="BE201" i="1"/>
  <c r="AX201" i="1"/>
  <c r="AT201" i="1"/>
  <c r="AT200" i="1"/>
  <c r="AX200" i="1" s="1"/>
  <c r="AX199" i="1"/>
  <c r="AT199" i="1"/>
  <c r="BE198" i="1"/>
  <c r="AT198" i="1"/>
  <c r="AX198" i="1" s="1"/>
  <c r="AT197" i="1"/>
  <c r="AX197" i="1" s="1"/>
  <c r="AT196" i="1"/>
  <c r="AX196" i="1" s="1"/>
  <c r="AT195" i="1"/>
  <c r="AX195" i="1" s="1"/>
  <c r="AT194" i="1"/>
  <c r="AX194" i="1" s="1"/>
  <c r="BE193" i="1"/>
  <c r="AT193" i="1"/>
  <c r="AX193" i="1" s="1"/>
  <c r="BE192" i="1"/>
  <c r="AT192" i="1"/>
  <c r="AX192" i="1" s="1"/>
  <c r="BE191" i="1"/>
  <c r="AX191" i="1"/>
  <c r="AT191" i="1"/>
  <c r="BE190" i="1"/>
  <c r="AT190" i="1"/>
  <c r="AX190" i="1" s="1"/>
  <c r="BE189" i="1"/>
  <c r="AT189" i="1"/>
  <c r="AX189" i="1" s="1"/>
  <c r="BE188" i="1"/>
  <c r="AT188" i="1"/>
  <c r="AX188" i="1" s="1"/>
  <c r="BE187" i="1"/>
  <c r="AX187" i="1"/>
  <c r="AT187" i="1"/>
  <c r="AT186" i="1"/>
  <c r="AX186" i="1" s="1"/>
  <c r="AX185" i="1"/>
  <c r="AT185" i="1"/>
  <c r="AT184" i="1"/>
  <c r="AX184" i="1" s="1"/>
  <c r="BE183" i="1"/>
  <c r="AT183" i="1"/>
  <c r="AX183" i="1" s="1"/>
  <c r="BE182" i="1"/>
  <c r="AX182" i="1"/>
  <c r="AT182" i="1"/>
  <c r="AT181" i="1"/>
  <c r="AX181" i="1" s="1"/>
  <c r="BE180" i="1"/>
  <c r="AT180" i="1"/>
  <c r="AX180" i="1" s="1"/>
  <c r="BE179" i="1"/>
  <c r="AX179" i="1"/>
  <c r="AT179" i="1"/>
  <c r="BE178" i="1"/>
  <c r="AT178" i="1"/>
  <c r="AX178" i="1" s="1"/>
  <c r="BE177" i="1"/>
  <c r="AT177" i="1"/>
  <c r="AX177" i="1" s="1"/>
  <c r="AX176" i="1"/>
  <c r="AT176" i="1"/>
  <c r="BE175" i="1"/>
  <c r="AT175" i="1"/>
  <c r="AX175" i="1" s="1"/>
  <c r="AT174" i="1"/>
  <c r="AX174" i="1" s="1"/>
  <c r="BE173" i="1"/>
  <c r="AX173" i="1"/>
  <c r="AT173" i="1"/>
  <c r="BE172" i="1"/>
  <c r="AT172" i="1"/>
  <c r="AX172" i="1" s="1"/>
  <c r="BE171" i="1"/>
  <c r="AT171" i="1"/>
  <c r="AX171" i="1" s="1"/>
  <c r="BE170" i="1"/>
  <c r="AT170" i="1"/>
  <c r="AX170" i="1" s="1"/>
  <c r="BE169" i="1"/>
  <c r="AX169" i="1"/>
  <c r="AT169" i="1"/>
  <c r="BE168" i="1"/>
  <c r="AT168" i="1"/>
  <c r="AX168" i="1" s="1"/>
  <c r="AT167" i="1"/>
  <c r="AX167" i="1" s="1"/>
  <c r="BE166" i="1"/>
  <c r="AX166" i="1"/>
  <c r="AT166" i="1"/>
  <c r="AW163" i="1"/>
  <c r="AU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AX162" i="1"/>
  <c r="AT162" i="1"/>
  <c r="AT161" i="1"/>
  <c r="AX161" i="1" s="1"/>
  <c r="AX160" i="1"/>
  <c r="AT160" i="1"/>
  <c r="AT159" i="1"/>
  <c r="AX159" i="1" s="1"/>
  <c r="AX158" i="1"/>
  <c r="AT158" i="1"/>
  <c r="AT157" i="1"/>
  <c r="AX157" i="1" s="1"/>
  <c r="AX156" i="1"/>
  <c r="AT156" i="1"/>
  <c r="AT155" i="1"/>
  <c r="AX155" i="1" s="1"/>
  <c r="AX154" i="1"/>
  <c r="AT154" i="1"/>
  <c r="AT153" i="1"/>
  <c r="AX153" i="1" s="1"/>
  <c r="AX152" i="1"/>
  <c r="AT152" i="1"/>
  <c r="AT151" i="1"/>
  <c r="AX151" i="1" s="1"/>
  <c r="AX150" i="1"/>
  <c r="AT150" i="1"/>
  <c r="AT149" i="1"/>
  <c r="AX149" i="1" s="1"/>
  <c r="AX148" i="1"/>
  <c r="AT148" i="1"/>
  <c r="AT147" i="1"/>
  <c r="AX147" i="1" s="1"/>
  <c r="AX146" i="1"/>
  <c r="AT146" i="1"/>
  <c r="AT145" i="1"/>
  <c r="AX145" i="1" s="1"/>
  <c r="AX144" i="1"/>
  <c r="AT144" i="1"/>
  <c r="AT143" i="1"/>
  <c r="AX143" i="1" s="1"/>
  <c r="AX142" i="1"/>
  <c r="AT142" i="1"/>
  <c r="AT141" i="1"/>
  <c r="AX141" i="1" s="1"/>
  <c r="AX140" i="1"/>
  <c r="AT140" i="1"/>
  <c r="AT139" i="1"/>
  <c r="AX139" i="1" s="1"/>
  <c r="AX138" i="1"/>
  <c r="AT138" i="1"/>
  <c r="AT137" i="1"/>
  <c r="AX137" i="1" s="1"/>
  <c r="AX136" i="1"/>
  <c r="AT136" i="1"/>
  <c r="AT135" i="1"/>
  <c r="AX135" i="1" s="1"/>
  <c r="AX134" i="1"/>
  <c r="AT134" i="1"/>
  <c r="AT133" i="1"/>
  <c r="AX133" i="1" s="1"/>
  <c r="AX132" i="1"/>
  <c r="AT132" i="1"/>
  <c r="AT131" i="1"/>
  <c r="AX131" i="1" s="1"/>
  <c r="AX130" i="1"/>
  <c r="AT130" i="1"/>
  <c r="AT129" i="1"/>
  <c r="AX129" i="1" s="1"/>
  <c r="AX128" i="1"/>
  <c r="AT128" i="1"/>
  <c r="AT127" i="1"/>
  <c r="AX127" i="1" s="1"/>
  <c r="AX126" i="1"/>
  <c r="AT126" i="1"/>
  <c r="AT125" i="1"/>
  <c r="AX125" i="1" s="1"/>
  <c r="AX124" i="1"/>
  <c r="AT124" i="1"/>
  <c r="AT123" i="1"/>
  <c r="AX123" i="1" s="1"/>
  <c r="AX122" i="1"/>
  <c r="AT122" i="1"/>
  <c r="AT121" i="1"/>
  <c r="AX121" i="1" s="1"/>
  <c r="AX120" i="1"/>
  <c r="AT120" i="1"/>
  <c r="AT119" i="1"/>
  <c r="AX119" i="1" s="1"/>
  <c r="AX118" i="1"/>
  <c r="AT118" i="1"/>
  <c r="AT117" i="1"/>
  <c r="AX117" i="1" s="1"/>
  <c r="AX116" i="1"/>
  <c r="AT116" i="1"/>
  <c r="AT115" i="1"/>
  <c r="AX115" i="1" s="1"/>
  <c r="AX114" i="1"/>
  <c r="AT114" i="1"/>
  <c r="AT113" i="1"/>
  <c r="AX113" i="1" s="1"/>
  <c r="AX112" i="1"/>
  <c r="AT112" i="1"/>
  <c r="AT111" i="1"/>
  <c r="AX111" i="1" s="1"/>
  <c r="AX110" i="1"/>
  <c r="AT110" i="1"/>
  <c r="AT109" i="1"/>
  <c r="AX109" i="1" s="1"/>
  <c r="AX108" i="1"/>
  <c r="AT108" i="1"/>
  <c r="AT107" i="1"/>
  <c r="AX107" i="1" s="1"/>
  <c r="AX106" i="1"/>
  <c r="AT106" i="1"/>
  <c r="AT105" i="1"/>
  <c r="AX105" i="1" s="1"/>
  <c r="AX104" i="1"/>
  <c r="AT104" i="1"/>
  <c r="AT103" i="1"/>
  <c r="AX103" i="1" s="1"/>
  <c r="AX102" i="1"/>
  <c r="AT102" i="1"/>
  <c r="AT101" i="1"/>
  <c r="AX101" i="1" s="1"/>
  <c r="AX100" i="1"/>
  <c r="AT100" i="1"/>
  <c r="AT99" i="1"/>
  <c r="AX99" i="1" s="1"/>
  <c r="AX98" i="1"/>
  <c r="AT98" i="1"/>
  <c r="AT97" i="1"/>
  <c r="AX97" i="1" s="1"/>
  <c r="AX96" i="1"/>
  <c r="AT96" i="1"/>
  <c r="AT95" i="1"/>
  <c r="AX95" i="1" s="1"/>
  <c r="AX94" i="1"/>
  <c r="AT94" i="1"/>
  <c r="AT93" i="1"/>
  <c r="AX93" i="1" s="1"/>
  <c r="AX92" i="1"/>
  <c r="AT92" i="1"/>
  <c r="AT91" i="1"/>
  <c r="AX91" i="1" s="1"/>
  <c r="AX90" i="1"/>
  <c r="AT90" i="1"/>
  <c r="AT89" i="1"/>
  <c r="AX89" i="1" s="1"/>
  <c r="AX88" i="1"/>
  <c r="AT88" i="1"/>
  <c r="AT87" i="1"/>
  <c r="AX87" i="1" s="1"/>
  <c r="AX86" i="1"/>
  <c r="AT86" i="1"/>
  <c r="AT85" i="1"/>
  <c r="AX85" i="1" s="1"/>
  <c r="AX84" i="1"/>
  <c r="AT84" i="1"/>
  <c r="AT83" i="1"/>
  <c r="AX83" i="1" s="1"/>
  <c r="AX82" i="1"/>
  <c r="AT82" i="1"/>
  <c r="AT81" i="1"/>
  <c r="AX81" i="1" s="1"/>
  <c r="AX80" i="1"/>
  <c r="AT80" i="1"/>
  <c r="AT79" i="1"/>
  <c r="AX79" i="1" s="1"/>
  <c r="AX78" i="1"/>
  <c r="AT78" i="1"/>
  <c r="AT77" i="1"/>
  <c r="AX77" i="1" s="1"/>
  <c r="AX76" i="1"/>
  <c r="AT76" i="1"/>
  <c r="AT75" i="1"/>
  <c r="AX75" i="1" s="1"/>
  <c r="AX74" i="1"/>
  <c r="AT74" i="1"/>
  <c r="AT73" i="1"/>
  <c r="AX73" i="1" s="1"/>
  <c r="AX72" i="1"/>
  <c r="AT72" i="1"/>
  <c r="AT71" i="1"/>
  <c r="AX71" i="1" s="1"/>
  <c r="AX70" i="1"/>
  <c r="AT70" i="1"/>
  <c r="AT69" i="1"/>
  <c r="AT163" i="1" s="1"/>
  <c r="AW66" i="1"/>
  <c r="AV66" i="1"/>
  <c r="AU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AT65" i="1"/>
  <c r="AX65" i="1" s="1"/>
  <c r="AX66" i="1" s="1"/>
  <c r="AW62" i="1"/>
  <c r="AU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T61" i="1"/>
  <c r="AX61" i="1" s="1"/>
  <c r="AT60" i="1"/>
  <c r="AX60" i="1" s="1"/>
  <c r="AT59" i="1"/>
  <c r="AX59" i="1" s="1"/>
  <c r="AT58" i="1"/>
  <c r="AX58" i="1" s="1"/>
  <c r="AT57" i="1"/>
  <c r="AX57" i="1" s="1"/>
  <c r="AT56" i="1"/>
  <c r="AX56" i="1" s="1"/>
  <c r="AT55" i="1"/>
  <c r="AX55" i="1" s="1"/>
  <c r="AT54" i="1"/>
  <c r="AX54" i="1" s="1"/>
  <c r="AT53" i="1"/>
  <c r="AX53" i="1" s="1"/>
  <c r="AT52" i="1"/>
  <c r="AX52" i="1" s="1"/>
  <c r="AT51" i="1"/>
  <c r="AX51" i="1" s="1"/>
  <c r="AT50" i="1"/>
  <c r="AX50" i="1" s="1"/>
  <c r="AT49" i="1"/>
  <c r="AX49" i="1" s="1"/>
  <c r="AT48" i="1"/>
  <c r="AX48" i="1" s="1"/>
  <c r="AT47" i="1"/>
  <c r="AX47" i="1" s="1"/>
  <c r="AT46" i="1"/>
  <c r="AX46" i="1" s="1"/>
  <c r="AT45" i="1"/>
  <c r="AX45" i="1" s="1"/>
  <c r="AT44" i="1"/>
  <c r="AX44" i="1" s="1"/>
  <c r="AT43" i="1"/>
  <c r="AX43" i="1" s="1"/>
  <c r="AT42" i="1"/>
  <c r="AX42" i="1" s="1"/>
  <c r="AT41" i="1"/>
  <c r="AX41" i="1" s="1"/>
  <c r="AT40" i="1"/>
  <c r="AX40" i="1" s="1"/>
  <c r="AT39" i="1"/>
  <c r="AX39" i="1" s="1"/>
  <c r="AT38" i="1"/>
  <c r="AX38" i="1" s="1"/>
  <c r="AT37" i="1"/>
  <c r="AX37" i="1" s="1"/>
  <c r="AT36" i="1"/>
  <c r="AX36" i="1" s="1"/>
  <c r="AT35" i="1"/>
  <c r="AX35" i="1" s="1"/>
  <c r="AT34" i="1"/>
  <c r="AX34" i="1" s="1"/>
  <c r="AT33" i="1"/>
  <c r="AX33" i="1" s="1"/>
  <c r="AT32" i="1"/>
  <c r="AX32" i="1" s="1"/>
  <c r="AT31" i="1"/>
  <c r="AX31" i="1" s="1"/>
  <c r="AT30" i="1"/>
  <c r="AX30" i="1" s="1"/>
  <c r="AT29" i="1"/>
  <c r="AX29" i="1" s="1"/>
  <c r="AT28" i="1"/>
  <c r="AX28" i="1" s="1"/>
  <c r="AT27" i="1"/>
  <c r="AX27" i="1" s="1"/>
  <c r="AT26" i="1"/>
  <c r="AX26" i="1" s="1"/>
  <c r="AT25" i="1"/>
  <c r="AX25" i="1" s="1"/>
  <c r="AT24" i="1"/>
  <c r="AX24" i="1" s="1"/>
  <c r="AT23" i="1"/>
  <c r="AX23" i="1" s="1"/>
  <c r="AT22" i="1"/>
  <c r="AX22" i="1" s="1"/>
  <c r="AT21" i="1"/>
  <c r="AX21" i="1" s="1"/>
  <c r="AT20" i="1"/>
  <c r="AX20" i="1" s="1"/>
  <c r="AT19" i="1"/>
  <c r="AX19" i="1" s="1"/>
  <c r="AT18" i="1"/>
  <c r="AX18" i="1" s="1"/>
  <c r="AT17" i="1"/>
  <c r="AX17" i="1" s="1"/>
  <c r="AW14" i="1"/>
  <c r="AU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T13" i="1"/>
  <c r="AX13" i="1" s="1"/>
  <c r="AT12" i="1"/>
  <c r="AX12" i="1" s="1"/>
  <c r="AT11" i="1"/>
  <c r="AX11" i="1" s="1"/>
  <c r="AT10" i="1"/>
  <c r="AX10" i="1" s="1"/>
  <c r="AT9" i="1"/>
  <c r="AX9" i="1" s="1"/>
  <c r="AX14" i="1" l="1"/>
  <c r="AX376" i="1"/>
  <c r="AX843" i="1"/>
  <c r="AX1028" i="1"/>
  <c r="AX62" i="1"/>
  <c r="AX389" i="1"/>
  <c r="AX261" i="1"/>
  <c r="AX402" i="1"/>
  <c r="AX804" i="1"/>
  <c r="AT361" i="1"/>
  <c r="AT376" i="1"/>
  <c r="AT858" i="1"/>
  <c r="AT1240" i="1"/>
  <c r="AX2585" i="1"/>
  <c r="AX2586" i="1" s="1"/>
  <c r="AT2586" i="1"/>
  <c r="AT261" i="1"/>
  <c r="AX405" i="1"/>
  <c r="AX639" i="1" s="1"/>
  <c r="AX643" i="1"/>
  <c r="AX751" i="1" s="1"/>
  <c r="AT876" i="1"/>
  <c r="AT949" i="1"/>
  <c r="AX1240" i="1"/>
  <c r="AX1727" i="1"/>
  <c r="AX1728" i="1" s="1"/>
  <c r="AT1728" i="1"/>
  <c r="AX1734" i="1"/>
  <c r="AT1737" i="1"/>
  <c r="AX69" i="1"/>
  <c r="AX163" i="1" s="1"/>
  <c r="AT389" i="1"/>
  <c r="AT804" i="1"/>
  <c r="AX867" i="1"/>
  <c r="AX870" i="1"/>
  <c r="AX872" i="1" s="1"/>
  <c r="AT924" i="1"/>
  <c r="AT978" i="1"/>
  <c r="AX952" i="1"/>
  <c r="AX978" i="1" s="1"/>
  <c r="AT1005" i="1"/>
  <c r="AT1016" i="1"/>
  <c r="AX1041" i="1"/>
  <c r="AX1093" i="1"/>
  <c r="AX1182" i="1" s="1"/>
  <c r="AT1284" i="1"/>
  <c r="AX1291" i="1"/>
  <c r="AX1374" i="1"/>
  <c r="AX1375" i="1" s="1"/>
  <c r="AT1375" i="1"/>
  <c r="AT1586" i="1"/>
  <c r="AT1595" i="1"/>
  <c r="AX1899" i="1"/>
  <c r="AX1927" i="1"/>
  <c r="AX1928" i="1" s="1"/>
  <c r="AT1928" i="1"/>
  <c r="AX1937" i="1"/>
  <c r="AX1938" i="1" s="1"/>
  <c r="AT1938" i="1"/>
  <c r="AX2097" i="1"/>
  <c r="AX2150" i="1" s="1"/>
  <c r="AT2150" i="1"/>
  <c r="AT14" i="1"/>
  <c r="AT62" i="1"/>
  <c r="AT66" i="1"/>
  <c r="AT402" i="1"/>
  <c r="AT887" i="1"/>
  <c r="AX887" i="1" s="1"/>
  <c r="AX888" i="1" s="1"/>
  <c r="AX1342" i="1"/>
  <c r="AX1343" i="1" s="1"/>
  <c r="AT1343" i="1"/>
  <c r="AT1572" i="1"/>
  <c r="AX2726" i="1"/>
  <c r="AX2752" i="1"/>
  <c r="AX2753" i="1" s="1"/>
  <c r="AT2753" i="1"/>
  <c r="AT1338" i="1"/>
  <c r="AX1338" i="1" s="1"/>
  <c r="AA1339" i="1"/>
  <c r="AT1387" i="1"/>
  <c r="AX1606" i="1"/>
  <c r="AX1609" i="1" s="1"/>
  <c r="AT1609" i="1"/>
  <c r="AX1737" i="1"/>
  <c r="AX264" i="1"/>
  <c r="AX357" i="1" s="1"/>
  <c r="AT833" i="1"/>
  <c r="AX981" i="1"/>
  <c r="AX1005" i="1" s="1"/>
  <c r="AT1086" i="1"/>
  <c r="AX1044" i="1"/>
  <c r="AX1086" i="1" s="1"/>
  <c r="AT1367" i="1"/>
  <c r="AX1548" i="1"/>
  <c r="AT1554" i="1"/>
  <c r="AX1744" i="1"/>
  <c r="AX1745" i="1" s="1"/>
  <c r="AT1745" i="1"/>
  <c r="AT754" i="1"/>
  <c r="AT1028" i="1"/>
  <c r="AT1271" i="1"/>
  <c r="AX1284" i="1"/>
  <c r="AT1288" i="1"/>
  <c r="J1672" i="1"/>
  <c r="K1639" i="1"/>
  <c r="AT1677" i="1"/>
  <c r="AX1675" i="1"/>
  <c r="AX1677" i="1" s="1"/>
  <c r="AT1722" i="1"/>
  <c r="AX1772" i="1"/>
  <c r="AX1779" i="1" s="1"/>
  <c r="AT1779" i="1"/>
  <c r="AT1906" i="1"/>
  <c r="AT2211" i="1"/>
  <c r="AT1548" i="1"/>
  <c r="AX1562" i="1"/>
  <c r="AT1577" i="1"/>
  <c r="AX1690" i="1"/>
  <c r="AX1696" i="1" s="1"/>
  <c r="AT1696" i="1"/>
  <c r="AT1716" i="1"/>
  <c r="AX1704" i="1"/>
  <c r="AX1716" i="1" s="1"/>
  <c r="AX1915" i="1"/>
  <c r="AT1566" i="1"/>
  <c r="AX1566" i="1" s="1"/>
  <c r="AX1567" i="1" s="1"/>
  <c r="AT1915" i="1"/>
  <c r="AT2004" i="1"/>
  <c r="AX1970" i="1"/>
  <c r="AX2004" i="1" s="1"/>
  <c r="AX2568" i="1"/>
  <c r="AX2569" i="1" s="1"/>
  <c r="AT2569" i="1"/>
  <c r="AX1722" i="1"/>
  <c r="AT1899" i="1"/>
  <c r="AX2425" i="1"/>
  <c r="AX2432" i="1"/>
  <c r="AX2455" i="1" s="1"/>
  <c r="AT2455" i="1"/>
  <c r="AX2557" i="1"/>
  <c r="AX2560" i="1" s="1"/>
  <c r="AT2560" i="1"/>
  <c r="AT1910" i="1"/>
  <c r="AX2012" i="1"/>
  <c r="AX2022" i="1"/>
  <c r="AX2035" i="1"/>
  <c r="AX2075" i="1"/>
  <c r="AX2214" i="1"/>
  <c r="AX2323" i="1" s="1"/>
  <c r="AT2323" i="1"/>
  <c r="AT2615" i="1"/>
  <c r="AT2703" i="1"/>
  <c r="AX2717" i="1"/>
  <c r="AX2718" i="1" s="1"/>
  <c r="AT2718" i="1"/>
  <c r="AX2768" i="1"/>
  <c r="AX2769" i="1" s="1"/>
  <c r="AT2769" i="1"/>
  <c r="AT1924" i="1"/>
  <c r="AT1934" i="1"/>
  <c r="AX1950" i="1"/>
  <c r="AX2467" i="1"/>
  <c r="AX2479" i="1"/>
  <c r="AT2533" i="1"/>
  <c r="AX2482" i="1"/>
  <c r="AX2533" i="1" s="1"/>
  <c r="AT2555" i="1"/>
  <c r="AX2552" i="1"/>
  <c r="AX2555" i="1" s="1"/>
  <c r="AX2741" i="1"/>
  <c r="AT2472" i="1"/>
  <c r="AX2541" i="1"/>
  <c r="AX2542" i="1" s="1"/>
  <c r="AT2542" i="1"/>
  <c r="AX2629" i="1"/>
  <c r="AT2629" i="1"/>
  <c r="AX2734" i="1"/>
  <c r="AT2741" i="1"/>
  <c r="AX2675" i="1"/>
  <c r="AT2545" i="1"/>
  <c r="AT2563" i="1"/>
  <c r="AT2590" i="1"/>
  <c r="AT2601" i="1"/>
  <c r="AT2653" i="1"/>
  <c r="AT2711" i="1"/>
  <c r="AT2726" i="1"/>
  <c r="AT2757" i="1"/>
  <c r="AT2773" i="1"/>
  <c r="AT2777" i="1"/>
  <c r="AX2792" i="1"/>
  <c r="AX2796" i="1" s="1"/>
  <c r="AX1339" i="1" l="1"/>
  <c r="L1639" i="1"/>
  <c r="K1672" i="1"/>
  <c r="AT888" i="1"/>
  <c r="AT1339" i="1"/>
  <c r="AT1567" i="1"/>
  <c r="AX876" i="1"/>
  <c r="AX879" i="1" s="1"/>
  <c r="AT879" i="1"/>
  <c r="L1672" i="1" l="1"/>
  <c r="M1639" i="1"/>
  <c r="N1639" i="1" l="1"/>
  <c r="M1672" i="1"/>
  <c r="N1672" i="1" l="1"/>
  <c r="O1639" i="1"/>
  <c r="O1672" i="1" l="1"/>
  <c r="P1639" i="1"/>
  <c r="Q1639" i="1" l="1"/>
  <c r="P1672" i="1"/>
  <c r="Q1672" i="1" l="1"/>
  <c r="R1639" i="1"/>
  <c r="R1672" i="1" l="1"/>
  <c r="S1639" i="1"/>
  <c r="T1639" i="1" l="1"/>
  <c r="S1672" i="1"/>
  <c r="T1672" i="1" l="1"/>
  <c r="U1639" i="1"/>
  <c r="V1639" i="1" l="1"/>
  <c r="U1672" i="1"/>
  <c r="V1672" i="1" l="1"/>
  <c r="W1639" i="1"/>
  <c r="W1672" i="1" l="1"/>
  <c r="X1639" i="1"/>
  <c r="Y1639" i="1" l="1"/>
  <c r="X1672" i="1"/>
  <c r="Y1672" i="1" l="1"/>
  <c r="Z1639" i="1"/>
  <c r="Z1672" i="1" l="1"/>
  <c r="AA1639" i="1"/>
  <c r="AB1639" i="1" l="1"/>
  <c r="AA1672" i="1"/>
  <c r="AB1672" i="1" l="1"/>
  <c r="AC1639" i="1"/>
  <c r="AD1639" i="1" l="1"/>
  <c r="AC1672" i="1"/>
  <c r="AD1672" i="1" l="1"/>
  <c r="AE1639" i="1"/>
  <c r="AE1672" i="1" l="1"/>
  <c r="AF1639" i="1"/>
  <c r="AG1639" i="1" l="1"/>
  <c r="AF1672" i="1"/>
  <c r="AG1672" i="1" l="1"/>
  <c r="AH1639" i="1"/>
  <c r="AH1672" i="1" l="1"/>
  <c r="AI1639" i="1"/>
  <c r="AJ1639" i="1" l="1"/>
  <c r="AI1672" i="1"/>
  <c r="AJ1672" i="1" l="1"/>
  <c r="AK1639" i="1"/>
  <c r="AL1639" i="1" l="1"/>
  <c r="AK1672" i="1"/>
  <c r="AL1672" i="1" l="1"/>
  <c r="AM1639" i="1"/>
  <c r="AM1672" i="1" l="1"/>
  <c r="AN1639" i="1"/>
  <c r="AO1639" i="1" l="1"/>
  <c r="AN1672" i="1"/>
  <c r="AO1672" i="1" l="1"/>
  <c r="AP1639" i="1"/>
  <c r="AP1672" i="1" l="1"/>
  <c r="AQ1639" i="1"/>
  <c r="AR1639" i="1" l="1"/>
  <c r="AQ1672" i="1"/>
  <c r="AR1672" i="1" l="1"/>
  <c r="AS1639" i="1"/>
  <c r="AT1639" i="1" l="1"/>
  <c r="AS1672" i="1"/>
  <c r="AT1672" i="1" l="1"/>
  <c r="AX1639" i="1"/>
  <c r="AX1672" i="1" s="1"/>
  <c r="AX2834" i="1"/>
  <c r="AT2834" i="1"/>
  <c r="AX2818" i="1"/>
  <c r="AT2818" i="1"/>
  <c r="AX2802" i="1"/>
  <c r="AT2802" i="1"/>
  <c r="AX2823" i="1"/>
  <c r="AT2823" i="1"/>
  <c r="AX2807" i="1"/>
  <c r="AT2807" i="1"/>
  <c r="AT2836" i="1"/>
  <c r="AX2836" i="1"/>
  <c r="AX2820" i="1"/>
  <c r="AT2820" i="1"/>
  <c r="AX2804" i="1"/>
  <c r="AT2804" i="1"/>
  <c r="AX2825" i="1"/>
  <c r="AT2825" i="1"/>
  <c r="AX2809" i="1"/>
  <c r="AT2809" i="1"/>
  <c r="AT2830" i="1"/>
  <c r="AX2830" i="1"/>
  <c r="AT2814" i="1"/>
  <c r="AX2814" i="1"/>
  <c r="AT2835" i="1"/>
  <c r="AX2835" i="1"/>
  <c r="AT2819" i="1"/>
  <c r="AX2819" i="1"/>
  <c r="AT2803" i="1"/>
  <c r="AX2803" i="1"/>
  <c r="AT2838" i="1"/>
  <c r="AX2824" i="1"/>
  <c r="AT2824" i="1"/>
  <c r="AX2808" i="1"/>
  <c r="AT2808" i="1"/>
  <c r="AX2829" i="1"/>
  <c r="AT2829" i="1"/>
  <c r="AX2813" i="1"/>
  <c r="AT2813" i="1"/>
  <c r="AX2826" i="1"/>
  <c r="AT2826" i="1"/>
  <c r="AX2810" i="1"/>
  <c r="AT2810" i="1"/>
  <c r="AX2831" i="1"/>
  <c r="AT2831" i="1"/>
  <c r="AX2815" i="1"/>
  <c r="AT2815" i="1"/>
  <c r="AT2828" i="1"/>
  <c r="AX2828" i="1"/>
  <c r="AT2833" i="1"/>
  <c r="AX2833" i="1"/>
  <c r="AX2822" i="1"/>
  <c r="AT2822" i="1"/>
  <c r="AX2827" i="1"/>
  <c r="AT2827" i="1"/>
  <c r="AX2832" i="1"/>
  <c r="AT2832" i="1"/>
  <c r="AT2837" i="1"/>
  <c r="AX2837" i="1"/>
  <c r="AT2805" i="1"/>
  <c r="AX2805" i="1"/>
  <c r="AX2806" i="1"/>
  <c r="AT2806" i="1"/>
  <c r="AX2811" i="1"/>
  <c r="AT2811" i="1"/>
  <c r="AX2812" i="1"/>
  <c r="AT2812" i="1"/>
  <c r="AX2817" i="1"/>
  <c r="AT2817" i="1"/>
  <c r="AT2801" i="1"/>
  <c r="AX2801" i="1"/>
  <c r="AX2838" i="1"/>
  <c r="AX2816" i="1"/>
  <c r="AT2816" i="1"/>
  <c r="AX2821" i="1"/>
  <c r="AT2821" i="1"/>
</calcChain>
</file>

<file path=xl/sharedStrings.xml><?xml version="1.0" encoding="utf-8"?>
<sst xmlns="http://schemas.openxmlformats.org/spreadsheetml/2006/main" count="14402" uniqueCount="4768">
  <si>
    <t>Recovery 2016-17</t>
  </si>
  <si>
    <t>Admi. Canceld</t>
  </si>
  <si>
    <t>Dues Paid</t>
  </si>
  <si>
    <t>Prov. Admi. Conform summry entry</t>
  </si>
  <si>
    <t>Fee Concetion given by Principal</t>
  </si>
  <si>
    <t>Dues</t>
  </si>
  <si>
    <t>Provisional Admission</t>
  </si>
  <si>
    <t>Excess Amount Paid</t>
  </si>
  <si>
    <t>Lateral Admission</t>
  </si>
  <si>
    <t>ILS LAW COLLEGE, PUNE - 411 004</t>
  </si>
  <si>
    <t>FEE RAGISTER FOR THE YEAR 2017 - 2018</t>
  </si>
  <si>
    <t>.</t>
  </si>
  <si>
    <t>Date</t>
  </si>
  <si>
    <t>Sr.No.</t>
  </si>
  <si>
    <t>PRN No</t>
  </si>
  <si>
    <t>Class</t>
  </si>
  <si>
    <t>Roll No.</t>
  </si>
  <si>
    <t>Salutation</t>
  </si>
  <si>
    <t>Name of the Student</t>
  </si>
  <si>
    <t>Tuition Fee</t>
  </si>
  <si>
    <t>Admission Fee</t>
  </si>
  <si>
    <t>Library Fee</t>
  </si>
  <si>
    <t>Gym. Fee</t>
  </si>
  <si>
    <t>Medical Fee</t>
  </si>
  <si>
    <t>SWF</t>
  </si>
  <si>
    <t>Computer Fee</t>
  </si>
  <si>
    <t>Pro-rata Contribution for Ashwamegh</t>
  </si>
  <si>
    <t>Disaster Management</t>
  </si>
  <si>
    <t>Development Fee</t>
  </si>
  <si>
    <t>SSI</t>
  </si>
  <si>
    <t>SAF</t>
  </si>
  <si>
    <t>Registration Fee</t>
  </si>
  <si>
    <t>Gathering Fee</t>
  </si>
  <si>
    <t>Terminal/Tutorial</t>
  </si>
  <si>
    <t>Identity Card</t>
  </si>
  <si>
    <t>Magazine Fee</t>
  </si>
  <si>
    <t>Eleg. Fee</t>
  </si>
  <si>
    <t>NSS Fee</t>
  </si>
  <si>
    <t>Debating Fee</t>
  </si>
  <si>
    <t>Seminar Fee</t>
  </si>
  <si>
    <t>Moot Court</t>
  </si>
  <si>
    <t>Legal Aid Fee</t>
  </si>
  <si>
    <t>Law Review Fee</t>
  </si>
  <si>
    <t>Physical Fitness (Swimming, Gym.</t>
  </si>
  <si>
    <t>Abhivyakti Law Journal</t>
  </si>
  <si>
    <t>Cultural Activities</t>
  </si>
  <si>
    <t>Maintenance of Equipment</t>
  </si>
  <si>
    <t>Research Activities</t>
  </si>
  <si>
    <t>Training placement &amp; Skills Development</t>
  </si>
  <si>
    <t>Barcouncil Registration</t>
  </si>
  <si>
    <t>E-learning Equipments</t>
  </si>
  <si>
    <t>Print Resources</t>
  </si>
  <si>
    <t>Elctronic Resources</t>
  </si>
  <si>
    <t>Email Facility</t>
  </si>
  <si>
    <t>Games &amp; Recreation</t>
  </si>
  <si>
    <t>Prospetucs Fee</t>
  </si>
  <si>
    <t xml:space="preserve">Provisional Add. 
Fee </t>
  </si>
  <si>
    <t>Total</t>
  </si>
  <si>
    <t>Excess Fees</t>
  </si>
  <si>
    <t>Floting Charges</t>
  </si>
  <si>
    <t>Late Fee</t>
  </si>
  <si>
    <t>Grand Total</t>
  </si>
  <si>
    <t>Religion</t>
  </si>
  <si>
    <t>Category</t>
  </si>
  <si>
    <t>Sub Cast</t>
  </si>
  <si>
    <t>State</t>
  </si>
  <si>
    <t>Country</t>
  </si>
  <si>
    <t>Cash/Bank</t>
  </si>
  <si>
    <t>DD No</t>
  </si>
  <si>
    <t>Amount</t>
  </si>
  <si>
    <t>19.06.17</t>
  </si>
  <si>
    <t>IGABMTCMV7</t>
  </si>
  <si>
    <t>IV Year BSL LLB</t>
  </si>
  <si>
    <t>Mr.</t>
  </si>
  <si>
    <t xml:space="preserve">AYUSH ABHINAV  SHARMA  </t>
  </si>
  <si>
    <t>Hindu</t>
  </si>
  <si>
    <t>Open</t>
  </si>
  <si>
    <t>Bhumiyar Brahmin</t>
  </si>
  <si>
    <t>Uttar Pradesh</t>
  </si>
  <si>
    <t>India</t>
  </si>
  <si>
    <t>IGABMSNGA3</t>
  </si>
  <si>
    <t>Ms.</t>
  </si>
  <si>
    <t>KUMAR  MEGHNA</t>
  </si>
  <si>
    <t>BRAHMIN</t>
  </si>
  <si>
    <t>KERALA</t>
  </si>
  <si>
    <t>INDIA</t>
  </si>
  <si>
    <t>Outside MH</t>
  </si>
  <si>
    <t>IGABMSDYL7</t>
  </si>
  <si>
    <t>III Year BA LLB</t>
  </si>
  <si>
    <t>VIKAS PATOLE SHRADDHA</t>
  </si>
  <si>
    <t>SC</t>
  </si>
  <si>
    <t>NA</t>
  </si>
  <si>
    <t>Maharashtra</t>
  </si>
  <si>
    <t>IGABMRYKS6</t>
  </si>
  <si>
    <t>PALAK RAJESH MUNDADA</t>
  </si>
  <si>
    <t>Maheshwari</t>
  </si>
  <si>
    <t>Chhattisgarh</t>
  </si>
  <si>
    <t>IGABMRXFV0</t>
  </si>
  <si>
    <t xml:space="preserve">III Year LLB </t>
  </si>
  <si>
    <t>BHUSHAN SADASHIV RAUT</t>
  </si>
  <si>
    <t>20.06.17</t>
  </si>
  <si>
    <t>IGABMYDVF0</t>
  </si>
  <si>
    <t>SINHA  ANKITA</t>
  </si>
  <si>
    <t>SRIVASTAVA KAYASTHA</t>
  </si>
  <si>
    <t>BIHAR</t>
  </si>
  <si>
    <t>IGABMYCGG1</t>
  </si>
  <si>
    <t>DILIP NILEKAR NISHIGANDHA</t>
  </si>
  <si>
    <t>Brahmin</t>
  </si>
  <si>
    <t>CH62414122</t>
  </si>
  <si>
    <t>AYUSH SANTOSH RATHOD</t>
  </si>
  <si>
    <t>Jain</t>
  </si>
  <si>
    <t>JAIN</t>
  </si>
  <si>
    <t>MAHARASHTRA</t>
  </si>
  <si>
    <t>IGABMXSRG7</t>
  </si>
  <si>
    <t>MUDULI RANJIT RAJNANDINI</t>
  </si>
  <si>
    <t>open</t>
  </si>
  <si>
    <t>IGABMXOHZ5</t>
  </si>
  <si>
    <t>ADHISHREE AVINASH JADHAV</t>
  </si>
  <si>
    <t>OBC</t>
  </si>
  <si>
    <t>-</t>
  </si>
  <si>
    <t>IGABMXONN5</t>
  </si>
  <si>
    <t>AGARWAL  SAMIKSHA</t>
  </si>
  <si>
    <t>General</t>
  </si>
  <si>
    <t>UTTAR PRADESH</t>
  </si>
  <si>
    <t>IGABMWUTV1</t>
  </si>
  <si>
    <t>AISHWARYA CHANDRAKANT AMBULKAR</t>
  </si>
  <si>
    <t>Deshastha</t>
  </si>
  <si>
    <t>IGABMWSCR7</t>
  </si>
  <si>
    <t>Amrutha  Aravind</t>
  </si>
  <si>
    <t>Nair</t>
  </si>
  <si>
    <t>Dubai</t>
  </si>
  <si>
    <t>UAE</t>
  </si>
  <si>
    <t>IGABMWOAB7</t>
  </si>
  <si>
    <t>AKASH SARJERAO HALNAWAR</t>
  </si>
  <si>
    <t>NT-C</t>
  </si>
  <si>
    <t>DHANGAR</t>
  </si>
  <si>
    <t>INDIAN</t>
  </si>
  <si>
    <t>IGABMWIEO8</t>
  </si>
  <si>
    <t>MAYUR MAHENDRA AVHAD</t>
  </si>
  <si>
    <t>NT-D</t>
  </si>
  <si>
    <t>NT(D)</t>
  </si>
  <si>
    <t>IGABMWARB3</t>
  </si>
  <si>
    <t>SRUTHY S AHILAM</t>
  </si>
  <si>
    <t>TAMILNADU</t>
  </si>
  <si>
    <t>IGABMVYCK9</t>
  </si>
  <si>
    <t>ATHARVA SAHEBRAO MHASE</t>
  </si>
  <si>
    <t>Kunbi</t>
  </si>
  <si>
    <t>CP89213445</t>
  </si>
  <si>
    <t>OMKAR VILAS KULKARNI</t>
  </si>
  <si>
    <t>IGABMVRGT9</t>
  </si>
  <si>
    <t>PATIL DEEPIKA DEEPAK</t>
  </si>
  <si>
    <t>Mahar</t>
  </si>
  <si>
    <t>CP89207811</t>
  </si>
  <si>
    <t>MAYUR MANOJ KHERADKAR</t>
  </si>
  <si>
    <t>Veershaiva-Lingayat</t>
  </si>
  <si>
    <t>IGABMVINE2</t>
  </si>
  <si>
    <t>PRAVIN SHANKAR INGLE</t>
  </si>
  <si>
    <t>Buddhist</t>
  </si>
  <si>
    <t>Bouddha</t>
  </si>
  <si>
    <t>IGABMVDDN0</t>
  </si>
  <si>
    <t>PRAJAKTA SUNIL SHINDE</t>
  </si>
  <si>
    <t>Hindu - Mahar</t>
  </si>
  <si>
    <t>IGABMUUDG5</t>
  </si>
  <si>
    <t>RAMA SHRIPAD KAPIL</t>
  </si>
  <si>
    <t>IGABMUSVN3</t>
  </si>
  <si>
    <t>MISHRA  SHUBHANGI</t>
  </si>
  <si>
    <t>hindu</t>
  </si>
  <si>
    <t>CP89149844</t>
  </si>
  <si>
    <t>PRERANA ANIL KHARAT</t>
  </si>
  <si>
    <t>CP89148390</t>
  </si>
  <si>
    <t>PRANITA DEEPAK JADHAV</t>
  </si>
  <si>
    <t>NT-A</t>
  </si>
  <si>
    <t>GADI VADDAR</t>
  </si>
  <si>
    <t>CP89132687</t>
  </si>
  <si>
    <t>TALWAR  MOHIT</t>
  </si>
  <si>
    <t>Khatri</t>
  </si>
  <si>
    <t>UP</t>
  </si>
  <si>
    <t>CP89135301</t>
  </si>
  <si>
    <t>JAIN  SONAL</t>
  </si>
  <si>
    <t>Delhi</t>
  </si>
  <si>
    <t>CP89127320</t>
  </si>
  <si>
    <t>GAUTAM GADIYA HARSHIT</t>
  </si>
  <si>
    <t>-NA</t>
  </si>
  <si>
    <t>CP89112241</t>
  </si>
  <si>
    <t>SAI SHRIDHAR ATRE</t>
  </si>
  <si>
    <t>DESHASTHA</t>
  </si>
  <si>
    <t>CP89093640</t>
  </si>
  <si>
    <t>MAHEK RAJU TANNA</t>
  </si>
  <si>
    <t>CP89096484</t>
  </si>
  <si>
    <t>MOHANK NITIN CHIKHALE</t>
  </si>
  <si>
    <t>VAISHYA VANI</t>
  </si>
  <si>
    <t>CP89131600</t>
  </si>
  <si>
    <t>KUSRAY MUGDHA Vivek</t>
  </si>
  <si>
    <t>CP89069288</t>
  </si>
  <si>
    <t>CP89098802</t>
  </si>
  <si>
    <t>KSHITIJ BHARAT GIMHAVANEKAR</t>
  </si>
  <si>
    <t>CHARMKAR</t>
  </si>
  <si>
    <t>CP89149434</t>
  </si>
  <si>
    <t>Varad Sumant Kolhe</t>
  </si>
  <si>
    <t>Maratha</t>
  </si>
  <si>
    <t>CP89171854</t>
  </si>
  <si>
    <t xml:space="preserve">PRACHI ACHARYA </t>
  </si>
  <si>
    <t>Bhumihar</t>
  </si>
  <si>
    <t>Bihar</t>
  </si>
  <si>
    <t>CP89157122</t>
  </si>
  <si>
    <t>ANIKET DEEPAK BHOSALE</t>
  </si>
  <si>
    <t>Maratha-Kunabi</t>
  </si>
  <si>
    <t>CP89127657</t>
  </si>
  <si>
    <t>Udit Bharaddwaj</t>
  </si>
  <si>
    <t>CP89124362</t>
  </si>
  <si>
    <t>Manali Anuruddha Sonandkar</t>
  </si>
  <si>
    <t>BUDDHIST</t>
  </si>
  <si>
    <t>CP89151824</t>
  </si>
  <si>
    <t>ADITI SARJINE VIJAYKUMAR</t>
  </si>
  <si>
    <t>N/A</t>
  </si>
  <si>
    <t>CP89151368</t>
  </si>
  <si>
    <t>Kanishk Abhay Waghwase</t>
  </si>
  <si>
    <t>CP89093910</t>
  </si>
  <si>
    <t xml:space="preserve">SHUBHAM RAJENDRA SHENDE </t>
  </si>
  <si>
    <t>Lad Shakhiy Wani</t>
  </si>
  <si>
    <t>CP89106522</t>
  </si>
  <si>
    <t xml:space="preserve">Nanki Sethi </t>
  </si>
  <si>
    <t>CP89091519</t>
  </si>
  <si>
    <t xml:space="preserve"> AKSHAY ASHOK DHIWARE</t>
  </si>
  <si>
    <t>CP89107658</t>
  </si>
  <si>
    <t>Avadhi Joshi</t>
  </si>
  <si>
    <t>Madhya Pradesh</t>
  </si>
  <si>
    <t>CP89161251</t>
  </si>
  <si>
    <t xml:space="preserve"> TANYA GUPTA</t>
  </si>
  <si>
    <t>CP89150868</t>
  </si>
  <si>
    <t>Ruturaj Rajesh Jere</t>
  </si>
  <si>
    <t>DU68252571</t>
  </si>
  <si>
    <t>GANGURDE RAHUL DATTU</t>
  </si>
  <si>
    <t>rahulgangurde.ils@gmail.com</t>
  </si>
  <si>
    <t>112 - 1</t>
  </si>
  <si>
    <t>III BA LLB</t>
  </si>
  <si>
    <t>Dabhade Manasi Vijay</t>
  </si>
  <si>
    <t>ST</t>
  </si>
  <si>
    <t>Cash</t>
  </si>
  <si>
    <t>III LLB</t>
  </si>
  <si>
    <t>Mr</t>
  </si>
  <si>
    <t>Vipul Rane</t>
  </si>
  <si>
    <t>21.06.17</t>
  </si>
  <si>
    <t>IGABNCHAR5</t>
  </si>
  <si>
    <t>SHARMA  YAMINI</t>
  </si>
  <si>
    <t>Brahman</t>
  </si>
  <si>
    <t>MADHYA PRADESH</t>
  </si>
  <si>
    <t>IGABNCGTT6</t>
  </si>
  <si>
    <t>CHAUDHARY  SAHARSH</t>
  </si>
  <si>
    <t>JAT</t>
  </si>
  <si>
    <t>RAJASTHAN</t>
  </si>
  <si>
    <t>IGABNCDJA0</t>
  </si>
  <si>
    <t>GUWALANI  DEEPANSH</t>
  </si>
  <si>
    <t>Sindhi</t>
  </si>
  <si>
    <t>IGABNBOKN9</t>
  </si>
  <si>
    <t>CHAUDHURY  ANUJA</t>
  </si>
  <si>
    <t>Gudia</t>
  </si>
  <si>
    <t>GUJARAT</t>
  </si>
  <si>
    <t>IGABNBMJC7</t>
  </si>
  <si>
    <t>BHANDARKAR  MADHURA</t>
  </si>
  <si>
    <t>Ahir</t>
  </si>
  <si>
    <t>IGABNAQOL2</t>
  </si>
  <si>
    <t>DARSHAN GOVARDHAN THUBE</t>
  </si>
  <si>
    <t>IGABNAPKX8</t>
  </si>
  <si>
    <t>MATHEW  MERIN</t>
  </si>
  <si>
    <t>Christian</t>
  </si>
  <si>
    <t>Catholic</t>
  </si>
  <si>
    <t>IGABNAHDJ8</t>
  </si>
  <si>
    <t>DONERIA  AISHWARYA</t>
  </si>
  <si>
    <t>U.P.</t>
  </si>
  <si>
    <t>IGABNADJR2</t>
  </si>
  <si>
    <t>NARMADA REDDY MANNEM</t>
  </si>
  <si>
    <t>Kapu</t>
  </si>
  <si>
    <t>Andhra Pradesh</t>
  </si>
  <si>
    <t>IGABNACYF1</t>
  </si>
  <si>
    <t>TARUNKUMAR  S J</t>
  </si>
  <si>
    <t>Tamil Nadu</t>
  </si>
  <si>
    <t>CP89349793</t>
  </si>
  <si>
    <t>SHWETA JANARDHAN KANDHARE</t>
  </si>
  <si>
    <t>KUNBI(83)</t>
  </si>
  <si>
    <t>IGABMZXRP2</t>
  </si>
  <si>
    <t>VARUN RAJENDRA WANKHADE</t>
  </si>
  <si>
    <t>Tilwan</t>
  </si>
  <si>
    <t>IGABMYWXN9</t>
  </si>
  <si>
    <t>SINGH  ANJALI</t>
  </si>
  <si>
    <t>sinsinwar</t>
  </si>
  <si>
    <t>rajasthan</t>
  </si>
  <si>
    <t>india</t>
  </si>
  <si>
    <t>IGABMYUGP7</t>
  </si>
  <si>
    <t>DUBEY JAYSHANKAR NIKHIL</t>
  </si>
  <si>
    <t>IGABMYPVN9</t>
  </si>
  <si>
    <t>MUKHERJEE  SRIDAATRI</t>
  </si>
  <si>
    <t>West Bengal</t>
  </si>
  <si>
    <t>IGABMYKEW8</t>
  </si>
  <si>
    <t>PRAJWAL DNYANESHWAR SHINDE</t>
  </si>
  <si>
    <t>Dhor</t>
  </si>
  <si>
    <t>CP89308360</t>
  </si>
  <si>
    <t>SHREYA POORNIMA M</t>
  </si>
  <si>
    <t>IYER</t>
  </si>
  <si>
    <t>CP89306851</t>
  </si>
  <si>
    <t>PURANDARE  AVANEE</t>
  </si>
  <si>
    <t>CP89307352</t>
  </si>
  <si>
    <t>RUTURAJ VEERSEN KADAM</t>
  </si>
  <si>
    <t>CP89303252</t>
  </si>
  <si>
    <t>MAANVI  JAIN</t>
  </si>
  <si>
    <t>CP89299489</t>
  </si>
  <si>
    <t>RAGHAVAN  MALVIKA</t>
  </si>
  <si>
    <t>CP89296715</t>
  </si>
  <si>
    <t>KUNWAR  SHREYA</t>
  </si>
  <si>
    <t>CP89291978</t>
  </si>
  <si>
    <t>SAINI  MAHIMA</t>
  </si>
  <si>
    <t>Saini</t>
  </si>
  <si>
    <t>CP89291350</t>
  </si>
  <si>
    <t>SURESH MACHHAR AAKASH</t>
  </si>
  <si>
    <t>Kshatriya</t>
  </si>
  <si>
    <t>CP89291631</t>
  </si>
  <si>
    <t>VIKRANT MANOHAR VYAS</t>
  </si>
  <si>
    <t>CP89288894</t>
  </si>
  <si>
    <t>PURI  RITESH</t>
  </si>
  <si>
    <t>Kaushal</t>
  </si>
  <si>
    <t>Punjab</t>
  </si>
  <si>
    <t>CP89281693</t>
  </si>
  <si>
    <t>ABHIDHA BHASKAR NIPHADE</t>
  </si>
  <si>
    <t>CP89281683</t>
  </si>
  <si>
    <t>LALL  PALAK</t>
  </si>
  <si>
    <t>HARYANA</t>
  </si>
  <si>
    <t>CP89271941</t>
  </si>
  <si>
    <t>JAIN  ANMOL</t>
  </si>
  <si>
    <t>CP89273216</t>
  </si>
  <si>
    <t>PRANOTI SUBHASH RANDHIR</t>
  </si>
  <si>
    <t>CP89261188</t>
  </si>
  <si>
    <t>SAILY  AASTHA</t>
  </si>
  <si>
    <t>CP89256572</t>
  </si>
  <si>
    <t>GAYATRI ARVIND JOSHI</t>
  </si>
  <si>
    <t>HINDU-BRAHMIN</t>
  </si>
  <si>
    <t>CP89251204</t>
  </si>
  <si>
    <t>SRINIVASAN  ARCHANA</t>
  </si>
  <si>
    <t>CP89245237</t>
  </si>
  <si>
    <t>JAHNAVI MURTHY MOCHERLA</t>
  </si>
  <si>
    <t>Telangana</t>
  </si>
  <si>
    <t>CP89241388</t>
  </si>
  <si>
    <t>BANDYOPADHYAY  ANURADHA</t>
  </si>
  <si>
    <t>CP89237864</t>
  </si>
  <si>
    <t>SHUKLA  SHREYA</t>
  </si>
  <si>
    <t>CP89236139</t>
  </si>
  <si>
    <t>PUNEET ABROL SUHANI</t>
  </si>
  <si>
    <t>Punjabi</t>
  </si>
  <si>
    <t>CP89232454</t>
  </si>
  <si>
    <t>RAGHUNATHAN  SEETHA</t>
  </si>
  <si>
    <t>CP89228103</t>
  </si>
  <si>
    <t>REVATI PRAVIN KHARDE</t>
  </si>
  <si>
    <t>CP89220169</t>
  </si>
  <si>
    <t>SHARMA  SNEHA</t>
  </si>
  <si>
    <t>CP89219840</t>
  </si>
  <si>
    <t>YADAV SOHAM NITIN</t>
  </si>
  <si>
    <t>NT-B</t>
  </si>
  <si>
    <t>golla</t>
  </si>
  <si>
    <t>CP89217027</t>
  </si>
  <si>
    <t>RENUKA KISHOR JOSHI</t>
  </si>
  <si>
    <t>CP89211991</t>
  </si>
  <si>
    <t>AGARWAL  MADHU</t>
  </si>
  <si>
    <t>CP89211259</t>
  </si>
  <si>
    <t>SHREYA SANJAY KAPOOR</t>
  </si>
  <si>
    <t>CP89210058</t>
  </si>
  <si>
    <t>OMKAR ANANT CHAVAN</t>
  </si>
  <si>
    <t>Ghisadi</t>
  </si>
  <si>
    <t>CP89199724</t>
  </si>
  <si>
    <t>RITU SANDEEP GAIDHANI</t>
  </si>
  <si>
    <t>CP89186206</t>
  </si>
  <si>
    <t>TANVI SHYAM CHAVAN</t>
  </si>
  <si>
    <t>VALMIKI</t>
  </si>
  <si>
    <t>CP89186245</t>
  </si>
  <si>
    <t>PAYAL DHARMENDRA RAMNANI</t>
  </si>
  <si>
    <t>sindhi</t>
  </si>
  <si>
    <t>CP89185331</t>
  </si>
  <si>
    <t>MAHASWETA  M</t>
  </si>
  <si>
    <t>-NA-</t>
  </si>
  <si>
    <t>TAMIL NADU</t>
  </si>
  <si>
    <t>CP89182551</t>
  </si>
  <si>
    <t>SOUMITRA SHAMPRASAD PONKSHE</t>
  </si>
  <si>
    <t>Konkanastha Brahmin</t>
  </si>
  <si>
    <t>CP89179397</t>
  </si>
  <si>
    <t>GANESH  VAYSHNAVI</t>
  </si>
  <si>
    <t>CP89190696</t>
  </si>
  <si>
    <t>ASHISH BORKAR JAINDRA</t>
  </si>
  <si>
    <t>MAHAR</t>
  </si>
  <si>
    <t>CP89234189</t>
  </si>
  <si>
    <t>Mohini Ashok Wable</t>
  </si>
  <si>
    <t>MARATHA</t>
  </si>
  <si>
    <t>CP89279443</t>
  </si>
  <si>
    <t xml:space="preserve">ADITI RAJ  </t>
  </si>
  <si>
    <t>KURMI</t>
  </si>
  <si>
    <t>Jharkhand</t>
  </si>
  <si>
    <t>CP89290514</t>
  </si>
  <si>
    <t>KARLEKAR AKSHAY SUJEET</t>
  </si>
  <si>
    <t>CP89265908</t>
  </si>
  <si>
    <t xml:space="preserve">HEMANT KALYANSING BAHURE </t>
  </si>
  <si>
    <t>RAJPUT BHAMTA</t>
  </si>
  <si>
    <t>CP89211207</t>
  </si>
  <si>
    <t>Harshwardhan Rajkumar Suryawanshi</t>
  </si>
  <si>
    <t>Mochi</t>
  </si>
  <si>
    <t>CP89258475</t>
  </si>
  <si>
    <t>DINGANKAR NRUPAL  ABHAY</t>
  </si>
  <si>
    <t>CP89301592</t>
  </si>
  <si>
    <t>NAVALE SATISH SHANKAR</t>
  </si>
  <si>
    <t>MALI</t>
  </si>
  <si>
    <t>CP89218093</t>
  </si>
  <si>
    <t xml:space="preserve"> ASAWARI SUNIL BHAGWAT</t>
  </si>
  <si>
    <t>SHIMPI</t>
  </si>
  <si>
    <t>CP89297946</t>
  </si>
  <si>
    <t xml:space="preserve">CHADDHA AYUSH </t>
  </si>
  <si>
    <t>Uttar pradesh</t>
  </si>
  <si>
    <t>CP89291308</t>
  </si>
  <si>
    <t xml:space="preserve">IRENE BABU </t>
  </si>
  <si>
    <t>NIL</t>
  </si>
  <si>
    <t>CP89296171</t>
  </si>
  <si>
    <t>PRITHVIRAJ ASHOK NAIR</t>
  </si>
  <si>
    <t>NAIR</t>
  </si>
  <si>
    <t>CP89305846</t>
  </si>
  <si>
    <t>AISHWARYA  MADHAV KELKAR</t>
  </si>
  <si>
    <t>CP89194739</t>
  </si>
  <si>
    <t>JADHAV RUSHIKESH  BAJIRAO</t>
  </si>
  <si>
    <t>CP89206075</t>
  </si>
  <si>
    <t>SANKET ANNA  JADHAV</t>
  </si>
  <si>
    <t>CP89202893</t>
  </si>
  <si>
    <t>SATYAJEET PANDIT LANDAGE</t>
  </si>
  <si>
    <t>NOMADIC TRIBES -C (NT-C)</t>
  </si>
  <si>
    <t>CP89281435</t>
  </si>
  <si>
    <t>Sonika Dalbirsingh Choudhary</t>
  </si>
  <si>
    <t>Jat</t>
  </si>
  <si>
    <t>CP89180471</t>
  </si>
  <si>
    <t xml:space="preserve"> RADHIKA BALASAHEB KASHID</t>
  </si>
  <si>
    <t>CP89203882</t>
  </si>
  <si>
    <t>Aditya Ravindra Waghmare</t>
  </si>
  <si>
    <t>nav buddha</t>
  </si>
  <si>
    <t>maharashtra</t>
  </si>
  <si>
    <t>CP89275408</t>
  </si>
  <si>
    <t>Neha Rana</t>
  </si>
  <si>
    <t>DOGRA</t>
  </si>
  <si>
    <t>CP89262036</t>
  </si>
  <si>
    <t>Hitesh Raj Kalra</t>
  </si>
  <si>
    <t>Haryana</t>
  </si>
  <si>
    <t>CP89184523</t>
  </si>
  <si>
    <t xml:space="preserve"> SHREYA CHOUDHARY</t>
  </si>
  <si>
    <t>CP89307035</t>
  </si>
  <si>
    <t>Ashishkaur Baldeosingh Saluja</t>
  </si>
  <si>
    <t>Sikh</t>
  </si>
  <si>
    <t>CP89208916</t>
  </si>
  <si>
    <t>MAHALE ANURADHA MAHESH</t>
  </si>
  <si>
    <t>CP89306620</t>
  </si>
  <si>
    <t>SHRUTI  RAJAN TENDULKAR</t>
  </si>
  <si>
    <t>CP89198434</t>
  </si>
  <si>
    <t xml:space="preserve">SINGH NIKITA </t>
  </si>
  <si>
    <t>CP89296075</t>
  </si>
  <si>
    <t>RISHAB D DESAI</t>
  </si>
  <si>
    <t>Karnataka</t>
  </si>
  <si>
    <t>CP89232670</t>
  </si>
  <si>
    <t>MANCHE PRIYANKA  NARAYAN</t>
  </si>
  <si>
    <t>SBC</t>
  </si>
  <si>
    <t>Padmashali</t>
  </si>
  <si>
    <t>CP89179707</t>
  </si>
  <si>
    <t>MULAY ANUJA  RAJAY</t>
  </si>
  <si>
    <t>CP89289039</t>
  </si>
  <si>
    <t>EKADHANA ASHOO SETHI</t>
  </si>
  <si>
    <t>CP89306548</t>
  </si>
  <si>
    <t xml:space="preserve">MIRZA SHAAD </t>
  </si>
  <si>
    <t>Muslim</t>
  </si>
  <si>
    <t>CP89292752</t>
  </si>
  <si>
    <t>CHANDRASEKHAR HARIDH</t>
  </si>
  <si>
    <t>CP89292362</t>
  </si>
  <si>
    <t>Kumar Sagar Shahare</t>
  </si>
  <si>
    <t>CP89280509</t>
  </si>
  <si>
    <t>Wamika Bhaskar Jha</t>
  </si>
  <si>
    <t>bihar</t>
  </si>
  <si>
    <t>CP89239850</t>
  </si>
  <si>
    <t>Gurleen Chawla</t>
  </si>
  <si>
    <t>sikh</t>
  </si>
  <si>
    <t>UttarPradesh</t>
  </si>
  <si>
    <t>CP89180451</t>
  </si>
  <si>
    <t xml:space="preserve">UDBHAV GADY </t>
  </si>
  <si>
    <t>Arya Vysya</t>
  </si>
  <si>
    <t>CP89299620</t>
  </si>
  <si>
    <t>MUNOT SHREYA  DHIRAJ</t>
  </si>
  <si>
    <t>Marwadi</t>
  </si>
  <si>
    <t>CP89305386</t>
  </si>
  <si>
    <t xml:space="preserve">PRIYAMVADA SHARMA </t>
  </si>
  <si>
    <t>BHARADWAJ</t>
  </si>
  <si>
    <t>CP89297349</t>
  </si>
  <si>
    <t xml:space="preserve"> VIBHA RAMACHANDRA JOSHI</t>
  </si>
  <si>
    <t>None</t>
  </si>
  <si>
    <t>CP89271887</t>
  </si>
  <si>
    <t>HARSHAN SADHVANI</t>
  </si>
  <si>
    <t>SINDHI</t>
  </si>
  <si>
    <t>CP89298017</t>
  </si>
  <si>
    <t>RENUKA  ATUL MAHAJAN</t>
  </si>
  <si>
    <t>Khedule Kunbi</t>
  </si>
  <si>
    <t>CP89208867</t>
  </si>
  <si>
    <t>WARFADE SAURABH  DILIP</t>
  </si>
  <si>
    <t>Kunbi-83</t>
  </si>
  <si>
    <t>DU68370133</t>
  </si>
  <si>
    <t>Aakash Ravindra Jagtap</t>
  </si>
  <si>
    <t>aakashjagtap909@gmail.com</t>
  </si>
  <si>
    <t>Admission fee</t>
  </si>
  <si>
    <t>22.06.17</t>
  </si>
  <si>
    <t>IGABNGMNE1</t>
  </si>
  <si>
    <t>GEORGE  ANOOP</t>
  </si>
  <si>
    <t>IGABNGLRN2</t>
  </si>
  <si>
    <t>SHRUTIKA GHANASHAM SHETH</t>
  </si>
  <si>
    <t>IGABNGJSS8</t>
  </si>
  <si>
    <t>MADHULIKA  KHATRI</t>
  </si>
  <si>
    <t>IGABNGEDI5</t>
  </si>
  <si>
    <t>ALISHA CHANDRAKANT BAGAL</t>
  </si>
  <si>
    <t>IGABNFKSB5</t>
  </si>
  <si>
    <t>RAJIV MENON SHEETHAL</t>
  </si>
  <si>
    <t>menon</t>
  </si>
  <si>
    <t>kerala</t>
  </si>
  <si>
    <t>IGABNFIWO3</t>
  </si>
  <si>
    <t>SURYAM  SHAGUN</t>
  </si>
  <si>
    <t>6000 Niyogi</t>
  </si>
  <si>
    <t>IGABNFCTP2</t>
  </si>
  <si>
    <t>HIMAJA HEMA KANDI</t>
  </si>
  <si>
    <t>Andhra pradesh</t>
  </si>
  <si>
    <t>IGABNEVTV9</t>
  </si>
  <si>
    <t>AGARWAL  SHUBHANI</t>
  </si>
  <si>
    <t>Agarwal</t>
  </si>
  <si>
    <t>Rajasthan</t>
  </si>
  <si>
    <t>CP89484563</t>
  </si>
  <si>
    <t>NIKITA SUSHIL GUPTA</t>
  </si>
  <si>
    <t>Teli</t>
  </si>
  <si>
    <t>IGABNEMNY4</t>
  </si>
  <si>
    <t>ASHISHKUMAR ANIL MORE</t>
  </si>
  <si>
    <t>Gondhali</t>
  </si>
  <si>
    <t>CP89474115</t>
  </si>
  <si>
    <t>ANUJA ANILKUMAR TIRMALI</t>
  </si>
  <si>
    <t>TIRMAL</t>
  </si>
  <si>
    <t>CP89466301</t>
  </si>
  <si>
    <t>POOJA ASHOK THAKEKAR</t>
  </si>
  <si>
    <t>CP89465176</t>
  </si>
  <si>
    <t>ANKITA ASHOK THAKEKAR</t>
  </si>
  <si>
    <t>CP89464509</t>
  </si>
  <si>
    <t>TEJASHREE SANJAY KARANJKAR</t>
  </si>
  <si>
    <t>HINDU-GAVALI</t>
  </si>
  <si>
    <t>mharastra</t>
  </si>
  <si>
    <t>IGABNDZQU7</t>
  </si>
  <si>
    <t>OMKAR SAMBHAJI BANGAR</t>
  </si>
  <si>
    <t>Vanjari</t>
  </si>
  <si>
    <t>IGABNDSDJ5</t>
  </si>
  <si>
    <t>TEJAS SUBHASH JADHAVAR</t>
  </si>
  <si>
    <t>IGABNDSAH5</t>
  </si>
  <si>
    <t>Pooja Rajendra Gawai</t>
  </si>
  <si>
    <t>CHAMBHAR</t>
  </si>
  <si>
    <t>IGABNDQWL2</t>
  </si>
  <si>
    <t>SHARMA  POORVA</t>
  </si>
  <si>
    <t>Orissa</t>
  </si>
  <si>
    <t>CP89443456</t>
  </si>
  <si>
    <t>ABHIJIT UMESH SASTE</t>
  </si>
  <si>
    <t>96 koli</t>
  </si>
  <si>
    <t>IGABNCJYM4</t>
  </si>
  <si>
    <t>MARATHE  SHREYAS</t>
  </si>
  <si>
    <t>Chitpavan</t>
  </si>
  <si>
    <t>CP89432457</t>
  </si>
  <si>
    <t>VENKATESHWARAN  TANYA</t>
  </si>
  <si>
    <t>CP89432029</t>
  </si>
  <si>
    <t>TEJAL KRISHNA KATKAR</t>
  </si>
  <si>
    <t>AGARI</t>
  </si>
  <si>
    <t>CP89431013</t>
  </si>
  <si>
    <t>SNEHA UMAKANT TRIPATHI</t>
  </si>
  <si>
    <t>CP89429310</t>
  </si>
  <si>
    <t>SONAKSHI SANJAYSINGH BAIS</t>
  </si>
  <si>
    <t>Rajput</t>
  </si>
  <si>
    <t>CP89428179</t>
  </si>
  <si>
    <t>Diksha  Misra</t>
  </si>
  <si>
    <t>GENERAL</t>
  </si>
  <si>
    <t>ORISSA</t>
  </si>
  <si>
    <t>CP89426229</t>
  </si>
  <si>
    <t>ADITI MUKUND KULKARNI</t>
  </si>
  <si>
    <t>CP89426902</t>
  </si>
  <si>
    <t>MEHTA  RITU</t>
  </si>
  <si>
    <t>CHATTISGARH</t>
  </si>
  <si>
    <t>CP89425833</t>
  </si>
  <si>
    <t>MANOHAR RAI ANSHRITHA</t>
  </si>
  <si>
    <t>BUNT</t>
  </si>
  <si>
    <t>CP89416902</t>
  </si>
  <si>
    <t>RAJIV WADNERKAR ANUJA</t>
  </si>
  <si>
    <t>CP89416545</t>
  </si>
  <si>
    <t>NIKITA DEEPAK JADHAV</t>
  </si>
  <si>
    <t>CP89403962</t>
  </si>
  <si>
    <t>SANJAY SURPURIYA DISHA</t>
  </si>
  <si>
    <t>CP89385804</t>
  </si>
  <si>
    <t>ADITYA UJWAL GUJARATHI</t>
  </si>
  <si>
    <t>Not known</t>
  </si>
  <si>
    <t>CP89379081</t>
  </si>
  <si>
    <t>SALONEE SAMIR PATIL</t>
  </si>
  <si>
    <t>Kunbi Patil</t>
  </si>
  <si>
    <t>CP89369041</t>
  </si>
  <si>
    <t>AISHWARYA JAYANTA SHETH</t>
  </si>
  <si>
    <t>Gujar</t>
  </si>
  <si>
    <t>CP89354954</t>
  </si>
  <si>
    <t>SUMAIYA JAMAL TAMBOLI</t>
  </si>
  <si>
    <t>CP89345044</t>
  </si>
  <si>
    <t>MARIA GEORGE AMALA</t>
  </si>
  <si>
    <t>CP89340978</t>
  </si>
  <si>
    <t>AISHWARYA</t>
  </si>
  <si>
    <t>Pondicherry</t>
  </si>
  <si>
    <t>CP89340984</t>
  </si>
  <si>
    <t>JAIN  AYUSHI</t>
  </si>
  <si>
    <t>general</t>
  </si>
  <si>
    <t>CP89335371</t>
  </si>
  <si>
    <t>SURESH GADADE SHUBHAM</t>
  </si>
  <si>
    <t>Chambhar (Harale Vaishnav)</t>
  </si>
  <si>
    <t>Maharastra</t>
  </si>
  <si>
    <t>CP89337915</t>
  </si>
  <si>
    <t xml:space="preserve">AAKANKSHA VISHAL KOTECHA </t>
  </si>
  <si>
    <t>CP89328687</t>
  </si>
  <si>
    <t>SINGH  BRINDA</t>
  </si>
  <si>
    <t>CP89327741</t>
  </si>
  <si>
    <t>PRANAV MUKUND DATYE</t>
  </si>
  <si>
    <t>kokanastha</t>
  </si>
  <si>
    <t>CP89213665</t>
  </si>
  <si>
    <t>ISHWARI JITENDRA MALPEKAR</t>
  </si>
  <si>
    <t>daivadnya brahmin</t>
  </si>
  <si>
    <t>CP89344962</t>
  </si>
  <si>
    <t>Shadan Tanveer Khan</t>
  </si>
  <si>
    <t>CP89403095</t>
  </si>
  <si>
    <t>TADIKONDA NIKHIL VENKAT SAI</t>
  </si>
  <si>
    <t>CP89435142</t>
  </si>
  <si>
    <t>Hirwane Rohini  Manoj</t>
  </si>
  <si>
    <t>Kalar</t>
  </si>
  <si>
    <t>Gujarat</t>
  </si>
  <si>
    <t>CP89433748</t>
  </si>
  <si>
    <t xml:space="preserve">DEY IPSHITA </t>
  </si>
  <si>
    <t>CP89422861</t>
  </si>
  <si>
    <t xml:space="preserve">SRUTHI  JAYAPRAKASH </t>
  </si>
  <si>
    <t>Kerala</t>
  </si>
  <si>
    <t>CP89378819</t>
  </si>
  <si>
    <t xml:space="preserve">ROY SAURAV </t>
  </si>
  <si>
    <t>CP89424962</t>
  </si>
  <si>
    <t>Narayan Anant Misra</t>
  </si>
  <si>
    <t>Uttarakhand</t>
  </si>
  <si>
    <t>CP89340175</t>
  </si>
  <si>
    <t>III Year LLB</t>
  </si>
  <si>
    <t xml:space="preserve">Patani Rashmin </t>
  </si>
  <si>
    <t>CP89335369</t>
  </si>
  <si>
    <t>Mihir Shyam Asolekar</t>
  </si>
  <si>
    <t>N.A</t>
  </si>
  <si>
    <t>CP89325120</t>
  </si>
  <si>
    <t>CHINMAYEE ASHUTOSH KATRE</t>
  </si>
  <si>
    <t>Karhade</t>
  </si>
  <si>
    <t>CP89402908</t>
  </si>
  <si>
    <t>Kruti Sanjay Doshi</t>
  </si>
  <si>
    <t>CP89320749</t>
  </si>
  <si>
    <t>Madhura Rajendra Jog</t>
  </si>
  <si>
    <t>CP89426679</t>
  </si>
  <si>
    <t>Sayali Vijay Patil</t>
  </si>
  <si>
    <t>CP89389143</t>
  </si>
  <si>
    <t>SAHOTRE PRAJAKTA VIJAYKUMAR</t>
  </si>
  <si>
    <t>CP89347496</t>
  </si>
  <si>
    <t>SHWETALI SATISH SONAWANE</t>
  </si>
  <si>
    <t>Nav Baudha</t>
  </si>
  <si>
    <t>CP89315581</t>
  </si>
  <si>
    <t xml:space="preserve"> RAGDE SANNIDHI AJAI</t>
  </si>
  <si>
    <t>CP89409371</t>
  </si>
  <si>
    <t>Aditi Arvind Srivastava</t>
  </si>
  <si>
    <t>Kayastha</t>
  </si>
  <si>
    <t>CP89423334</t>
  </si>
  <si>
    <t xml:space="preserve">TANUSHREE JAGDISH PRUTHI </t>
  </si>
  <si>
    <t>CP89412650</t>
  </si>
  <si>
    <t>PRIYANKA DHANANJAY SHENDGE</t>
  </si>
  <si>
    <t>MANG</t>
  </si>
  <si>
    <t>CP89325192</t>
  </si>
  <si>
    <t>RUPAL PANGANTI MANGESH</t>
  </si>
  <si>
    <t>Sonar</t>
  </si>
  <si>
    <t>CP89405194</t>
  </si>
  <si>
    <t>Mugdha Avdhoot Vaidya</t>
  </si>
  <si>
    <t>KOKNASTHA</t>
  </si>
  <si>
    <t>CP89321131</t>
  </si>
  <si>
    <t>Kashish Rachna Singh</t>
  </si>
  <si>
    <t>CP89387794</t>
  </si>
  <si>
    <t xml:space="preserve">SAYALI SANJEEV GAIGAWAL </t>
  </si>
  <si>
    <t>nav-boudha</t>
  </si>
  <si>
    <t>CP89343975</t>
  </si>
  <si>
    <t>MANE GAYATRI  TUKARAM</t>
  </si>
  <si>
    <t>CP89347270</t>
  </si>
  <si>
    <t>LEENA DEVIDAS  MAHAJAN</t>
  </si>
  <si>
    <t>jiremali</t>
  </si>
  <si>
    <t>CP89317751</t>
  </si>
  <si>
    <t>DHARMADHIKARI NIHAR  ASHUTOSH</t>
  </si>
  <si>
    <t>CP89407074</t>
  </si>
  <si>
    <t xml:space="preserve">SAKSHI AJIT KALE </t>
  </si>
  <si>
    <t>KUNBI (OBC)</t>
  </si>
  <si>
    <t>CP89347934</t>
  </si>
  <si>
    <t>TANAYA HARSHAD DESAI</t>
  </si>
  <si>
    <t>CP89369849</t>
  </si>
  <si>
    <t xml:space="preserve">ANUSHKA DIKSHIT </t>
  </si>
  <si>
    <t>CP89339440</t>
  </si>
  <si>
    <t>SANKET  RAMESH SUPEKAR</t>
  </si>
  <si>
    <t>KUNBI</t>
  </si>
  <si>
    <t>CP89320928</t>
  </si>
  <si>
    <t>Dhanashree Sadashiv Jatkar</t>
  </si>
  <si>
    <t>LINGAYAT-MALI</t>
  </si>
  <si>
    <t>CP89432981</t>
  </si>
  <si>
    <t>Aishwarya Sivadas</t>
  </si>
  <si>
    <t>CP89369666</t>
  </si>
  <si>
    <t>PRAJAKTA MUKUND NAGARALE</t>
  </si>
  <si>
    <t>CP89371519</t>
  </si>
  <si>
    <t xml:space="preserve">ARCHANA SHILAR RATANGIRI </t>
  </si>
  <si>
    <t>NAV-BAUDHA</t>
  </si>
  <si>
    <t>CP89420804</t>
  </si>
  <si>
    <t>GEORGE STEPHANIE NAZARETH</t>
  </si>
  <si>
    <t>CP89350449</t>
  </si>
  <si>
    <t>HARSHAD HEMANT JICHKAR</t>
  </si>
  <si>
    <t>CP89348673</t>
  </si>
  <si>
    <t>Sunanda Sharma</t>
  </si>
  <si>
    <t>brahmin</t>
  </si>
  <si>
    <t>CP89388044</t>
  </si>
  <si>
    <t>CP89378241</t>
  </si>
  <si>
    <t>Arjun Sanjayrao Raut</t>
  </si>
  <si>
    <t>CP89313772</t>
  </si>
  <si>
    <t xml:space="preserve">Pooja Sunil Patil </t>
  </si>
  <si>
    <t>CP89368995</t>
  </si>
  <si>
    <t>Prachi Agarwal</t>
  </si>
  <si>
    <t>agarwal</t>
  </si>
  <si>
    <t>CP89418612</t>
  </si>
  <si>
    <t xml:space="preserve">NAGPAL RAGINI </t>
  </si>
  <si>
    <t>CP89342172</t>
  </si>
  <si>
    <t xml:space="preserve">Shekhar Shivdas More </t>
  </si>
  <si>
    <t>CP89308940</t>
  </si>
  <si>
    <t>Jay Rajaram Veer</t>
  </si>
  <si>
    <t>CP89429070</t>
  </si>
  <si>
    <t>Ananya Gurumurthy Iyer</t>
  </si>
  <si>
    <t>DU68473257</t>
  </si>
  <si>
    <t>revati lasure</t>
  </si>
  <si>
    <t>NT- C</t>
  </si>
  <si>
    <t>Dhangar</t>
  </si>
  <si>
    <t>revatilasure@gmail.com</t>
  </si>
  <si>
    <t>DU68412185</t>
  </si>
  <si>
    <t>SNEHAL RATANLAL LONDHE</t>
  </si>
  <si>
    <t>londhe.snehal24@gmail.com</t>
  </si>
  <si>
    <t xml:space="preserve"> Within Maharashtra Reserved Category OBC/SBC/SC/NT-A /B/ C/ D</t>
  </si>
  <si>
    <t>Regular admission with Instalment</t>
  </si>
  <si>
    <t>DU68464424</t>
  </si>
  <si>
    <t xml:space="preserve">Sukrut sanjay Mhatarmare </t>
  </si>
  <si>
    <t>mhasukrut11@gmail.com</t>
  </si>
  <si>
    <t>3 rd year LLB (1st Installment )</t>
  </si>
  <si>
    <t>DU68466647</t>
  </si>
  <si>
    <t>ABHIJEET SHRIDHAR KASBEKAR</t>
  </si>
  <si>
    <t>Matang</t>
  </si>
  <si>
    <t>abhijeetkasbekar34@gmail.com</t>
  </si>
  <si>
    <t>FEES</t>
  </si>
  <si>
    <t>DU68410633</t>
  </si>
  <si>
    <t>Gauri Sanjay Shingare</t>
  </si>
  <si>
    <t>NT- B</t>
  </si>
  <si>
    <t>Bhoi</t>
  </si>
  <si>
    <t>gaurishingare15@gmail.com</t>
  </si>
  <si>
    <t>DU68443656</t>
  </si>
  <si>
    <t>Anirudh Sanjay Katkar</t>
  </si>
  <si>
    <t>katkarsck@gmail.com</t>
  </si>
  <si>
    <t>Provisional Admission Fee</t>
  </si>
  <si>
    <t>DU68446640</t>
  </si>
  <si>
    <t>RAVI BHASKAR CHOPADE</t>
  </si>
  <si>
    <t>ravichopade66@gmail.com</t>
  </si>
  <si>
    <t>23.06.17</t>
  </si>
  <si>
    <t>IGABNLALT3</t>
  </si>
  <si>
    <t>SMITA  SURABHI</t>
  </si>
  <si>
    <t>Bhoomiar</t>
  </si>
  <si>
    <t>IGABNLAGB9</t>
  </si>
  <si>
    <t>JAFREENA SHAHRUKH CASSAD</t>
  </si>
  <si>
    <t>Parsi</t>
  </si>
  <si>
    <t>IGABNKOWD1</t>
  </si>
  <si>
    <t>SUBHRATA  KUMARI</t>
  </si>
  <si>
    <t>YADAV</t>
  </si>
  <si>
    <t>IGABNKMHB9</t>
  </si>
  <si>
    <t>DEVIKA GIRISH AMBARKAR</t>
  </si>
  <si>
    <t>Bhawasar</t>
  </si>
  <si>
    <t>CH62616162</t>
  </si>
  <si>
    <t>V Year BSL LLB</t>
  </si>
  <si>
    <t>RAJASI SHIRISH CHAWARE</t>
  </si>
  <si>
    <t>Lad</t>
  </si>
  <si>
    <t>IGABNKGYP1</t>
  </si>
  <si>
    <t>DWIVEDI  DEVIKA</t>
  </si>
  <si>
    <t>Bhramin</t>
  </si>
  <si>
    <t>IGABNKLVL8</t>
  </si>
  <si>
    <t>RUTWICK DIPAK RATNAPARKHI</t>
  </si>
  <si>
    <t>IGABNKBCV8</t>
  </si>
  <si>
    <t>GOYAL  SHRUTI</t>
  </si>
  <si>
    <t>DELHI</t>
  </si>
  <si>
    <t>IGABNKANW3</t>
  </si>
  <si>
    <t>SHREEDA SHRIKANT WALWADKAR</t>
  </si>
  <si>
    <t>CH62608511</t>
  </si>
  <si>
    <t>SARTHAK  DHINGRA</t>
  </si>
  <si>
    <t>IGABNJTAI8</t>
  </si>
  <si>
    <t>PATNI  ANUJA</t>
  </si>
  <si>
    <t>KUMAUNI</t>
  </si>
  <si>
    <t>IGABNJRWH7</t>
  </si>
  <si>
    <t>SUBHASH GHARAT SIDDHARTH</t>
  </si>
  <si>
    <t>Agri</t>
  </si>
  <si>
    <t>IGABNJFVI3</t>
  </si>
  <si>
    <t>DHANKHER  ANINDITA</t>
  </si>
  <si>
    <t>IGABNJDSR6</t>
  </si>
  <si>
    <t>SNEHAL ANAND SAPKALE</t>
  </si>
  <si>
    <t>TOKARE KOLI</t>
  </si>
  <si>
    <t>CP89555985</t>
  </si>
  <si>
    <t>AKANKSHA SACHIN APTE</t>
  </si>
  <si>
    <t>Koknastha</t>
  </si>
  <si>
    <t>IGABNHSKJ7</t>
  </si>
  <si>
    <t>KUMARI  NEHA</t>
  </si>
  <si>
    <t>BANIYA</t>
  </si>
  <si>
    <t>JHARKHAND</t>
  </si>
  <si>
    <t>CP89547855</t>
  </si>
  <si>
    <t>AMAR DATTATRAYA RAUT</t>
  </si>
  <si>
    <t>MALI (OBC-182)</t>
  </si>
  <si>
    <t>CP89545634</t>
  </si>
  <si>
    <t>ASIT YASHWANT CHAWARE</t>
  </si>
  <si>
    <t>CP89541592</t>
  </si>
  <si>
    <t>VRUNDALI MOHAN BELEKAR</t>
  </si>
  <si>
    <t>SONAR</t>
  </si>
  <si>
    <t>CP89542067</t>
  </si>
  <si>
    <t>NAGLE AJAY NUPUR</t>
  </si>
  <si>
    <t>CKP</t>
  </si>
  <si>
    <t>CP89540921</t>
  </si>
  <si>
    <t>SINGH  SHREYA</t>
  </si>
  <si>
    <t>CP89541603</t>
  </si>
  <si>
    <t>S LUND ANMOL</t>
  </si>
  <si>
    <t>CP89539357</t>
  </si>
  <si>
    <t>BABA Y PARVESH</t>
  </si>
  <si>
    <t>CP89539522</t>
  </si>
  <si>
    <t>AKSHAY KISANRAO GENDLE</t>
  </si>
  <si>
    <t>Lohar</t>
  </si>
  <si>
    <t>CP89533989</t>
  </si>
  <si>
    <t>RUDRA  ROMA</t>
  </si>
  <si>
    <t>N.A.</t>
  </si>
  <si>
    <t>CP89528691</t>
  </si>
  <si>
    <t>BHARGAVA  EESHA</t>
  </si>
  <si>
    <t>Bhargava</t>
  </si>
  <si>
    <t>CP89521351</t>
  </si>
  <si>
    <t>JAIN  SARTHAK</t>
  </si>
  <si>
    <t>CP89502984</t>
  </si>
  <si>
    <t>SHARMA  PRAGYA</t>
  </si>
  <si>
    <t>CP89496902</t>
  </si>
  <si>
    <t>KETKI SANJAY LANDGE</t>
  </si>
  <si>
    <t>CP89491629</t>
  </si>
  <si>
    <t>SRUTI SUNEET KALYANIKAR</t>
  </si>
  <si>
    <t>Telengana</t>
  </si>
  <si>
    <t>CP89485885</t>
  </si>
  <si>
    <t>VAISHNAVI VISHWAS KASHYAP</t>
  </si>
  <si>
    <t>CP89461585</t>
  </si>
  <si>
    <t>SANTOSH BIDWE SANJALI</t>
  </si>
  <si>
    <t>Nhavi</t>
  </si>
  <si>
    <t>CP89450140</t>
  </si>
  <si>
    <t>INDRANIL PRAMOD GHAWADE</t>
  </si>
  <si>
    <t>Mali</t>
  </si>
  <si>
    <t>CP89448141</t>
  </si>
  <si>
    <t>VAIBHAV ATMARAM MORE</t>
  </si>
  <si>
    <t>maratha</t>
  </si>
  <si>
    <t>CP89441203</t>
  </si>
  <si>
    <t>NITESH AMAR REWATKAR</t>
  </si>
  <si>
    <t>CP89181871</t>
  </si>
  <si>
    <t>AKSHAY SUBHASH NAZIRKAR</t>
  </si>
  <si>
    <t>Hindu Shegar</t>
  </si>
  <si>
    <t>maharastra</t>
  </si>
  <si>
    <t>CP89535628</t>
  </si>
  <si>
    <t>JANHAVI SHIVAJI DEOKAR</t>
  </si>
  <si>
    <t>CP89448060</t>
  </si>
  <si>
    <t xml:space="preserve">SHAKIR ZOHER </t>
  </si>
  <si>
    <t>CP89532896</t>
  </si>
  <si>
    <t>Manali Pramod Namjoshi</t>
  </si>
  <si>
    <t>Koknastha Brahmin</t>
  </si>
  <si>
    <t>CP89526957</t>
  </si>
  <si>
    <t>Prachi Premraj Patil</t>
  </si>
  <si>
    <t>kunabi</t>
  </si>
  <si>
    <t>CP89483180</t>
  </si>
  <si>
    <t>VAISHNAVI VIJAY KALBHOR</t>
  </si>
  <si>
    <t>96K</t>
  </si>
  <si>
    <t>CP89467389</t>
  </si>
  <si>
    <t>Mrs.</t>
  </si>
  <si>
    <t>Sangeeta Vishwamber Wadekar</t>
  </si>
  <si>
    <t>karnatka</t>
  </si>
  <si>
    <t>CP89455763</t>
  </si>
  <si>
    <t xml:space="preserve">DABHOLKAR PRAJAKTA </t>
  </si>
  <si>
    <t>BHRAMIN</t>
  </si>
  <si>
    <t>CP89440347</t>
  </si>
  <si>
    <t xml:space="preserve">ASMIT AGARWAL  </t>
  </si>
  <si>
    <t>CP89489646</t>
  </si>
  <si>
    <t>Shubham Bhalchandra Sonaje</t>
  </si>
  <si>
    <t>Hindu Ladshakhiya Wani</t>
  </si>
  <si>
    <t>CP89449619</t>
  </si>
  <si>
    <t>VEDIKA ASLESHA JOSHI</t>
  </si>
  <si>
    <t>CP89474220</t>
  </si>
  <si>
    <t>Supriya Sunil Vakil</t>
  </si>
  <si>
    <t>CP89534946</t>
  </si>
  <si>
    <t>Riya Mahesh Jariwala</t>
  </si>
  <si>
    <t>Vaishnav</t>
  </si>
  <si>
    <t>CP89531953</t>
  </si>
  <si>
    <t xml:space="preserve">Shreya Sunil Bobade </t>
  </si>
  <si>
    <t>Chambhar</t>
  </si>
  <si>
    <t>CP89535927</t>
  </si>
  <si>
    <t>Shreya Naresh Bambulkar</t>
  </si>
  <si>
    <t>CP89528272</t>
  </si>
  <si>
    <t xml:space="preserve"> EKSHA NARAYAN</t>
  </si>
  <si>
    <t>PUNJABI</t>
  </si>
  <si>
    <t>CP89477020</t>
  </si>
  <si>
    <t xml:space="preserve">JANHAVI VIPUL KUKREJA </t>
  </si>
  <si>
    <t>Arora</t>
  </si>
  <si>
    <t>CP89474560</t>
  </si>
  <si>
    <t>TANAY KALPAK TARE</t>
  </si>
  <si>
    <t>CP89531933</t>
  </si>
  <si>
    <t>Himanshu Pandit</t>
  </si>
  <si>
    <t>CP89470009</t>
  </si>
  <si>
    <t>YADAV PARINITA RAJESH</t>
  </si>
  <si>
    <t>CP89543274</t>
  </si>
  <si>
    <t>SAXENA SAMARTH PAWAN</t>
  </si>
  <si>
    <t>New Delhi</t>
  </si>
  <si>
    <t>CP89456422</t>
  </si>
  <si>
    <t xml:space="preserve">LUHACH AAKANKSHA </t>
  </si>
  <si>
    <t>CP89539664</t>
  </si>
  <si>
    <t>Srisidhi Sudhir Sabne</t>
  </si>
  <si>
    <t>CP89438472</t>
  </si>
  <si>
    <t>CHIRAYU RANJIT PANARKAR</t>
  </si>
  <si>
    <t>CP89483149</t>
  </si>
  <si>
    <t xml:space="preserve">NIKITA JAYESH BANATWALA </t>
  </si>
  <si>
    <t>CP89441542</t>
  </si>
  <si>
    <t xml:space="preserve">APARAJITA SHARMA </t>
  </si>
  <si>
    <t>CP89466982</t>
  </si>
  <si>
    <t>Mayur Bhagaji Navle</t>
  </si>
  <si>
    <t>HIndu Kunabi</t>
  </si>
  <si>
    <t>CP89533309</t>
  </si>
  <si>
    <t xml:space="preserve"> TRISHALA SANJAY DHAIT</t>
  </si>
  <si>
    <t>CP89541814</t>
  </si>
  <si>
    <t>Rashi singh THAKUR</t>
  </si>
  <si>
    <t>RAJPUT</t>
  </si>
  <si>
    <t>CP89523085</t>
  </si>
  <si>
    <t>Ankita B Khorgade</t>
  </si>
  <si>
    <t>CP89478224</t>
  </si>
  <si>
    <t xml:space="preserve"> SHISHYA GOYAL</t>
  </si>
  <si>
    <t>AGRAWAL</t>
  </si>
  <si>
    <t>CHHATTISGARH</t>
  </si>
  <si>
    <t>CP89462853</t>
  </si>
  <si>
    <t xml:space="preserve">JAIN MRINAL </t>
  </si>
  <si>
    <t>CP89490664</t>
  </si>
  <si>
    <t xml:space="preserve"> SOUBHAGY AA HEGDE</t>
  </si>
  <si>
    <t>CP89505804</t>
  </si>
  <si>
    <t>LIKHAR SAHIL SANJAY</t>
  </si>
  <si>
    <t>halba</t>
  </si>
  <si>
    <t>CP89483503</t>
  </si>
  <si>
    <t xml:space="preserve">CELESTINA CHACKO  </t>
  </si>
  <si>
    <t>ROMAN CATHOLIC</t>
  </si>
  <si>
    <t>CP89497217</t>
  </si>
  <si>
    <t>RANJIT  SHIVDAS JAWALE</t>
  </si>
  <si>
    <t>HINDU KUNBI</t>
  </si>
  <si>
    <t>CP89526844</t>
  </si>
  <si>
    <t>Nayana Gautam</t>
  </si>
  <si>
    <t>CP89442620</t>
  </si>
  <si>
    <t>Shreya Srivastava</t>
  </si>
  <si>
    <t>Kashyap</t>
  </si>
  <si>
    <t>CP89446063</t>
  </si>
  <si>
    <t>Rohit Chauhan</t>
  </si>
  <si>
    <t>uttar pradesh</t>
  </si>
  <si>
    <t>CP89477545</t>
  </si>
  <si>
    <t>Ekta Manohar Mulchandani</t>
  </si>
  <si>
    <t>Laadi</t>
  </si>
  <si>
    <t>CP89513645</t>
  </si>
  <si>
    <t xml:space="preserve">VAIBHAVI MAHENDRA DHOTRE </t>
  </si>
  <si>
    <t>CP89537532</t>
  </si>
  <si>
    <t xml:space="preserve">SANSKRITI UPASANI  </t>
  </si>
  <si>
    <t>brahamin</t>
  </si>
  <si>
    <t>CP89457615</t>
  </si>
  <si>
    <t>KAUSTUBH KAILAS PATIL</t>
  </si>
  <si>
    <t>agri</t>
  </si>
  <si>
    <t>CP89507418</t>
  </si>
  <si>
    <t>SAHITHI  SRI KAVYA MUKKERA</t>
  </si>
  <si>
    <t>GOUD</t>
  </si>
  <si>
    <t>telangana</t>
  </si>
  <si>
    <t>CP89471116</t>
  </si>
  <si>
    <t>VIJAY VISHWANATH PAWAR</t>
  </si>
  <si>
    <t>vadar</t>
  </si>
  <si>
    <t>CP89474531</t>
  </si>
  <si>
    <t>Shaleen Sehgal</t>
  </si>
  <si>
    <t>Kshatriyas</t>
  </si>
  <si>
    <t>CP89510298</t>
  </si>
  <si>
    <t>Rutuja Suresh Bhagwat</t>
  </si>
  <si>
    <t>CP89506185</t>
  </si>
  <si>
    <t xml:space="preserve">Vaibhav Sanjay Mahajan </t>
  </si>
  <si>
    <t>CP89530677</t>
  </si>
  <si>
    <t xml:space="preserve">Vikramaditya Sambre </t>
  </si>
  <si>
    <t>kumbi</t>
  </si>
  <si>
    <t>DU68458551</t>
  </si>
  <si>
    <t>CHETAN SANTOSH ANDHALE</t>
  </si>
  <si>
    <t>NT- D</t>
  </si>
  <si>
    <t>chetanandhale123@gmail.com</t>
  </si>
  <si>
    <t>DU68475440</t>
  </si>
  <si>
    <t>PAWAR NITISH KISAN</t>
  </si>
  <si>
    <t>nitishkpawar_01@rediffmail.com</t>
  </si>
  <si>
    <t>first Installment</t>
  </si>
  <si>
    <t>DU68499533</t>
  </si>
  <si>
    <t>Akshay Chhagan Shinde</t>
  </si>
  <si>
    <t>Akshay.c.shinde@gmail.com</t>
  </si>
  <si>
    <t>DU68524725</t>
  </si>
  <si>
    <t>Kanhaiya Dattatray Sonwalkar</t>
  </si>
  <si>
    <t>kanhasonwalkar@gmail.com</t>
  </si>
  <si>
    <t>DU68535558</t>
  </si>
  <si>
    <t>Yogini muralidhar suryawanshi</t>
  </si>
  <si>
    <t>yogi.patil1308@gmail.com</t>
  </si>
  <si>
    <t>Yogini admission fee</t>
  </si>
  <si>
    <t>DU68490154</t>
  </si>
  <si>
    <t>NAVNATH BHUJANG KAD</t>
  </si>
  <si>
    <t>iasnbk@gmail.com</t>
  </si>
  <si>
    <t>DU68457049</t>
  </si>
  <si>
    <t>Saurabh Subhashrao Tayade</t>
  </si>
  <si>
    <t>saurabhtayade11@gmail.com</t>
  </si>
  <si>
    <t>DU68471474</t>
  </si>
  <si>
    <t>SHIRVOY G.DAVID ANCHAALY</t>
  </si>
  <si>
    <t>daniel2damsel@gmail.com</t>
  </si>
  <si>
    <t>DU68500971</t>
  </si>
  <si>
    <t>MALA LAHOTI</t>
  </si>
  <si>
    <t>MALALAHOTI@GMAIL.COM</t>
  </si>
  <si>
    <t>FEES APPL ID 201722971</t>
  </si>
  <si>
    <t>24.06.2017</t>
  </si>
  <si>
    <t>Ms</t>
  </si>
  <si>
    <t>Kiran Haribhau Pawar</t>
  </si>
  <si>
    <t>24.07.2017</t>
  </si>
  <si>
    <t>IGABNONBP8</t>
  </si>
  <si>
    <t>SANATH SANJAY ADHAV</t>
  </si>
  <si>
    <t>IGABNONAC9</t>
  </si>
  <si>
    <t>GOSWAMI  SOHAM</t>
  </si>
  <si>
    <t>New York</t>
  </si>
  <si>
    <t>United States of America</t>
  </si>
  <si>
    <t>IGABNNPIG9</t>
  </si>
  <si>
    <t>V  ANAND</t>
  </si>
  <si>
    <t>Gaud Saraswat Brahmins</t>
  </si>
  <si>
    <t>IGABNNNXP0</t>
  </si>
  <si>
    <t>8013</t>
  </si>
  <si>
    <t>KIRAN HARIBHAU WAGHMARE</t>
  </si>
  <si>
    <t>Bhaudh</t>
  </si>
  <si>
    <t>IGABNNMHJ1</t>
  </si>
  <si>
    <t>GOSWAMI  OORJASVI</t>
  </si>
  <si>
    <t>none</t>
  </si>
  <si>
    <t>IGABNNKBR2</t>
  </si>
  <si>
    <t>UNNIKRISHNAN  AYANA</t>
  </si>
  <si>
    <t>IGABNMYDK6</t>
  </si>
  <si>
    <t>SHARMA  DIVYANSHU</t>
  </si>
  <si>
    <t>IGABNMWRX2</t>
  </si>
  <si>
    <t>ASHUTOSH CHANDRASHEKHAR SISODIYA</t>
  </si>
  <si>
    <t>Bhamta Rajput</t>
  </si>
  <si>
    <t>IGABNMQVP9</t>
  </si>
  <si>
    <t>KALYAN SHYAM CHIWARKAR</t>
  </si>
  <si>
    <t>IGABNMMWI5</t>
  </si>
  <si>
    <t>VAIBHAV HARISHRAO SHENDE</t>
  </si>
  <si>
    <t>IGABNLJTW4</t>
  </si>
  <si>
    <t>PRANJAL MAHAVEER TATED</t>
  </si>
  <si>
    <t>shwetamber</t>
  </si>
  <si>
    <t>IGABNLEZD7</t>
  </si>
  <si>
    <t>Pranali Rajendra Kshirsagar</t>
  </si>
  <si>
    <t>25.06.17</t>
  </si>
  <si>
    <t>IGABNRDGA6</t>
  </si>
  <si>
    <t>SHARAD  MOULSHREE</t>
  </si>
  <si>
    <t>null</t>
  </si>
  <si>
    <t>up</t>
  </si>
  <si>
    <t>IGABNRCGG4</t>
  </si>
  <si>
    <t>DIVYA CHAITANYA KATTAMREDDY</t>
  </si>
  <si>
    <t>REDDY</t>
  </si>
  <si>
    <t>ANDHRA PRADESH</t>
  </si>
  <si>
    <t>IGABNQRAA6</t>
  </si>
  <si>
    <t>8171</t>
  </si>
  <si>
    <t>PREETHAM PAUL JONATHAN</t>
  </si>
  <si>
    <t>Veerakodi Vellalar</t>
  </si>
  <si>
    <t>Tamilnadu</t>
  </si>
  <si>
    <t>IGABNQPHP5</t>
  </si>
  <si>
    <t>PRAVIN YASHWANT PATIL</t>
  </si>
  <si>
    <t>Maratha (96 Kuli)</t>
  </si>
  <si>
    <t>IGABNQKCJ3</t>
  </si>
  <si>
    <t>AGARWAL  GARGI</t>
  </si>
  <si>
    <t>AGARWAL</t>
  </si>
  <si>
    <t>IGABNQDJW1</t>
  </si>
  <si>
    <t>AMMU SASIDHARAN AZHAKATH</t>
  </si>
  <si>
    <t>IGABNPVVH8</t>
  </si>
  <si>
    <t>JAIN  TANVI</t>
  </si>
  <si>
    <t>IGABNPTPR2</t>
  </si>
  <si>
    <t>AGARWAL  SHUBHANGI</t>
  </si>
  <si>
    <t>Baniya</t>
  </si>
  <si>
    <t>IGABNPKAO2</t>
  </si>
  <si>
    <t>YASHASVINI PANT TVISHI</t>
  </si>
  <si>
    <t>IGABNOWIP0</t>
  </si>
  <si>
    <t>8106</t>
  </si>
  <si>
    <t>VISHAL EKNATH DURDHAWALE</t>
  </si>
  <si>
    <t>26.06.17</t>
  </si>
  <si>
    <t>IGABNUXXE7</t>
  </si>
  <si>
    <t>MARY LOUIS LEESA</t>
  </si>
  <si>
    <t>Roman Catholic</t>
  </si>
  <si>
    <t>IGABNUPJN5</t>
  </si>
  <si>
    <t>8092</t>
  </si>
  <si>
    <t>CHAITANYA DEVENDRA SHITRE</t>
  </si>
  <si>
    <t>N.SHIMPI</t>
  </si>
  <si>
    <t>IGABNUIPO9</t>
  </si>
  <si>
    <t>SHAH VINOD KRUPA</t>
  </si>
  <si>
    <t>vaniya</t>
  </si>
  <si>
    <t>IGABNUHRG0</t>
  </si>
  <si>
    <t>RATHI NITIN NIKITA</t>
  </si>
  <si>
    <t>MAHESHWARI</t>
  </si>
  <si>
    <t>IGABNTUNX7</t>
  </si>
  <si>
    <t>RAVINDRA HARPALE RAVEENA</t>
  </si>
  <si>
    <t>Kasar</t>
  </si>
  <si>
    <t>IGABNTUOZ9</t>
  </si>
  <si>
    <t>MALVIYA  SAUMYA</t>
  </si>
  <si>
    <t>IGABNTNAM3</t>
  </si>
  <si>
    <t>VIKRANT ANIL KHARE</t>
  </si>
  <si>
    <t>IGABNRLVB0</t>
  </si>
  <si>
    <t xml:space="preserve">SRISHTI  </t>
  </si>
  <si>
    <t>KAYASTHA</t>
  </si>
  <si>
    <t>IGABNRHOL3</t>
  </si>
  <si>
    <t>NARAYANAN  ASWINISRI</t>
  </si>
  <si>
    <t>Iyer</t>
  </si>
  <si>
    <t>tamilnadu</t>
  </si>
  <si>
    <t>DU68723737</t>
  </si>
  <si>
    <t>yashodita gaekwad</t>
  </si>
  <si>
    <t>yashodita.gaekwad@gmail.com</t>
  </si>
  <si>
    <t>27.06.17</t>
  </si>
  <si>
    <t>IGABNVEVU4</t>
  </si>
  <si>
    <t>RAO DURGA KAVYA</t>
  </si>
  <si>
    <t>Vaidiki</t>
  </si>
  <si>
    <t>IGABNZGGJ2</t>
  </si>
  <si>
    <t>DAS  IVY</t>
  </si>
  <si>
    <t>IGABNYNHF1</t>
  </si>
  <si>
    <t>RASIKA RAJENDRA KUSHTE</t>
  </si>
  <si>
    <t>IGABNYDXQ5</t>
  </si>
  <si>
    <t>THOMAS CHAKKITTATHUNDIYIL JACOB</t>
  </si>
  <si>
    <t>Nil</t>
  </si>
  <si>
    <t>IGABNXZVB2</t>
  </si>
  <si>
    <t>THAKKAR  MEET</t>
  </si>
  <si>
    <t>Gujarati</t>
  </si>
  <si>
    <t>IGABNXWQE3</t>
  </si>
  <si>
    <t>GURRAM  RAGHU</t>
  </si>
  <si>
    <t>munnuru kapu</t>
  </si>
  <si>
    <t>TELANGANA</t>
  </si>
  <si>
    <t>IGABNXUFV5</t>
  </si>
  <si>
    <t>BABAJAN  SHAIK</t>
  </si>
  <si>
    <t>SHAIK</t>
  </si>
  <si>
    <t>IGABNXJKY0</t>
  </si>
  <si>
    <t>JOSEPH ALUNKAL THEJUS</t>
  </si>
  <si>
    <t>IGABNWWVR7</t>
  </si>
  <si>
    <t>NEHA AVINASH DESHMUKH</t>
  </si>
  <si>
    <t>IGABNWVTM4</t>
  </si>
  <si>
    <t>REVATI INDRAJEET KARLE</t>
  </si>
  <si>
    <t>CP89851490</t>
  </si>
  <si>
    <t>8086</t>
  </si>
  <si>
    <t>SANKET SUNIL MAINDARKAR</t>
  </si>
  <si>
    <t>BHAVASAR</t>
  </si>
  <si>
    <t>CP89849399</t>
  </si>
  <si>
    <t>WADEKAR  PARIKSHIT</t>
  </si>
  <si>
    <t>SALI</t>
  </si>
  <si>
    <t>CP89847371</t>
  </si>
  <si>
    <t>SHRIKANT GAUTAM BANSODE</t>
  </si>
  <si>
    <t>CP89842337</t>
  </si>
  <si>
    <t>8097</t>
  </si>
  <si>
    <t>REDDY PAWAR POOJA</t>
  </si>
  <si>
    <t>laman banjara</t>
  </si>
  <si>
    <t>IGABNWJSG9</t>
  </si>
  <si>
    <t>CHAUHAN  HIMANI</t>
  </si>
  <si>
    <t>KSHATRIYA</t>
  </si>
  <si>
    <t>CP89836997</t>
  </si>
  <si>
    <t>KALPAK KAILASH NYAYANIT</t>
  </si>
  <si>
    <t>IGABNWHUN2</t>
  </si>
  <si>
    <t>PRIYADARASHANI NANDKUMAR KOKARE</t>
  </si>
  <si>
    <t>CP89830917</t>
  </si>
  <si>
    <t>RITESH NAGESH PHULE</t>
  </si>
  <si>
    <t>Maharahtra</t>
  </si>
  <si>
    <t>IGABNVZJX8</t>
  </si>
  <si>
    <t>RAKHECHA DILIP KHUSHBU</t>
  </si>
  <si>
    <t>CP89828111</t>
  </si>
  <si>
    <t>RISHABH RAJESH PARDESHI</t>
  </si>
  <si>
    <t>Pardeshi</t>
  </si>
  <si>
    <t>CP89826673</t>
  </si>
  <si>
    <t>AKASH AVINASH KUMBHAR</t>
  </si>
  <si>
    <t>KUMBHAR</t>
  </si>
  <si>
    <t>CP89825406</t>
  </si>
  <si>
    <t>DASHRATH KULAL NILKANTH</t>
  </si>
  <si>
    <t>Hatkar</t>
  </si>
  <si>
    <t>CP89823748</t>
  </si>
  <si>
    <t>PRESHIT UMESH KHANDELWAL</t>
  </si>
  <si>
    <t>CP89815373</t>
  </si>
  <si>
    <t>8144</t>
  </si>
  <si>
    <t>BHATIA  KAJAL</t>
  </si>
  <si>
    <t>Uttrakhand</t>
  </si>
  <si>
    <t>CP89814593</t>
  </si>
  <si>
    <t>CHOPRA  LAVANYAA</t>
  </si>
  <si>
    <t>nil</t>
  </si>
  <si>
    <t>CP89813598</t>
  </si>
  <si>
    <t>8118</t>
  </si>
  <si>
    <t>NARENDRA VIJAY SATHE</t>
  </si>
  <si>
    <t>Kokanstha</t>
  </si>
  <si>
    <t>CP89812729</t>
  </si>
  <si>
    <t>MISHRA  RAJESH</t>
  </si>
  <si>
    <t>CP89810764</t>
  </si>
  <si>
    <t>CHANDAK  NIHARIKA</t>
  </si>
  <si>
    <t>maheshwari</t>
  </si>
  <si>
    <t>CP89812347</t>
  </si>
  <si>
    <t>ROHAN VIJAYANAND SAGAM</t>
  </si>
  <si>
    <t>Koshti</t>
  </si>
  <si>
    <t>CP89809316</t>
  </si>
  <si>
    <t>SHANKAR  SHRADDHA</t>
  </si>
  <si>
    <t>CP89808096</t>
  </si>
  <si>
    <t>AGARKAR PRAMOD ADESH</t>
  </si>
  <si>
    <t>Hindu Sonar</t>
  </si>
  <si>
    <t>CP89791917</t>
  </si>
  <si>
    <t>RUTUJA DASHARATH BHOSALE</t>
  </si>
  <si>
    <t>CP89779885</t>
  </si>
  <si>
    <t>8172</t>
  </si>
  <si>
    <t>SRUSHTI SRIDUTT SHANBHAG</t>
  </si>
  <si>
    <t>GSB</t>
  </si>
  <si>
    <t>CP89771914</t>
  </si>
  <si>
    <t>PRIYA ASHOK AGRAWAL</t>
  </si>
  <si>
    <t>Marwari</t>
  </si>
  <si>
    <t>CP89770526</t>
  </si>
  <si>
    <t>GUNDRATHI SAI RASHMI</t>
  </si>
  <si>
    <t>CP89759477</t>
  </si>
  <si>
    <t>BALASUBRAMANIAN  VILASINI</t>
  </si>
  <si>
    <t>CP89758953</t>
  </si>
  <si>
    <t>MANEK  JANVI</t>
  </si>
  <si>
    <t>CP89756479</t>
  </si>
  <si>
    <t>KATARKI  DEEKSHA</t>
  </si>
  <si>
    <t>CP89750116</t>
  </si>
  <si>
    <t>SARAYU  T.SUSHIL</t>
  </si>
  <si>
    <t>Kongu Vellala Goundar</t>
  </si>
  <si>
    <t>CP89748314</t>
  </si>
  <si>
    <t>TANVI PRADEEP GULERIA</t>
  </si>
  <si>
    <t>rajput</t>
  </si>
  <si>
    <t>CP89746127</t>
  </si>
  <si>
    <t>TRIVEDI SANJAY SHRADDHA</t>
  </si>
  <si>
    <t>kanyakubji Brahmin</t>
  </si>
  <si>
    <t>CP89746076</t>
  </si>
  <si>
    <t>SINHA  VANIKA</t>
  </si>
  <si>
    <t>Srivastava</t>
  </si>
  <si>
    <t>CP89743749</t>
  </si>
  <si>
    <t>MUKHERJEE  TISHITA</t>
  </si>
  <si>
    <t>CP89742393</t>
  </si>
  <si>
    <t>SHARMA  NITYA</t>
  </si>
  <si>
    <t>CP89732664</t>
  </si>
  <si>
    <t>DIGVIJAY GANESH PATIL</t>
  </si>
  <si>
    <t>CP89730587</t>
  </si>
  <si>
    <t>PRACHI ANIL BHUTRA</t>
  </si>
  <si>
    <t>CP89728237</t>
  </si>
  <si>
    <t>PRADEEP  NAVEENA</t>
  </si>
  <si>
    <t>CP89723999</t>
  </si>
  <si>
    <t>M SHIPCHANDLER ALEFIYAH</t>
  </si>
  <si>
    <t>Dawoodi Bohra</t>
  </si>
  <si>
    <t>CP89723987</t>
  </si>
  <si>
    <t xml:space="preserve">JELSYNA CHACKO </t>
  </si>
  <si>
    <t>CP89723593</t>
  </si>
  <si>
    <t>VOHRA  PRIYANKA</t>
  </si>
  <si>
    <t>CP89715009</t>
  </si>
  <si>
    <t>VASANDANI  DEVIKA</t>
  </si>
  <si>
    <t>Other</t>
  </si>
  <si>
    <t>CP89713983</t>
  </si>
  <si>
    <t>Phirange Manohar Aakash</t>
  </si>
  <si>
    <t>Gujrat</t>
  </si>
  <si>
    <t>CP89710849</t>
  </si>
  <si>
    <t>XERXES K BHARUCHA</t>
  </si>
  <si>
    <t>CP89710815</t>
  </si>
  <si>
    <t>VIBHA YOGESH OSWAL</t>
  </si>
  <si>
    <t>CP89709708</t>
  </si>
  <si>
    <t>ARNAV ASHOK KAMBLE</t>
  </si>
  <si>
    <t>Nav Boudh</t>
  </si>
  <si>
    <t>CP89709386</t>
  </si>
  <si>
    <t>AGARWAL KESHAV SAMRIDDHI</t>
  </si>
  <si>
    <t>MARWADI</t>
  </si>
  <si>
    <t>WEST BENGAL</t>
  </si>
  <si>
    <t>CP89705765</t>
  </si>
  <si>
    <t>MERCHANT  JAMILA</t>
  </si>
  <si>
    <t>CP89694234</t>
  </si>
  <si>
    <t>Nancy Manish Neekhra</t>
  </si>
  <si>
    <t>Gupta</t>
  </si>
  <si>
    <t>CP89691521</t>
  </si>
  <si>
    <t>SAKSHI PARAM SHIVHARE</t>
  </si>
  <si>
    <t>shivhare</t>
  </si>
  <si>
    <t>CP89691502</t>
  </si>
  <si>
    <t>SAROSH SHAIKH MOHAMMED</t>
  </si>
  <si>
    <t>CP89690592</t>
  </si>
  <si>
    <t>Sruthi  Konnangath</t>
  </si>
  <si>
    <t>nair</t>
  </si>
  <si>
    <t>CP89690026</t>
  </si>
  <si>
    <t>PRAVEEN JACOB PEMALA</t>
  </si>
  <si>
    <t>CP89684286</t>
  </si>
  <si>
    <t>SUMEDHA  KURAPARTHY</t>
  </si>
  <si>
    <t>CP89682901</t>
  </si>
  <si>
    <t>J  SAMYUKTHA.</t>
  </si>
  <si>
    <t>TamilNadu</t>
  </si>
  <si>
    <t>CP89678864</t>
  </si>
  <si>
    <t>Anoushka Sanjay Goyal</t>
  </si>
  <si>
    <t>CP89671616</t>
  </si>
  <si>
    <t>SAHEBRAO SARUK RUSHIKESH</t>
  </si>
  <si>
    <t>Hindu-Vanjari</t>
  </si>
  <si>
    <t>CP89667450</t>
  </si>
  <si>
    <t>8073</t>
  </si>
  <si>
    <t>SHRENIK PRAKASH MUTHA</t>
  </si>
  <si>
    <t>jain</t>
  </si>
  <si>
    <t>CP89654439</t>
  </si>
  <si>
    <t>TYAGI  NISHKA</t>
  </si>
  <si>
    <t>CP89600063</t>
  </si>
  <si>
    <t>AMAAN KHALID SAYYED</t>
  </si>
  <si>
    <t>Chhapparband</t>
  </si>
  <si>
    <t>CP89784124</t>
  </si>
  <si>
    <t>VINIT PRAKASH  PRABHUNE</t>
  </si>
  <si>
    <t>CP89809532</t>
  </si>
  <si>
    <t>SWAPNIL GANGADHAR FALKE</t>
  </si>
  <si>
    <t>TIRALE-KUNBI</t>
  </si>
  <si>
    <t>CP89801526</t>
  </si>
  <si>
    <t xml:space="preserve">Shivani Suresh Achkarpohare </t>
  </si>
  <si>
    <t>CP89795927</t>
  </si>
  <si>
    <t>Amruta Vitthal Jagtap</t>
  </si>
  <si>
    <t>Obc</t>
  </si>
  <si>
    <t>CP89769142</t>
  </si>
  <si>
    <t xml:space="preserve">Radha Ravikant Taori </t>
  </si>
  <si>
    <t>CP89770436</t>
  </si>
  <si>
    <t xml:space="preserve"> RAYAVARAPU DURGA LATHA</t>
  </si>
  <si>
    <t>BC -D</t>
  </si>
  <si>
    <t>CP89811737</t>
  </si>
  <si>
    <t>GAYATRI MAHENDRA  ROKADE</t>
  </si>
  <si>
    <t>HINDU MAHAR</t>
  </si>
  <si>
    <t>CP89813392</t>
  </si>
  <si>
    <t>YASH PARIHAR KUNWAR</t>
  </si>
  <si>
    <t>CP89659002</t>
  </si>
  <si>
    <t>DABIR TANVI  SACHIN</t>
  </si>
  <si>
    <t>CP89722285</t>
  </si>
  <si>
    <t>DINESH SONAKSHI GARG</t>
  </si>
  <si>
    <t>vaishya</t>
  </si>
  <si>
    <t>utter pradesh</t>
  </si>
  <si>
    <t>CP89709028</t>
  </si>
  <si>
    <t>KARTIK  KAILAS TOPE</t>
  </si>
  <si>
    <t>CP89707962</t>
  </si>
  <si>
    <t xml:space="preserve">GOEL SRISHTI </t>
  </si>
  <si>
    <t>CP89722682</t>
  </si>
  <si>
    <t>PRANALI  VIJAY CHAVAN</t>
  </si>
  <si>
    <t>CP89654302</t>
  </si>
  <si>
    <t xml:space="preserve">ANKITHA SUBRAMANYA </t>
  </si>
  <si>
    <t>CP89692836</t>
  </si>
  <si>
    <t xml:space="preserve">Nancy Manish Neekhra </t>
  </si>
  <si>
    <t>CP89650446</t>
  </si>
  <si>
    <t xml:space="preserve"> SAKSHI SINGH</t>
  </si>
  <si>
    <t>Jammu and Kashmir</t>
  </si>
  <si>
    <t>CP89652805</t>
  </si>
  <si>
    <t xml:space="preserve">DIVYA TYAGI </t>
  </si>
  <si>
    <t>TYAGI</t>
  </si>
  <si>
    <t>CP89718627</t>
  </si>
  <si>
    <t xml:space="preserve">YALINI RAVI </t>
  </si>
  <si>
    <t>CP89722982</t>
  </si>
  <si>
    <t xml:space="preserve">GAURI MOHITH </t>
  </si>
  <si>
    <t>CP89668085</t>
  </si>
  <si>
    <t>RISHABH VITHAL DESHPANDE</t>
  </si>
  <si>
    <t>NRI</t>
  </si>
  <si>
    <t>CP89699604</t>
  </si>
  <si>
    <t xml:space="preserve">MEHROTRA ISHITA </t>
  </si>
  <si>
    <t>CP89723973</t>
  </si>
  <si>
    <t xml:space="preserve">RAMAKRISHNAN SHARANYA </t>
  </si>
  <si>
    <t>CP89720961</t>
  </si>
  <si>
    <t xml:space="preserve"> KAAMINI SUHAS GIRASE</t>
  </si>
  <si>
    <t>CP89686383</t>
  </si>
  <si>
    <t xml:space="preserve"> GITANJALI SHARMA</t>
  </si>
  <si>
    <t>CP89653917</t>
  </si>
  <si>
    <t xml:space="preserve">SHEKHAWAT KRITIKA </t>
  </si>
  <si>
    <t>CP89675098</t>
  </si>
  <si>
    <t xml:space="preserve">NANDINI SUNIL CHOUDHARI </t>
  </si>
  <si>
    <t>CP89679970</t>
  </si>
  <si>
    <t xml:space="preserve">GUHA SPANDAN </t>
  </si>
  <si>
    <t>CP89685591</t>
  </si>
  <si>
    <t>SHUBHAM TANAJI GHARBUDAVE</t>
  </si>
  <si>
    <t>CP89656561</t>
  </si>
  <si>
    <t xml:space="preserve">VAISHNAV INGOLE </t>
  </si>
  <si>
    <t>CP89657748</t>
  </si>
  <si>
    <t>SAYEE  PRASHANT TELANG</t>
  </si>
  <si>
    <t>CP89693662</t>
  </si>
  <si>
    <t>TEJAL PRATAPSINH BARGE</t>
  </si>
  <si>
    <t>CP89657522</t>
  </si>
  <si>
    <t xml:space="preserve">Rahul Mahajan </t>
  </si>
  <si>
    <t>Mahajan</t>
  </si>
  <si>
    <t>CP89673299</t>
  </si>
  <si>
    <t>CHATAP DEEPAK  YADAVRAO</t>
  </si>
  <si>
    <t>CP89720149</t>
  </si>
  <si>
    <t>Shraddha Gokul Lukkad</t>
  </si>
  <si>
    <t>CP89651786</t>
  </si>
  <si>
    <t>Devanshi Narendra Patel</t>
  </si>
  <si>
    <t>Gujrati</t>
  </si>
  <si>
    <t>CP89664319</t>
  </si>
  <si>
    <t xml:space="preserve">SRIVASTAVA ANSHULA </t>
  </si>
  <si>
    <t>CP89722168</t>
  </si>
  <si>
    <t>Abhishek Raju Dhoble</t>
  </si>
  <si>
    <t>Kunbi(83)</t>
  </si>
  <si>
    <t>CP89721682</t>
  </si>
  <si>
    <t>Saurabh Rajeev Ratnalikar</t>
  </si>
  <si>
    <t>CP89663336</t>
  </si>
  <si>
    <t>MANGESH SUNIL PANDAV</t>
  </si>
  <si>
    <t>BHAVSAR</t>
  </si>
  <si>
    <t>CP89695053</t>
  </si>
  <si>
    <t>POOJA KASHINATH KATURE</t>
  </si>
  <si>
    <t>CP89713247</t>
  </si>
  <si>
    <t>DHANSHREE KUNDALIK KORDE</t>
  </si>
  <si>
    <t>CP89687780</t>
  </si>
  <si>
    <t xml:space="preserve">VASANTU ASHOK WADE </t>
  </si>
  <si>
    <t>LAMAN 7 (I)</t>
  </si>
  <si>
    <t>CP89662564</t>
  </si>
  <si>
    <t>Advait Gautam Sethi</t>
  </si>
  <si>
    <t>PUNJABI KHATRI</t>
  </si>
  <si>
    <t>CP89686389</t>
  </si>
  <si>
    <t>Akshay Rajiv Dalvi</t>
  </si>
  <si>
    <t>Knbi</t>
  </si>
  <si>
    <t>CP89652193</t>
  </si>
  <si>
    <t xml:space="preserve">RAJ NANDAN BHAGAT </t>
  </si>
  <si>
    <t>Aagri</t>
  </si>
  <si>
    <t>CP89711728</t>
  </si>
  <si>
    <t xml:space="preserve">YASH VENKATRAMAN </t>
  </si>
  <si>
    <t>CP89723766</t>
  </si>
  <si>
    <t xml:space="preserve">CHANDAK RISHABH </t>
  </si>
  <si>
    <t>CP89686183</t>
  </si>
  <si>
    <t>TANMAY MUNGHATE SANJAY</t>
  </si>
  <si>
    <t>khaire</t>
  </si>
  <si>
    <t>Mahrashtra</t>
  </si>
  <si>
    <t>CP89660896</t>
  </si>
  <si>
    <t xml:space="preserve">PARTH PRASHANT GITE </t>
  </si>
  <si>
    <t>LONARI</t>
  </si>
  <si>
    <t>CP89719593</t>
  </si>
  <si>
    <t>Yash Agrawal</t>
  </si>
  <si>
    <t>CP89650155</t>
  </si>
  <si>
    <t>SHERKAR ZIAUDDIN  JAINULABEDDIN</t>
  </si>
  <si>
    <t>CP89666185</t>
  </si>
  <si>
    <t xml:space="preserve">Srushti Rajendra Kadam </t>
  </si>
  <si>
    <t>CP89723503</t>
  </si>
  <si>
    <t xml:space="preserve">SINGH SIMRAN </t>
  </si>
  <si>
    <t>west bengal</t>
  </si>
  <si>
    <t>CP89723265</t>
  </si>
  <si>
    <t xml:space="preserve">ANUBHAV TALLOO </t>
  </si>
  <si>
    <t>Deshasta</t>
  </si>
  <si>
    <t>CP89662876</t>
  </si>
  <si>
    <t>VITTHALRAO JANGALE ABHIJEET</t>
  </si>
  <si>
    <t>CP89662960</t>
  </si>
  <si>
    <t>Adwaita Bhagesh Bhagwat</t>
  </si>
  <si>
    <t>CP89713628</t>
  </si>
  <si>
    <t>RAJAN  SUNIL DEOGAONKAR</t>
  </si>
  <si>
    <t>CP89574048</t>
  </si>
  <si>
    <t xml:space="preserve">TRIDIB TANNUJAE </t>
  </si>
  <si>
    <t>Assam</t>
  </si>
  <si>
    <t>CP89636694</t>
  </si>
  <si>
    <t xml:space="preserve"> CHINMAYEE ASHUTOSH KATRE</t>
  </si>
  <si>
    <t>CP89552480</t>
  </si>
  <si>
    <t>Jyoti Balu Padwal</t>
  </si>
  <si>
    <t>CP89556789</t>
  </si>
  <si>
    <t>SUGANSHI LAXMANSINGH ROPIA</t>
  </si>
  <si>
    <t>CP89608750</t>
  </si>
  <si>
    <t xml:space="preserve"> VRINDA NAGPAL</t>
  </si>
  <si>
    <t>CP89640691</t>
  </si>
  <si>
    <t>Gadiyar Vaishnavi Prashant</t>
  </si>
  <si>
    <t>CP89649465</t>
  </si>
  <si>
    <t>SAGAR  SUBHASH VARMA</t>
  </si>
  <si>
    <t>CP89605359</t>
  </si>
  <si>
    <t>Richa Dilip Ukey</t>
  </si>
  <si>
    <t>CP89616919</t>
  </si>
  <si>
    <t xml:space="preserve">Yash Abhay Kullarwar </t>
  </si>
  <si>
    <t>Komti</t>
  </si>
  <si>
    <t>CP89607267</t>
  </si>
  <si>
    <t>THAWKAR DEVYANI  ARVIND</t>
  </si>
  <si>
    <t>BAUNE-KUNBI</t>
  </si>
  <si>
    <t>CP89581022</t>
  </si>
  <si>
    <t>Mitali Ravikant Wafgaonkar</t>
  </si>
  <si>
    <t>CP89611945</t>
  </si>
  <si>
    <t>Muskan Gupta</t>
  </si>
  <si>
    <t>CP89592074</t>
  </si>
  <si>
    <t>ASHWINI SURESH JAYBHAY</t>
  </si>
  <si>
    <t>VANJARI</t>
  </si>
  <si>
    <t>CP89588377</t>
  </si>
  <si>
    <t>Sumeet Sanjay Tidake</t>
  </si>
  <si>
    <t>CP89648178</t>
  </si>
  <si>
    <t>BHOYAR VIKRANT  RAVINDRA</t>
  </si>
  <si>
    <t>CP89617351</t>
  </si>
  <si>
    <t xml:space="preserve"> ABIR SARWAR RETIWALA</t>
  </si>
  <si>
    <t>Sunni</t>
  </si>
  <si>
    <t>CP89578531</t>
  </si>
  <si>
    <t>AMIT RATANKUMAR  ICHAM</t>
  </si>
  <si>
    <t>CP89562839</t>
  </si>
  <si>
    <t>Onkar Shivadas Relekar</t>
  </si>
  <si>
    <t>NAMDEO-SHIMPI</t>
  </si>
  <si>
    <t>CP89549403</t>
  </si>
  <si>
    <t>HIRULKAR ASHWIN ARUN</t>
  </si>
  <si>
    <t>sonar</t>
  </si>
  <si>
    <t>CP89584208</t>
  </si>
  <si>
    <t xml:space="preserve">VIJAYADITYA V M </t>
  </si>
  <si>
    <t>andhra pradesh</t>
  </si>
  <si>
    <t>CP89581512</t>
  </si>
  <si>
    <t>Ambika Kajal</t>
  </si>
  <si>
    <t>Jaat</t>
  </si>
  <si>
    <t>CP89617607</t>
  </si>
  <si>
    <t xml:space="preserve">VIVEK NARAYAN </t>
  </si>
  <si>
    <t>karnataka</t>
  </si>
  <si>
    <t>CP89643341</t>
  </si>
  <si>
    <t xml:space="preserve">SINHA ARNAV </t>
  </si>
  <si>
    <t>CP89563864</t>
  </si>
  <si>
    <t xml:space="preserve">MOHAN SONYA </t>
  </si>
  <si>
    <t>CP89756835</t>
  </si>
  <si>
    <t>SURAJ GOVIND DHORMARE</t>
  </si>
  <si>
    <t>CP89751498</t>
  </si>
  <si>
    <t>Aniket Balakrishna Pawar</t>
  </si>
  <si>
    <t>NANDIWALE</t>
  </si>
  <si>
    <t>CP89741116</t>
  </si>
  <si>
    <t>PRAJAKTA GANESH  ZALKE</t>
  </si>
  <si>
    <t>CP89757087</t>
  </si>
  <si>
    <t xml:space="preserve">MALLIKA RAJENDRA JOSHI </t>
  </si>
  <si>
    <t>CP89744975</t>
  </si>
  <si>
    <t>Arun Mukunda Chavam</t>
  </si>
  <si>
    <t>Vaidu</t>
  </si>
  <si>
    <t>CP89743012</t>
  </si>
  <si>
    <t xml:space="preserve">ANHITA TIWARI  </t>
  </si>
  <si>
    <t>CP89743630</t>
  </si>
  <si>
    <t>Ritika Bhowmik</t>
  </si>
  <si>
    <t>CP89738636</t>
  </si>
  <si>
    <t xml:space="preserve"> SHRUTI V SHRIKHANDE</t>
  </si>
  <si>
    <t>CP89753365</t>
  </si>
  <si>
    <t xml:space="preserve">RADHIKA SHRIKANT THAKRE </t>
  </si>
  <si>
    <t>mitkari</t>
  </si>
  <si>
    <t>CP89741768</t>
  </si>
  <si>
    <t xml:space="preserve">CHAITALI ADNYANI VARAVADEKAR </t>
  </si>
  <si>
    <t>GURAV</t>
  </si>
  <si>
    <t>CP89649489</t>
  </si>
  <si>
    <t>Jash Nirav Vaidya</t>
  </si>
  <si>
    <t>Nagar</t>
  </si>
  <si>
    <t>CP89634407</t>
  </si>
  <si>
    <t xml:space="preserve">NETRA ANANDAN NAIR </t>
  </si>
  <si>
    <t>CP89587828</t>
  </si>
  <si>
    <t xml:space="preserve">KANT AAVISH </t>
  </si>
  <si>
    <t>CP89548043</t>
  </si>
  <si>
    <t>SHINGANE RUSHALI VITHAL</t>
  </si>
  <si>
    <t>Tirale</t>
  </si>
  <si>
    <t>CP89640093</t>
  </si>
  <si>
    <t>ANIL SHUBHAM KSHIRSAGAR</t>
  </si>
  <si>
    <t>Hindu Gurav</t>
  </si>
  <si>
    <t>CP89646385</t>
  </si>
  <si>
    <t>LLM Second Year</t>
  </si>
  <si>
    <t>MANU GEORGE</t>
  </si>
  <si>
    <t>CP89591535</t>
  </si>
  <si>
    <t>AVADHI ROSHAN JAIN</t>
  </si>
  <si>
    <t>CP89620065</t>
  </si>
  <si>
    <t xml:space="preserve">PRASAD SHREYA </t>
  </si>
  <si>
    <t>Kayast</t>
  </si>
  <si>
    <t>CP89592156</t>
  </si>
  <si>
    <t xml:space="preserve">SONI AASAAVARI </t>
  </si>
  <si>
    <t>NOT APPLICABLE</t>
  </si>
  <si>
    <t>CP89641843</t>
  </si>
  <si>
    <t xml:space="preserve">MENON DEEPIKA </t>
  </si>
  <si>
    <t>CP89603390</t>
  </si>
  <si>
    <t xml:space="preserve">KHURANA KARAN </t>
  </si>
  <si>
    <t>Na</t>
  </si>
  <si>
    <t>CP89772151</t>
  </si>
  <si>
    <t xml:space="preserve"> LISA MISHRA</t>
  </si>
  <si>
    <t>CP89774355</t>
  </si>
  <si>
    <t xml:space="preserve"> LYSHA THOMAS</t>
  </si>
  <si>
    <t>CP89817658</t>
  </si>
  <si>
    <t>NIKITA DINESH POTDAR</t>
  </si>
  <si>
    <t>CP89801075</t>
  </si>
  <si>
    <t xml:space="preserve"> Rakshita Sangh</t>
  </si>
  <si>
    <t>CP89818595</t>
  </si>
  <si>
    <t xml:space="preserve">ANUSHKA AGARWAL </t>
  </si>
  <si>
    <t>CP89819246</t>
  </si>
  <si>
    <t>SAEE  PRASHANT ATHALYE</t>
  </si>
  <si>
    <t>Karade</t>
  </si>
  <si>
    <t>CP89795539</t>
  </si>
  <si>
    <t>Vikrant Malhar Vishwarupe</t>
  </si>
  <si>
    <t>CP89808750</t>
  </si>
  <si>
    <t xml:space="preserve"> HARINI NIKHIL SUTARIA</t>
  </si>
  <si>
    <t>CP89763602</t>
  </si>
  <si>
    <t>SHIRLEY  JACOB</t>
  </si>
  <si>
    <t>CP89806680</t>
  </si>
  <si>
    <t xml:space="preserve"> NABHANYA BHATIA</t>
  </si>
  <si>
    <t>CP89786919</t>
  </si>
  <si>
    <t xml:space="preserve">GHOSH ISHANI </t>
  </si>
  <si>
    <t>no..</t>
  </si>
  <si>
    <t>CP89791206</t>
  </si>
  <si>
    <t>VANARASE HARSHADA  SANJAY</t>
  </si>
  <si>
    <t>NAMDEV</t>
  </si>
  <si>
    <t>CP89774859</t>
  </si>
  <si>
    <t>MALAVIKA RAVI  MENON</t>
  </si>
  <si>
    <t>CP89765617</t>
  </si>
  <si>
    <t xml:space="preserve">PRIYODARSHINI AMRITAA </t>
  </si>
  <si>
    <t>bengali</t>
  </si>
  <si>
    <t>CP89809798</t>
  </si>
  <si>
    <t>Kartikay Vikrant Singh</t>
  </si>
  <si>
    <t>CP89819982</t>
  </si>
  <si>
    <t xml:space="preserve"> APURVA SANJAY SHELKE</t>
  </si>
  <si>
    <t>CP89817108</t>
  </si>
  <si>
    <t>AGARWAL RAHUL  SUNIL</t>
  </si>
  <si>
    <t>CP89762094</t>
  </si>
  <si>
    <t xml:space="preserve">SANGHPRIYA NILKANTH SHERE </t>
  </si>
  <si>
    <t>CP89780156</t>
  </si>
  <si>
    <t>PRAGATI  PRADIP DADAS</t>
  </si>
  <si>
    <t>CP89815037</t>
  </si>
  <si>
    <t>ARATI RANADE AJIT</t>
  </si>
  <si>
    <t>CP89762693</t>
  </si>
  <si>
    <t xml:space="preserve">SIDDHANT NANODKAR </t>
  </si>
  <si>
    <t>CP89785780</t>
  </si>
  <si>
    <t>Vinaya Bhatu Borse</t>
  </si>
  <si>
    <t>kunbi-patil</t>
  </si>
  <si>
    <t>CP89799158</t>
  </si>
  <si>
    <t>Hitesh Hemant  kudalkar</t>
  </si>
  <si>
    <t>hindu sonar</t>
  </si>
  <si>
    <t>CP89784759</t>
  </si>
  <si>
    <t xml:space="preserve">KESHAV RAHEJA </t>
  </si>
  <si>
    <t>OPEN</t>
  </si>
  <si>
    <t>CP89742173</t>
  </si>
  <si>
    <t xml:space="preserve"> KIRAN MARY GEORGE</t>
  </si>
  <si>
    <t>CP89750349</t>
  </si>
  <si>
    <t xml:space="preserve"> HARSHIKA RAJEEV KHANNA</t>
  </si>
  <si>
    <t>punjabi</t>
  </si>
  <si>
    <t>CP89738934</t>
  </si>
  <si>
    <t xml:space="preserve"> AAMIR QURESHI asif</t>
  </si>
  <si>
    <t>pinjara</t>
  </si>
  <si>
    <t>CP89734095</t>
  </si>
  <si>
    <t>Nikhil Kumar Dhanuka</t>
  </si>
  <si>
    <t>CP89758784</t>
  </si>
  <si>
    <t xml:space="preserve">SWAPNAJA SANJAY SONAWANE </t>
  </si>
  <si>
    <t>CP89728023</t>
  </si>
  <si>
    <t>PUSHKAR  MUKUND PIMPARKHEDE</t>
  </si>
  <si>
    <t>CP89735619</t>
  </si>
  <si>
    <t>PRANJAL RAJENDRA PAWAR</t>
  </si>
  <si>
    <t>CP89760732</t>
  </si>
  <si>
    <t xml:space="preserve">SAVARDEKAR SHAMALI </t>
  </si>
  <si>
    <t>Sc</t>
  </si>
  <si>
    <t>CP89595715</t>
  </si>
  <si>
    <t xml:space="preserve">AISHWARYA AVINASH BHAKARE </t>
  </si>
  <si>
    <t>CP89621383</t>
  </si>
  <si>
    <t xml:space="preserve"> AWANI AJAY KELKAR</t>
  </si>
  <si>
    <t>Kokanasth</t>
  </si>
  <si>
    <t>CP89564969</t>
  </si>
  <si>
    <t>Akshat Goel</t>
  </si>
  <si>
    <t>CP89649313</t>
  </si>
  <si>
    <t>Vivekanand Jagnnath Bade</t>
  </si>
  <si>
    <t>CP89622127</t>
  </si>
  <si>
    <t>Rajan Vishnu Tejankar</t>
  </si>
  <si>
    <t>KUMBI</t>
  </si>
  <si>
    <t>CP89641373</t>
  </si>
  <si>
    <t>Sudarshan Baliram Kamble</t>
  </si>
  <si>
    <t>CP89591082</t>
  </si>
  <si>
    <t xml:space="preserve">SURYAPRAKASH RAMESH GAIKWAD </t>
  </si>
  <si>
    <t>mahar</t>
  </si>
  <si>
    <t>CP89603190</t>
  </si>
  <si>
    <t>Kanak Malik</t>
  </si>
  <si>
    <t>CP89649494</t>
  </si>
  <si>
    <t>LIJI  SHAMILIN</t>
  </si>
  <si>
    <t>LATIN CATHOLIC</t>
  </si>
  <si>
    <t>CP89584632</t>
  </si>
  <si>
    <t>Namita Jitendra Mohod</t>
  </si>
  <si>
    <t>KUNABI</t>
  </si>
  <si>
    <t>CP89642930</t>
  </si>
  <si>
    <t>Garima Sanjay Jain</t>
  </si>
  <si>
    <t>CP89618445</t>
  </si>
  <si>
    <t>ANAY RAVINDRA PETHE</t>
  </si>
  <si>
    <t>CP89637333</t>
  </si>
  <si>
    <t xml:space="preserve">SRUTHI GAJJALA </t>
  </si>
  <si>
    <t>CP89589721</t>
  </si>
  <si>
    <t xml:space="preserve"> ADITI AVINASH KHOBRAGADE</t>
  </si>
  <si>
    <t>JAIN KALAR</t>
  </si>
  <si>
    <t>CP89588130</t>
  </si>
  <si>
    <t xml:space="preserve">Jyotika Randhawa </t>
  </si>
  <si>
    <t>CP89555117</t>
  </si>
  <si>
    <t>GADE SHUBHAM  BABASAHEB</t>
  </si>
  <si>
    <t>Khutekar</t>
  </si>
  <si>
    <t>CP89643216</t>
  </si>
  <si>
    <t xml:space="preserve"> SHILPA UJJWLA PATIL</t>
  </si>
  <si>
    <t>CP89645106</t>
  </si>
  <si>
    <t>INDRANEEL SATISH GODSAY</t>
  </si>
  <si>
    <t>CP89547620</t>
  </si>
  <si>
    <t>Sagar Tukaram Samant</t>
  </si>
  <si>
    <t>KDGB</t>
  </si>
  <si>
    <t>CP89579381</t>
  </si>
  <si>
    <t>MAHESH PRALHAD GADADE</t>
  </si>
  <si>
    <t>CP89581497</t>
  </si>
  <si>
    <t>SWAPNIL  BALIRAM SURYAWANSHI</t>
  </si>
  <si>
    <t>CP89725393</t>
  </si>
  <si>
    <t>asfiya  abbas shaikh</t>
  </si>
  <si>
    <t>CP89739489</t>
  </si>
  <si>
    <t>ANURIMA SHRIKANT SHIVADE</t>
  </si>
  <si>
    <t>Deshastha Brahmin</t>
  </si>
  <si>
    <t>CP89757990</t>
  </si>
  <si>
    <t xml:space="preserve">SAMYAL RHEA </t>
  </si>
  <si>
    <t>CP89735689</t>
  </si>
  <si>
    <t xml:space="preserve"> NAVYASHREE TR</t>
  </si>
  <si>
    <t>Arya Vyshya</t>
  </si>
  <si>
    <t>CP89758250</t>
  </si>
  <si>
    <t xml:space="preserve">SAMYAL DOLLY </t>
  </si>
  <si>
    <t>DU68783148</t>
  </si>
  <si>
    <t>8052</t>
  </si>
  <si>
    <t>MANISH SHIRISH KHARWANDIKAR</t>
  </si>
  <si>
    <t>Wani</t>
  </si>
  <si>
    <t>msknasik@gmail.com</t>
  </si>
  <si>
    <t>1ST INSTALLMENT</t>
  </si>
  <si>
    <t>DU68791845</t>
  </si>
  <si>
    <t>suryakant hanmant surwase</t>
  </si>
  <si>
    <t>aryansorse@gmail.com</t>
  </si>
  <si>
    <t>DU68774723</t>
  </si>
  <si>
    <t>8305</t>
  </si>
  <si>
    <t>Waghmode Tushar Tukaram</t>
  </si>
  <si>
    <t>NT C</t>
  </si>
  <si>
    <t>tusharwaghmode303@gmail.com</t>
  </si>
  <si>
    <t>Admission fees</t>
  </si>
  <si>
    <t>DU68750253</t>
  </si>
  <si>
    <t>NIKAM RUSHIKESH GANESH</t>
  </si>
  <si>
    <t>rushinikam5@gmail.com</t>
  </si>
  <si>
    <t>fee</t>
  </si>
  <si>
    <t>DU68764819</t>
  </si>
  <si>
    <t>9571</t>
  </si>
  <si>
    <t>SHETE AARTI KALYAN</t>
  </si>
  <si>
    <t>aartishete92@gmail.com</t>
  </si>
  <si>
    <t>28.06.2017</t>
  </si>
  <si>
    <t>CP89659054</t>
  </si>
  <si>
    <t>VARSHA K IYER</t>
  </si>
  <si>
    <t>IGABOBHFB6</t>
  </si>
  <si>
    <t>KIMAYA RAVINDRA KULKARNI</t>
  </si>
  <si>
    <t>karnatak</t>
  </si>
  <si>
    <t>IGABOAMIY7</t>
  </si>
  <si>
    <t>AISHWARYA PRAKASH WAKHARE</t>
  </si>
  <si>
    <t>CP89930175</t>
  </si>
  <si>
    <t>HARSHITA SURESH SHAHAPURKAR</t>
  </si>
  <si>
    <t>Gavali</t>
  </si>
  <si>
    <t>IGABNZJWR8</t>
  </si>
  <si>
    <t>8067</t>
  </si>
  <si>
    <t>VITTHAL JAGTAP AMRUTA</t>
  </si>
  <si>
    <t>CP89914501</t>
  </si>
  <si>
    <t>8301</t>
  </si>
  <si>
    <t>Ashish Vilas Punde</t>
  </si>
  <si>
    <t>CP89911143</t>
  </si>
  <si>
    <t>Ashutosh Milan Nikhal</t>
  </si>
  <si>
    <t>Namdev Shimpi</t>
  </si>
  <si>
    <t>CP89910866</t>
  </si>
  <si>
    <t>PENDHARKAR VIDUR ANIKET</t>
  </si>
  <si>
    <t>CP89908914</t>
  </si>
  <si>
    <t>VIJAYKUMAR RAO PRATIMA</t>
  </si>
  <si>
    <t>Madhwa</t>
  </si>
  <si>
    <t>CP89897480</t>
  </si>
  <si>
    <t>Rajeshwari Santaji Patil</t>
  </si>
  <si>
    <t>96 K</t>
  </si>
  <si>
    <t>CP89867926</t>
  </si>
  <si>
    <t>REEVE MENEZES TYNAN</t>
  </si>
  <si>
    <t>CP89864151</t>
  </si>
  <si>
    <t>POOJA MAHENDRAKUMAR BANBERU</t>
  </si>
  <si>
    <t>nhavi</t>
  </si>
  <si>
    <t>maharasthra</t>
  </si>
  <si>
    <t>CP89861219</t>
  </si>
  <si>
    <t>RUTUJA SANTOSH GONEKAR</t>
  </si>
  <si>
    <t>kashikapdi</t>
  </si>
  <si>
    <t>CP89858181</t>
  </si>
  <si>
    <t>JAIN  PRITESH</t>
  </si>
  <si>
    <t>CP89842163</t>
  </si>
  <si>
    <t>8075</t>
  </si>
  <si>
    <t>MANOJ PUKHRAJ CHAUDHARY</t>
  </si>
  <si>
    <t>CP89841983</t>
  </si>
  <si>
    <t>NAGESH PATANKAR AAROHEE</t>
  </si>
  <si>
    <t>CP89841037</t>
  </si>
  <si>
    <t>AISHWARYA MEGHSHYAM BHONSALE</t>
  </si>
  <si>
    <t>CP89839028</t>
  </si>
  <si>
    <t>MEHTA SHREEPAL RESHAM</t>
  </si>
  <si>
    <t>HINDU</t>
  </si>
  <si>
    <t>CP89839987</t>
  </si>
  <si>
    <t>BERRY  AYUSHI</t>
  </si>
  <si>
    <t>CP89832340</t>
  </si>
  <si>
    <t>SUNIL VAIDYA RADHIKA</t>
  </si>
  <si>
    <t>Deshashtha</t>
  </si>
  <si>
    <t>CP89823779</t>
  </si>
  <si>
    <t>Urjitah  Srikanth</t>
  </si>
  <si>
    <t>CP89823438</t>
  </si>
  <si>
    <t>SOMRAJ ROY UPASANA</t>
  </si>
  <si>
    <t>KAYASHTA</t>
  </si>
  <si>
    <t>CP89823079</t>
  </si>
  <si>
    <t>Gupta  Tulika</t>
  </si>
  <si>
    <t>CP89650053</t>
  </si>
  <si>
    <t>BARKADE  SHUBHAM</t>
  </si>
  <si>
    <t>CP89649487</t>
  </si>
  <si>
    <t>Sai Sruthi Vardhani Bandhakavi</t>
  </si>
  <si>
    <t>CP89647827</t>
  </si>
  <si>
    <t>8181</t>
  </si>
  <si>
    <t>RUTWIK SUNIL GODSE</t>
  </si>
  <si>
    <t>Bramhin</t>
  </si>
  <si>
    <t>CP89647423</t>
  </si>
  <si>
    <t>VENUGOPAL  CHITHIRA</t>
  </si>
  <si>
    <t>CP89638704</t>
  </si>
  <si>
    <t>GARG  HARSHITA</t>
  </si>
  <si>
    <t>CP89636729</t>
  </si>
  <si>
    <t>PRATIK ANIL TAMBE</t>
  </si>
  <si>
    <t>CP89636034</t>
  </si>
  <si>
    <t>8080</t>
  </si>
  <si>
    <t>PADH BIMAL JINAY</t>
  </si>
  <si>
    <t>CP89631791</t>
  </si>
  <si>
    <t>PARI SUNIL BONDE</t>
  </si>
  <si>
    <t>CP89631489</t>
  </si>
  <si>
    <t>AKSHAY YASHWANT MAMUDE</t>
  </si>
  <si>
    <t>beldar</t>
  </si>
  <si>
    <t>CP89628312</t>
  </si>
  <si>
    <t>TAMBI VINODKUMAR ISHANT</t>
  </si>
  <si>
    <t>KHANDELWAL</t>
  </si>
  <si>
    <t>CP89623092</t>
  </si>
  <si>
    <t>Yash Sudhir Kane</t>
  </si>
  <si>
    <t>CP89621754</t>
  </si>
  <si>
    <t>8185</t>
  </si>
  <si>
    <t>PRATIK YUVARAJ SHEVALE</t>
  </si>
  <si>
    <t>96K MARATHA</t>
  </si>
  <si>
    <t>CP89622065</t>
  </si>
  <si>
    <t>CHHABRA  ASHNA</t>
  </si>
  <si>
    <t>delhi</t>
  </si>
  <si>
    <t>CP89620826</t>
  </si>
  <si>
    <t>RAJMOHAN  C V</t>
  </si>
  <si>
    <t>CP89620867</t>
  </si>
  <si>
    <t>M DIXIT AISHWARYA</t>
  </si>
  <si>
    <t>CP89614185</t>
  </si>
  <si>
    <t>CHITLANGIA  VAIBHAV</t>
  </si>
  <si>
    <t>CP89614857</t>
  </si>
  <si>
    <t>8095</t>
  </si>
  <si>
    <t>Aherar Mushir Patel</t>
  </si>
  <si>
    <t>CP89608155</t>
  </si>
  <si>
    <t>CHAUDHARI DHANANJAY ADITYA</t>
  </si>
  <si>
    <t>CP89606749</t>
  </si>
  <si>
    <t>SINGH  SOUMYA</t>
  </si>
  <si>
    <t>PUNDIR</t>
  </si>
  <si>
    <t>CP89598624</t>
  </si>
  <si>
    <t>SHREE VADHAVKAR SUSMITA</t>
  </si>
  <si>
    <t>CP89585404</t>
  </si>
  <si>
    <t>8163</t>
  </si>
  <si>
    <t>SURRYAVANSHI  SANDDHYA</t>
  </si>
  <si>
    <t>CP89583990</t>
  </si>
  <si>
    <t>MRUNAL MAADHAAV BILAWARE</t>
  </si>
  <si>
    <t>CP89573172</t>
  </si>
  <si>
    <t>8020</t>
  </si>
  <si>
    <t>AGARWAL  RADHIKA</t>
  </si>
  <si>
    <t>dhanukaa</t>
  </si>
  <si>
    <t>tamil nadu</t>
  </si>
  <si>
    <t>CP89564929</t>
  </si>
  <si>
    <t>JAITHA HEMANT RAGINI</t>
  </si>
  <si>
    <t>baniya</t>
  </si>
  <si>
    <t>CP89562891</t>
  </si>
  <si>
    <t>SONI  VRITI</t>
  </si>
  <si>
    <t>CP89561276</t>
  </si>
  <si>
    <t>8015</t>
  </si>
  <si>
    <t>MARIAM MATHEWS ASHA</t>
  </si>
  <si>
    <t>Orthodox</t>
  </si>
  <si>
    <t>CP89559078</t>
  </si>
  <si>
    <t>DWARKADAS MUNDADA SIDDHI</t>
  </si>
  <si>
    <t>CP89558150</t>
  </si>
  <si>
    <t>8048</t>
  </si>
  <si>
    <t>RAHOUL A MEHROTRA</t>
  </si>
  <si>
    <t>CP89554943</t>
  </si>
  <si>
    <t>Dhruv  Tank</t>
  </si>
  <si>
    <t>CP89551981</t>
  </si>
  <si>
    <t>YOGESH BAFNA PRANAV</t>
  </si>
  <si>
    <t>CP89546986</t>
  </si>
  <si>
    <t>SATI  RICHA</t>
  </si>
  <si>
    <t>CP89546209</t>
  </si>
  <si>
    <t>MOHAPATRA  SHREYA</t>
  </si>
  <si>
    <t>CP89610047</t>
  </si>
  <si>
    <t>CP89838388</t>
  </si>
  <si>
    <t xml:space="preserve">MALLIKA BADJATE </t>
  </si>
  <si>
    <t>Digambar Jain</t>
  </si>
  <si>
    <t>CP89862162</t>
  </si>
  <si>
    <t xml:space="preserve">TANDON RAHUL </t>
  </si>
  <si>
    <t>CP89879220</t>
  </si>
  <si>
    <t>Anchita Sanghi</t>
  </si>
  <si>
    <t>MARWARI</t>
  </si>
  <si>
    <t>CP89831666</t>
  </si>
  <si>
    <t xml:space="preserve"> PARMEET BATRA</t>
  </si>
  <si>
    <t>CP89873593</t>
  </si>
  <si>
    <t xml:space="preserve">RIYA SANDIP BRAMHE </t>
  </si>
  <si>
    <t>CP89834165</t>
  </si>
  <si>
    <t xml:space="preserve"> KULKARNI  VARUNPRAVIN</t>
  </si>
  <si>
    <t>CP89842962</t>
  </si>
  <si>
    <t>ATHARVA  PRAFULL KHAPRIKAR</t>
  </si>
  <si>
    <t>kalar</t>
  </si>
  <si>
    <t>CP89823363</t>
  </si>
  <si>
    <t xml:space="preserve">KRISHNA APRAJITA </t>
  </si>
  <si>
    <t>Kayasth</t>
  </si>
  <si>
    <t>CP89888996</t>
  </si>
  <si>
    <t xml:space="preserve"> ANCHITA NAIR</t>
  </si>
  <si>
    <t>CP89851075</t>
  </si>
  <si>
    <t xml:space="preserve">MISHRA SARANYA </t>
  </si>
  <si>
    <t>CP89878178</t>
  </si>
  <si>
    <t>Savita Soni</t>
  </si>
  <si>
    <t>CP89897489</t>
  </si>
  <si>
    <t xml:space="preserve"> AISHWARYA DEEPAK AMBARDEKAR</t>
  </si>
  <si>
    <t>CP89822059</t>
  </si>
  <si>
    <t xml:space="preserve"> APURVA GOVIND LAHOTI</t>
  </si>
  <si>
    <t>MAHRASHTRA</t>
  </si>
  <si>
    <t>CP89848776</t>
  </si>
  <si>
    <t xml:space="preserve"> SALVE HARSHALI SUNIL</t>
  </si>
  <si>
    <t>CP89821060</t>
  </si>
  <si>
    <t>SURYAWANSHI SOURABH Rajendra</t>
  </si>
  <si>
    <t>CP89840730</t>
  </si>
  <si>
    <t xml:space="preserve"> KALRA SUKHDA</t>
  </si>
  <si>
    <t>CP89914130</t>
  </si>
  <si>
    <t xml:space="preserve">Naman Malik </t>
  </si>
  <si>
    <t>CP89903338</t>
  </si>
  <si>
    <t>KATARIA YASH PANKAJ</t>
  </si>
  <si>
    <t>CP89868829</t>
  </si>
  <si>
    <t xml:space="preserve"> ALISHA YUVRAJ MOHITE</t>
  </si>
  <si>
    <t>CP89875545</t>
  </si>
  <si>
    <t>MUKUL SWARNIMA PANDIT</t>
  </si>
  <si>
    <t>CP89868835</t>
  </si>
  <si>
    <t>BHARTIYA AANCHAL KRISHNA</t>
  </si>
  <si>
    <t>CP89896478</t>
  </si>
  <si>
    <t>Harshvardhan Rajaram Melanta</t>
  </si>
  <si>
    <t>Bunt</t>
  </si>
  <si>
    <t>CP89869955</t>
  </si>
  <si>
    <t>Chitra Johnson</t>
  </si>
  <si>
    <t>CP89913562</t>
  </si>
  <si>
    <t xml:space="preserve"> ASAD AKBAR SHEIKH</t>
  </si>
  <si>
    <t>CP89904377</t>
  </si>
  <si>
    <t xml:space="preserve">Vaishnavi Indrajeet Raul </t>
  </si>
  <si>
    <t>CP89845838</t>
  </si>
  <si>
    <t xml:space="preserve"> Tanmayee Shriprasad Apte</t>
  </si>
  <si>
    <t>CP89863959</t>
  </si>
  <si>
    <t xml:space="preserve"> SIDDHARTH Sanjay BHARTI</t>
  </si>
  <si>
    <t>Gosawi</t>
  </si>
  <si>
    <t>CP89863112</t>
  </si>
  <si>
    <t xml:space="preserve"> BENTHARA PETTAH</t>
  </si>
  <si>
    <t>CP89846443</t>
  </si>
  <si>
    <t>JUNAID NIZAM  LIRANI</t>
  </si>
  <si>
    <t>SHIA</t>
  </si>
  <si>
    <t>CP89825065</t>
  </si>
  <si>
    <t>SUBODH ASHOK BHAISARE</t>
  </si>
  <si>
    <t>CP89908753</t>
  </si>
  <si>
    <t xml:space="preserve">ADVAIT BHALCHANDRA CHANDAKKAR </t>
  </si>
  <si>
    <t>CP89891808</t>
  </si>
  <si>
    <t>SHUBHAM SANJAY JAWANJAL</t>
  </si>
  <si>
    <t>CP89840706</t>
  </si>
  <si>
    <t xml:space="preserve">UDAY RAMRAO DARADE </t>
  </si>
  <si>
    <t>CP89842549</t>
  </si>
  <si>
    <t xml:space="preserve">VISHAL DANIYAL MANDLIK </t>
  </si>
  <si>
    <t>Hindu-Mang</t>
  </si>
  <si>
    <t>CP89844561</t>
  </si>
  <si>
    <t>KRISHNA SUNIL AGRAWAL</t>
  </si>
  <si>
    <t>CP89828237</t>
  </si>
  <si>
    <t xml:space="preserve"> DEEPALI </t>
  </si>
  <si>
    <t>CP89844399</t>
  </si>
  <si>
    <t>Swapnali Sudam Bandal</t>
  </si>
  <si>
    <t>CP89820274</t>
  </si>
  <si>
    <t>Sanket Hari Kapatkar</t>
  </si>
  <si>
    <t>CP89850754</t>
  </si>
  <si>
    <t>RADHESHYAM PRANITA SABOO</t>
  </si>
  <si>
    <t>CP89902136</t>
  </si>
  <si>
    <t>KHADOLE PRAGATI AJAY</t>
  </si>
  <si>
    <t>CP89865742</t>
  </si>
  <si>
    <t xml:space="preserve"> NILASHRI ANIL JAGTAP</t>
  </si>
  <si>
    <t>CP89852719</t>
  </si>
  <si>
    <t xml:space="preserve">KHARE SANYAM </t>
  </si>
  <si>
    <t>CP89866933</t>
  </si>
  <si>
    <t xml:space="preserve">DIVYASHREE  RAJU DACHA </t>
  </si>
  <si>
    <t>CP89907358</t>
  </si>
  <si>
    <t xml:space="preserve">SHARMA AVNI </t>
  </si>
  <si>
    <t>CP89840667</t>
  </si>
  <si>
    <t xml:space="preserve"> BHAVNA SHRUTHI ANAND</t>
  </si>
  <si>
    <t>not applicable</t>
  </si>
  <si>
    <t>DU68886665</t>
  </si>
  <si>
    <t>8189</t>
  </si>
  <si>
    <t>SHIVAJI BHARAT WARPE</t>
  </si>
  <si>
    <t>warpeshivaji@gmail.comn</t>
  </si>
  <si>
    <t>DU68895770</t>
  </si>
  <si>
    <t>Saurabh Arun Nikalje</t>
  </si>
  <si>
    <t>sanikalje1@gmail.com</t>
  </si>
  <si>
    <t>DU68710829</t>
  </si>
  <si>
    <t>LAD VENKATESH NARAYANRAO</t>
  </si>
  <si>
    <t>venkylaaad6@gmail.com</t>
  </si>
  <si>
    <t>DU68743365</t>
  </si>
  <si>
    <t>Himani Kapoor</t>
  </si>
  <si>
    <t>Himanikapoor1411@gmail.com</t>
  </si>
  <si>
    <t>DU68765464</t>
  </si>
  <si>
    <t>9072</t>
  </si>
  <si>
    <t>Sachin C Gorave</t>
  </si>
  <si>
    <t>sachingorve18@gmail.com</t>
  </si>
  <si>
    <t>DU68765871</t>
  </si>
  <si>
    <t>9572</t>
  </si>
  <si>
    <t>Swati Gajanan Kadu</t>
  </si>
  <si>
    <t>Swatikadu92@gmail.com</t>
  </si>
  <si>
    <t>DU68818163</t>
  </si>
  <si>
    <t>Krunal jalindar sarode</t>
  </si>
  <si>
    <t>Krunalsarode1309@gmail.com</t>
  </si>
  <si>
    <t>DU68784111</t>
  </si>
  <si>
    <t>POOJA BAJIRAO DALVI</t>
  </si>
  <si>
    <t>DALVIOFFICE@REDIFFMAIL.COM</t>
  </si>
  <si>
    <t>28.06.17</t>
  </si>
  <si>
    <t>Amir Shaikh</t>
  </si>
  <si>
    <t>29.06.17</t>
  </si>
  <si>
    <t>Warpe Shivaji Bharat</t>
  </si>
  <si>
    <t>IGABOHFLA5</t>
  </si>
  <si>
    <t>DEEPAK GHODERAO SHEKHAR</t>
  </si>
  <si>
    <t>CP90085952</t>
  </si>
  <si>
    <t>CHANDA CHANDRAMANI KHANAL</t>
  </si>
  <si>
    <t>no</t>
  </si>
  <si>
    <t>Kathmandu</t>
  </si>
  <si>
    <t>Nepal</t>
  </si>
  <si>
    <t>CP90082406</t>
  </si>
  <si>
    <t>VIDULA RAGHUNATH RAMTEKE</t>
  </si>
  <si>
    <t>CP90080566</t>
  </si>
  <si>
    <t>SIDDHESH SUBHASH SUTAR</t>
  </si>
  <si>
    <t>gujarati</t>
  </si>
  <si>
    <t>IGABODXWQ5</t>
  </si>
  <si>
    <t>KSHTRIYA</t>
  </si>
  <si>
    <t>IGABODNUV6</t>
  </si>
  <si>
    <t>SHUBHADA JANARDAN CHANDANE</t>
  </si>
  <si>
    <t>CP90017711</t>
  </si>
  <si>
    <t>DHYUTI  GUPTA</t>
  </si>
  <si>
    <t>Vaishyas</t>
  </si>
  <si>
    <t>CP89974654</t>
  </si>
  <si>
    <t>8202</t>
  </si>
  <si>
    <t>SHAKKOTTAI  KRISHNAN</t>
  </si>
  <si>
    <t>Aiyangar</t>
  </si>
  <si>
    <t>CP89757146</t>
  </si>
  <si>
    <t>Prasad Jayantrao Rakh</t>
  </si>
  <si>
    <t>vanjari</t>
  </si>
  <si>
    <t>CP89966931</t>
  </si>
  <si>
    <t>NAMIT SUNIL MUTHIYANZ</t>
  </si>
  <si>
    <t>SHWETAMBAR</t>
  </si>
  <si>
    <t>CP89937772</t>
  </si>
  <si>
    <t>GHANBAHADUR MOHIT RAJENDRA</t>
  </si>
  <si>
    <t>CP89952555</t>
  </si>
  <si>
    <t>KAMBLE ROHINI  SADASHIV</t>
  </si>
  <si>
    <t>CP89939636</t>
  </si>
  <si>
    <t xml:space="preserve">YADAV ALKA </t>
  </si>
  <si>
    <t>yaduvanshi</t>
  </si>
  <si>
    <t>CP89930156</t>
  </si>
  <si>
    <t>Anjali Raj</t>
  </si>
  <si>
    <t>CP90010241</t>
  </si>
  <si>
    <t>KOTHAWADE KAILAS DARSHAN</t>
  </si>
  <si>
    <t>wani</t>
  </si>
  <si>
    <t>CP89962171</t>
  </si>
  <si>
    <t>SRAVANI  KAMALA PRIYANKA ADIVI</t>
  </si>
  <si>
    <t>CP89940074</t>
  </si>
  <si>
    <t>Saifali Abdulajij Tamboli</t>
  </si>
  <si>
    <t>TAMBOLI-195</t>
  </si>
  <si>
    <t>CP90024078</t>
  </si>
  <si>
    <t>NAGPURE NEET SACHIN</t>
  </si>
  <si>
    <t>CP89932674</t>
  </si>
  <si>
    <t xml:space="preserve"> SAKSHI NARENDRA BUMB</t>
  </si>
  <si>
    <t>CP90029412</t>
  </si>
  <si>
    <t>PRESHITA MADAN  CHANDANE</t>
  </si>
  <si>
    <t>buddhist</t>
  </si>
  <si>
    <t>CP89928788</t>
  </si>
  <si>
    <t>SHUKLA PRAFUL PRABHAKAR</t>
  </si>
  <si>
    <t>CP89947393</t>
  </si>
  <si>
    <t>MUKESH MAROTI  MUNDE</t>
  </si>
  <si>
    <t>CP89927174</t>
  </si>
  <si>
    <t xml:space="preserve">RAVIKUMAR ANKITA </t>
  </si>
  <si>
    <t>MUDALIAR</t>
  </si>
  <si>
    <t>DU68788344</t>
  </si>
  <si>
    <t>8306</t>
  </si>
  <si>
    <t>Kiran Ramchandra Awachite</t>
  </si>
  <si>
    <t>Mang</t>
  </si>
  <si>
    <t>kiranawachite1993@gmail.com</t>
  </si>
  <si>
    <t>DU68777926</t>
  </si>
  <si>
    <t>Neha Sanajy chavan</t>
  </si>
  <si>
    <t>chavanneha429@gmail.com</t>
  </si>
  <si>
    <t>DU68778518</t>
  </si>
  <si>
    <t>8093</t>
  </si>
  <si>
    <t>Sachin sanjay kalasgaunde</t>
  </si>
  <si>
    <t>Sachinkalase44@gmail.com</t>
  </si>
  <si>
    <t>DU69033492</t>
  </si>
  <si>
    <t>8039</t>
  </si>
  <si>
    <t>ARCHANA MARUTI THOPATE</t>
  </si>
  <si>
    <t>archana.thopate@gmail.com</t>
  </si>
  <si>
    <t>Within Maharashtra Open</t>
  </si>
  <si>
    <t>DU68789799</t>
  </si>
  <si>
    <t>SHRIYA PRASHANT JADHAV</t>
  </si>
  <si>
    <t>shriya1602@gmail.com</t>
  </si>
  <si>
    <t>DU68797469</t>
  </si>
  <si>
    <t>Babaji Maruti waghmode</t>
  </si>
  <si>
    <t xml:space="preserve">babajiwaghmode7755@gmail.com </t>
  </si>
  <si>
    <t>DU68797499</t>
  </si>
  <si>
    <t>Priya Nirwan</t>
  </si>
  <si>
    <t>nirwanpriya95@gmail.com</t>
  </si>
  <si>
    <t>DU68771488</t>
  </si>
  <si>
    <t>Rutuja Warokar</t>
  </si>
  <si>
    <t>rutujawarokar96@gmail.com</t>
  </si>
  <si>
    <t>DU68771810</t>
  </si>
  <si>
    <t>saurabh kokare</t>
  </si>
  <si>
    <t>saurabhdking0393@gmail.com</t>
  </si>
  <si>
    <t>DU68811537</t>
  </si>
  <si>
    <t>9576</t>
  </si>
  <si>
    <t>Vaibhav Vittal  Lavande</t>
  </si>
  <si>
    <t>v.lavande86@gmail.com</t>
  </si>
  <si>
    <t>DU68828338</t>
  </si>
  <si>
    <t>THORAT HARSHVARDHAN PRAVINKUMAR</t>
  </si>
  <si>
    <t>hvjpt113@gmail.com</t>
  </si>
  <si>
    <t>DU68853963</t>
  </si>
  <si>
    <t>kanak yogesh mandpe</t>
  </si>
  <si>
    <t>kanakjoker@gmail.com</t>
  </si>
  <si>
    <t>DU68855596</t>
  </si>
  <si>
    <t>9567</t>
  </si>
  <si>
    <t>PRAJAKTA SATISH GADE</t>
  </si>
  <si>
    <t>prajakta.gade.12@gmail.com</t>
  </si>
  <si>
    <t>prajakta III LLB fees</t>
  </si>
  <si>
    <t>DU68857739</t>
  </si>
  <si>
    <t>Priyanka Unde</t>
  </si>
  <si>
    <t>jeni_daniel@ymail.com</t>
  </si>
  <si>
    <t>provisional admissioon</t>
  </si>
  <si>
    <t>DU68863286</t>
  </si>
  <si>
    <t>SAEE VISHWAS TAMHANKAR</t>
  </si>
  <si>
    <t>saitamhankar@gmail.com</t>
  </si>
  <si>
    <t>fee for provisional admis</t>
  </si>
  <si>
    <t>DU68871550</t>
  </si>
  <si>
    <t>Salve Namrata Bhimrao</t>
  </si>
  <si>
    <t>namratasalve11.ns@gmail.com</t>
  </si>
  <si>
    <t>DU68664687</t>
  </si>
  <si>
    <t>DU69023145</t>
  </si>
  <si>
    <t>Shanaishchandra Gulabrao Shrirame</t>
  </si>
  <si>
    <t>shrirametushar67@gmail.com</t>
  </si>
  <si>
    <t>DU69035137</t>
  </si>
  <si>
    <t>Akshay Thorat</t>
  </si>
  <si>
    <t>Thoratakshay94@gmail.com</t>
  </si>
  <si>
    <t>818-1</t>
  </si>
  <si>
    <t>Prabandha Bhagwan Nannaware</t>
  </si>
  <si>
    <t>30.06.17</t>
  </si>
  <si>
    <t>IGABOLPSQ9</t>
  </si>
  <si>
    <t>Anitha  Krishnamurthy</t>
  </si>
  <si>
    <t>I</t>
  </si>
  <si>
    <t>CP90148361</t>
  </si>
  <si>
    <t>TEJAS KISHOR KAMBLE</t>
  </si>
  <si>
    <t>CP90098734</t>
  </si>
  <si>
    <t>TYAGI  AKRITI</t>
  </si>
  <si>
    <t>CP90094298</t>
  </si>
  <si>
    <t>8201</t>
  </si>
  <si>
    <t>VISHRAM SUDHIR CHITALE</t>
  </si>
  <si>
    <t>CP90088883</t>
  </si>
  <si>
    <t>JAIN  NAMISHA</t>
  </si>
  <si>
    <t>U.P</t>
  </si>
  <si>
    <t>CP89880291</t>
  </si>
  <si>
    <t>LALIT BHAGWAT DEOKATE</t>
  </si>
  <si>
    <t>CP90038480</t>
  </si>
  <si>
    <t xml:space="preserve">SHUBHADA VIJAY BHONGALE </t>
  </si>
  <si>
    <t>CP90074493</t>
  </si>
  <si>
    <t>Sonali Dongar Bachchhav</t>
  </si>
  <si>
    <t>HINDU-MAHAR</t>
  </si>
  <si>
    <t>CP90089427</t>
  </si>
  <si>
    <t xml:space="preserve">PRACHI PRAKASH GHODKE </t>
  </si>
  <si>
    <t>sc</t>
  </si>
  <si>
    <t>CP90038987</t>
  </si>
  <si>
    <t xml:space="preserve"> HARSHIT TAYAL</t>
  </si>
  <si>
    <t>No</t>
  </si>
  <si>
    <t>CP90068088</t>
  </si>
  <si>
    <t>ARUN BHUTADA JAY</t>
  </si>
  <si>
    <t>CP90053304</t>
  </si>
  <si>
    <t>Saniya Prasad Patki</t>
  </si>
  <si>
    <t>Brahamin</t>
  </si>
  <si>
    <t>CP90145970</t>
  </si>
  <si>
    <t xml:space="preserve">SHIVARAMAN SHARANYA </t>
  </si>
  <si>
    <t>CP90077061</t>
  </si>
  <si>
    <t>5178</t>
  </si>
  <si>
    <t>PREM PRATEEK  BHUSHAN</t>
  </si>
  <si>
    <t>DU68885518</t>
  </si>
  <si>
    <t>8158</t>
  </si>
  <si>
    <t>Purva Sadanand Pradhan</t>
  </si>
  <si>
    <t>purva.pradhan1108@gmail.com</t>
  </si>
  <si>
    <t>DU68902206</t>
  </si>
  <si>
    <t>omkar prakash umathe</t>
  </si>
  <si>
    <t>atharvakhaprikar@gmail.com</t>
  </si>
  <si>
    <t>DU68903181</t>
  </si>
  <si>
    <t xml:space="preserve"> II LLB</t>
  </si>
  <si>
    <t>9562</t>
  </si>
  <si>
    <t>KOMAL KAKA ANGARKHE</t>
  </si>
  <si>
    <t>angarkhe127@gmail.com</t>
  </si>
  <si>
    <t>provisional admission fee</t>
  </si>
  <si>
    <t>DU68908046</t>
  </si>
  <si>
    <t>Sujay Patel</t>
  </si>
  <si>
    <t>sujaypatel22@gmail.com</t>
  </si>
  <si>
    <t>DU68916754</t>
  </si>
  <si>
    <t>SHUBHAM REEL</t>
  </si>
  <si>
    <t>shubhamreel@gmail.com</t>
  </si>
  <si>
    <t>DU68918001</t>
  </si>
  <si>
    <t>9561</t>
  </si>
  <si>
    <t>CHAITANYA SHENDGE</t>
  </si>
  <si>
    <t>chaitanya2ic@gmail.com</t>
  </si>
  <si>
    <t>ADMISSION</t>
  </si>
  <si>
    <t>DU68919498</t>
  </si>
  <si>
    <t>Kalpesh borse</t>
  </si>
  <si>
    <t>kalpesh.borse94@gmail.com</t>
  </si>
  <si>
    <t>DU68923550</t>
  </si>
  <si>
    <t>ANUJA ROHIDAS DHATRAK</t>
  </si>
  <si>
    <t>anuja.dhatrak315@gmail.com</t>
  </si>
  <si>
    <t xml:space="preserve">PROVSIONAL ADMISSION FEE </t>
  </si>
  <si>
    <t>DU68924579</t>
  </si>
  <si>
    <t>Shrikant Dilip Sali</t>
  </si>
  <si>
    <t>Shrikantdsali@gmail.com</t>
  </si>
  <si>
    <t>DU68932987</t>
  </si>
  <si>
    <t>Kunal Sudhakar Patil</t>
  </si>
  <si>
    <t>advkp12345@gmail.com</t>
  </si>
  <si>
    <t>DU68961957</t>
  </si>
  <si>
    <t>Chahat Dhingra</t>
  </si>
  <si>
    <t>chahatdhingra196@gmail.com</t>
  </si>
  <si>
    <t>DU68966150</t>
  </si>
  <si>
    <t>kanak mandpe</t>
  </si>
  <si>
    <t>01.07.2017</t>
  </si>
  <si>
    <t>CP90217276</t>
  </si>
  <si>
    <t xml:space="preserve"> YASH BANSAL</t>
  </si>
  <si>
    <t>CP90257581</t>
  </si>
  <si>
    <t xml:space="preserve"> ANAMIKA MAZUMDAR</t>
  </si>
  <si>
    <t>CP90202878</t>
  </si>
  <si>
    <t xml:space="preserve">YASHA SREE T </t>
  </si>
  <si>
    <t>VELMAS</t>
  </si>
  <si>
    <t>CP90156138</t>
  </si>
  <si>
    <t xml:space="preserve"> VIBHAS SUDHIR TUNKIKAR</t>
  </si>
  <si>
    <t>CP89600264</t>
  </si>
  <si>
    <t>Faizan Shah</t>
  </si>
  <si>
    <t>j&amp;k</t>
  </si>
  <si>
    <t>AXSK171820006491</t>
  </si>
  <si>
    <t xml:space="preserve">UMANG KAPOOR  </t>
  </si>
  <si>
    <t>CP90176705</t>
  </si>
  <si>
    <t>MOHAMMAD SHAHYAN  KHAN</t>
  </si>
  <si>
    <t>Sunni-Pathan</t>
  </si>
  <si>
    <t>02.07.2017</t>
  </si>
  <si>
    <t>DU69092796</t>
  </si>
  <si>
    <t>III Year LLB - 3 Year Course</t>
  </si>
  <si>
    <t>Priyanka Manoj kardwal</t>
  </si>
  <si>
    <t>Pardeshi220</t>
  </si>
  <si>
    <t>DU68986337</t>
  </si>
  <si>
    <t xml:space="preserve"> V BA LLB</t>
  </si>
  <si>
    <t>Armaan Singh Dugal</t>
  </si>
  <si>
    <t>armaansinghdugal@gmail.com</t>
  </si>
  <si>
    <t>DU68995795</t>
  </si>
  <si>
    <t>Aishwarya Chandrakant Gudewar</t>
  </si>
  <si>
    <t>aishgudewar9@gmail.com</t>
  </si>
  <si>
    <t>DU68997183</t>
  </si>
  <si>
    <t>Priyank Ajay Daga</t>
  </si>
  <si>
    <t>priyank.dg@gmail.com</t>
  </si>
  <si>
    <t>DU69003153</t>
  </si>
  <si>
    <t xml:space="preserve"> III LLB</t>
  </si>
  <si>
    <t>ROHIT VISHWAS SONAWANE</t>
  </si>
  <si>
    <t>rsonawane555@gmail.com</t>
  </si>
  <si>
    <t>DU69008272</t>
  </si>
  <si>
    <t>Deepali Sunil Parab</t>
  </si>
  <si>
    <t>deepaliparab10@gmail.com</t>
  </si>
  <si>
    <t>DU69016523</t>
  </si>
  <si>
    <t xml:space="preserve"> IV BA LLB</t>
  </si>
  <si>
    <t>Audumber Shriram Gite</t>
  </si>
  <si>
    <t>audumber121212@gmail.com</t>
  </si>
  <si>
    <t>DU69017420</t>
  </si>
  <si>
    <t>ANIKET ANIL AHIRE</t>
  </si>
  <si>
    <t>ANIAHIRE007@GMAIL.COM</t>
  </si>
  <si>
    <t>DU69027255</t>
  </si>
  <si>
    <t>MADHURI YADAV</t>
  </si>
  <si>
    <t>madhuriy1995@gmail.com</t>
  </si>
  <si>
    <t>DU69074525</t>
  </si>
  <si>
    <t>Ahire Nitin Bhimrao</t>
  </si>
  <si>
    <t>ahire.nitinb@gmail.com</t>
  </si>
  <si>
    <t>DU69081722</t>
  </si>
  <si>
    <t xml:space="preserve"> III BA LLB</t>
  </si>
  <si>
    <t>Kunal Satish Kamble</t>
  </si>
  <si>
    <t>kamblekunal54@gmail.com</t>
  </si>
  <si>
    <t>DU69087702</t>
  </si>
  <si>
    <t>Mande Atul Santu</t>
  </si>
  <si>
    <t>mande.atul@gmail.com</t>
  </si>
  <si>
    <t>03.07.2017</t>
  </si>
  <si>
    <t>CP90313660</t>
  </si>
  <si>
    <t>AFREEN JAMEELUDDIN ABBASSI</t>
  </si>
  <si>
    <t>CP90293863</t>
  </si>
  <si>
    <t>Nikita Chandu Ramnani</t>
  </si>
  <si>
    <t>CP90304747</t>
  </si>
  <si>
    <t xml:space="preserve"> KASHISH DEEPENDRA WANI</t>
  </si>
  <si>
    <t>CP90284428</t>
  </si>
  <si>
    <t>Nupur Yashwant Janbandhu</t>
  </si>
  <si>
    <t>CP90364091</t>
  </si>
  <si>
    <t xml:space="preserve">GESU  </t>
  </si>
  <si>
    <t>CP90297131</t>
  </si>
  <si>
    <t>Kalpesh Sitaram Dhongade</t>
  </si>
  <si>
    <t>Pareet</t>
  </si>
  <si>
    <t>DU69121515</t>
  </si>
  <si>
    <t>PRASAD DADABHAU BHAMARE</t>
  </si>
  <si>
    <t>03.07.17</t>
  </si>
  <si>
    <t>V BSL</t>
  </si>
  <si>
    <t>Misake Ronyo Enocr</t>
  </si>
  <si>
    <t>Sachin Gorave</t>
  </si>
  <si>
    <t>04.07.2017</t>
  </si>
  <si>
    <t>CP90440640</t>
  </si>
  <si>
    <t xml:space="preserve"> JIKAR KETAN RAVINDRA</t>
  </si>
  <si>
    <t>kunbi</t>
  </si>
  <si>
    <t>DU69684683</t>
  </si>
  <si>
    <t xml:space="preserve">soenam peldoen </t>
  </si>
  <si>
    <t>Thimphu</t>
  </si>
  <si>
    <t>Bhutan</t>
  </si>
  <si>
    <t>DU69408394</t>
  </si>
  <si>
    <t>Neha Singh</t>
  </si>
  <si>
    <t>nscherry1096@gmail.com</t>
  </si>
  <si>
    <t>DU69497744</t>
  </si>
  <si>
    <t xml:space="preserve">Paresh Sharad Waghmare </t>
  </si>
  <si>
    <t>05.07.2017</t>
  </si>
  <si>
    <t>DU69699577</t>
  </si>
  <si>
    <t>SURYAWANSHI PRASENJIT SIDDHARTH</t>
  </si>
  <si>
    <t>06.07.2017</t>
  </si>
  <si>
    <t>CP90753360</t>
  </si>
  <si>
    <t xml:space="preserve">SHLOKA KUMAR  </t>
  </si>
  <si>
    <t>Mudliyar</t>
  </si>
  <si>
    <t>DU69998479</t>
  </si>
  <si>
    <t xml:space="preserve">Sonam Yangkee Chogyal </t>
  </si>
  <si>
    <t>08.07.2017</t>
  </si>
  <si>
    <t>IGABPRVSB6</t>
  </si>
  <si>
    <t xml:space="preserve">II Year LLB </t>
  </si>
  <si>
    <t xml:space="preserve">Harshal Rajendra Nanavare </t>
  </si>
  <si>
    <t>mali-182</t>
  </si>
  <si>
    <t>10.07.2017</t>
  </si>
  <si>
    <t>IGABPXXMK0</t>
  </si>
  <si>
    <t>Ishwari Hemant Pendse</t>
  </si>
  <si>
    <t>IGABPZAIV7</t>
  </si>
  <si>
    <t>Advait Uday Shukla</t>
  </si>
  <si>
    <t>Hindu-Bramhin</t>
  </si>
  <si>
    <t>IGABPZAXX1</t>
  </si>
  <si>
    <t>Sneha Hanamant Bhand</t>
  </si>
  <si>
    <t xml:space="preserve">IGABPZDJU2 </t>
  </si>
  <si>
    <t>Aditi Rajput Kishor</t>
  </si>
  <si>
    <t>Bhamta</t>
  </si>
  <si>
    <t>CH63459711</t>
  </si>
  <si>
    <t xml:space="preserve">Aditya Prakashchandra Jhawar </t>
  </si>
  <si>
    <t>IGABPZOBS8</t>
  </si>
  <si>
    <t xml:space="preserve">Sushmita Dodain </t>
  </si>
  <si>
    <t>ROR</t>
  </si>
  <si>
    <t>IGABPZOEP7</t>
  </si>
  <si>
    <t>Sayali Rajendra Chougule</t>
  </si>
  <si>
    <t>HINDU-VADDAR</t>
  </si>
  <si>
    <t>IGABPZTDU9</t>
  </si>
  <si>
    <t>Aishwarya Singh</t>
  </si>
  <si>
    <t>CP91071560</t>
  </si>
  <si>
    <t>Janhavi Devesh Kapadia</t>
  </si>
  <si>
    <t>VAISHNAV</t>
  </si>
  <si>
    <t>CP91094199</t>
  </si>
  <si>
    <t>Rohan Bhupendra Khosla</t>
  </si>
  <si>
    <t>CP91092804</t>
  </si>
  <si>
    <t>Anurag Abhay Tambe</t>
  </si>
  <si>
    <t>Swakul Sali</t>
  </si>
  <si>
    <t>CP91027225</t>
  </si>
  <si>
    <t xml:space="preserve">Manas Madhav Godbole </t>
  </si>
  <si>
    <t>CP91007763</t>
  </si>
  <si>
    <t>Nishant Gupta</t>
  </si>
  <si>
    <t>CP91032323</t>
  </si>
  <si>
    <t>Khushboo Girjashankar Sharma</t>
  </si>
  <si>
    <t>CP91080427</t>
  </si>
  <si>
    <t>Akash Kiran More</t>
  </si>
  <si>
    <t>CP91077835</t>
  </si>
  <si>
    <t>Sanika Sanjay Gupte</t>
  </si>
  <si>
    <t>CP91070483</t>
  </si>
  <si>
    <t>Erika Doulton Denise</t>
  </si>
  <si>
    <t>IGABQBCUS9</t>
  </si>
  <si>
    <t>Sugat Sukhadeo Tajane</t>
  </si>
  <si>
    <t>IGABQBHQL9</t>
  </si>
  <si>
    <t>Dilip Shreelekha Kakade</t>
  </si>
  <si>
    <t>CP91062715</t>
  </si>
  <si>
    <t>Renucka Nikhil Vaiddya</t>
  </si>
  <si>
    <t>CP91072886</t>
  </si>
  <si>
    <t>Ketan Anil Pawar</t>
  </si>
  <si>
    <t>CP91078502</t>
  </si>
  <si>
    <t>Priyanka Basantani</t>
  </si>
  <si>
    <t>CP90977277</t>
  </si>
  <si>
    <t xml:space="preserve">Srivittal V </t>
  </si>
  <si>
    <t>CP90986868</t>
  </si>
  <si>
    <t>Mustafa Saifuddin Lokhandwala</t>
  </si>
  <si>
    <t>CP90993310</t>
  </si>
  <si>
    <t>Arnik Ajay Parmar</t>
  </si>
  <si>
    <t>Oswal Swetambar</t>
  </si>
  <si>
    <t>CP91059118</t>
  </si>
  <si>
    <t>Prachi Bhardwaj</t>
  </si>
  <si>
    <t>CP91075636</t>
  </si>
  <si>
    <t>Karan Ramesh Gajra</t>
  </si>
  <si>
    <t>IGABQBNKW8</t>
  </si>
  <si>
    <t>Saurabh Subhashchandra Bhujbal</t>
  </si>
  <si>
    <t>IGABQBPAY9</t>
  </si>
  <si>
    <t xml:space="preserve">Yashaswini Hemant Gaikwad </t>
  </si>
  <si>
    <t>10.07.17</t>
  </si>
  <si>
    <t>Adjestment</t>
  </si>
  <si>
    <t>IV BA LLB</t>
  </si>
  <si>
    <t>Mali Rakesh Shamrao</t>
  </si>
  <si>
    <t>FULL MALI</t>
  </si>
  <si>
    <t>11.07.2017</t>
  </si>
  <si>
    <t>CP90973612</t>
  </si>
  <si>
    <t xml:space="preserve">Karan Manohar Dodeja </t>
  </si>
  <si>
    <t>CP90971896</t>
  </si>
  <si>
    <t>Prasanta Manti Singh</t>
  </si>
  <si>
    <t>IGABQDPHB8</t>
  </si>
  <si>
    <t>Siri Manik Kathe</t>
  </si>
  <si>
    <t>CP91209049</t>
  </si>
  <si>
    <t>Vaibhav Dubey</t>
  </si>
  <si>
    <t>CP91124729</t>
  </si>
  <si>
    <t xml:space="preserve">Mohit Ashok Boralkar </t>
  </si>
  <si>
    <t>CP91184804</t>
  </si>
  <si>
    <t>Aishwarya Sunil Devkar</t>
  </si>
  <si>
    <t>CP91146765</t>
  </si>
  <si>
    <t>Mahesh Gautam Surwase</t>
  </si>
  <si>
    <t>CP91209204</t>
  </si>
  <si>
    <t>Mihir Rajendra Bedmutha</t>
  </si>
  <si>
    <t xml:space="preserve">  </t>
  </si>
  <si>
    <t>CP91170039</t>
  </si>
  <si>
    <t>Sukanya Sanjay Kulkarni</t>
  </si>
  <si>
    <t>Goa</t>
  </si>
  <si>
    <t>CP91123899</t>
  </si>
  <si>
    <t xml:space="preserve">Reuben Vasant  Shelar </t>
  </si>
  <si>
    <t>CP91156292</t>
  </si>
  <si>
    <t xml:space="preserve">Varun Behari Maniar </t>
  </si>
  <si>
    <t>CP91117198</t>
  </si>
  <si>
    <t>Sanjana Ravi Raman</t>
  </si>
  <si>
    <t>CP91103534</t>
  </si>
  <si>
    <t>Vedant Ravindra Patil</t>
  </si>
  <si>
    <t>CP91184048</t>
  </si>
  <si>
    <t>Shraddha Shyam Bang</t>
  </si>
  <si>
    <t>CP91122953</t>
  </si>
  <si>
    <t>Prashant Subhash Arbune</t>
  </si>
  <si>
    <t>Sali</t>
  </si>
  <si>
    <t>CP91129110</t>
  </si>
  <si>
    <t>Aishwarya Mahendra Dandekar</t>
  </si>
  <si>
    <t>Twashta</t>
  </si>
  <si>
    <t>CP91103002</t>
  </si>
  <si>
    <t xml:space="preserve">Sneha Kohli </t>
  </si>
  <si>
    <t>CP91104459</t>
  </si>
  <si>
    <t>Siddharth Sarang Chapalgaonkar</t>
  </si>
  <si>
    <t>12.07.2017</t>
  </si>
  <si>
    <t>CP91266097</t>
  </si>
  <si>
    <t>Sanchita Premnand Sontakke</t>
  </si>
  <si>
    <t>TELI</t>
  </si>
  <si>
    <t>CP91372650</t>
  </si>
  <si>
    <t>Apurva Singh</t>
  </si>
  <si>
    <t>CP91250352</t>
  </si>
  <si>
    <t>Srushti Shailendra Ahir</t>
  </si>
  <si>
    <t>Hindu-Mahar</t>
  </si>
  <si>
    <t>CP91255456</t>
  </si>
  <si>
    <t>Shubham Pravin Kunte</t>
  </si>
  <si>
    <t>CP91230666</t>
  </si>
  <si>
    <t>Shivansh Dinesh Lodha</t>
  </si>
  <si>
    <t>CP91228673</t>
  </si>
  <si>
    <t>Utkarsha Anil Vaidya</t>
  </si>
  <si>
    <t>CP91221978</t>
  </si>
  <si>
    <t>Shubhangi Sharma</t>
  </si>
  <si>
    <t>CP91314980</t>
  </si>
  <si>
    <t>Shankar Balaji Kendre</t>
  </si>
  <si>
    <t>VANJARI 30</t>
  </si>
  <si>
    <t>CP91246465</t>
  </si>
  <si>
    <t>Priyanka Subhash Lonari</t>
  </si>
  <si>
    <t>CP91283166</t>
  </si>
  <si>
    <t>Neelakanth Purushottam Phadke</t>
  </si>
  <si>
    <t>Konkanastha</t>
  </si>
  <si>
    <t>CP91214966</t>
  </si>
  <si>
    <t>Hrucha Milind Dhamdhere</t>
  </si>
  <si>
    <t>CP91327334</t>
  </si>
  <si>
    <t>Gautami Shashikant Kulkarni</t>
  </si>
  <si>
    <t>CP91238578</t>
  </si>
  <si>
    <t>Sanyukta Rajendra Mundada</t>
  </si>
  <si>
    <t>CP91297880</t>
  </si>
  <si>
    <t>Alisha Cajetan Gonsalves</t>
  </si>
  <si>
    <t>CP91288658</t>
  </si>
  <si>
    <t>Sancheti Maruti Shinde</t>
  </si>
  <si>
    <t>IGABQIULV5</t>
  </si>
  <si>
    <t>Namrata Gautam Dhale</t>
  </si>
  <si>
    <t>CP91325745</t>
  </si>
  <si>
    <t>Sanket Sunil Dongre</t>
  </si>
  <si>
    <t>CP91214281</t>
  </si>
  <si>
    <t>Gaurav Mohan Utagikar</t>
  </si>
  <si>
    <t>BRAMHIN</t>
  </si>
  <si>
    <t>CP91269249</t>
  </si>
  <si>
    <t>Shantanu Santosh Gupta</t>
  </si>
  <si>
    <t>CP91333396</t>
  </si>
  <si>
    <t>Vasudevan G</t>
  </si>
  <si>
    <t>CP91325857</t>
  </si>
  <si>
    <t>Kshama Sunil Umredkar</t>
  </si>
  <si>
    <t>Halba Koshti</t>
  </si>
  <si>
    <t>CP91300104</t>
  </si>
  <si>
    <t>Aishwarya Kedar Deshpande</t>
  </si>
  <si>
    <t>CP91278506</t>
  </si>
  <si>
    <t>Shrinivas Raghwendra Desai</t>
  </si>
  <si>
    <t>KARNATAKA</t>
  </si>
  <si>
    <t>CP91318858</t>
  </si>
  <si>
    <t xml:space="preserve">Shweta Sunil Maske </t>
  </si>
  <si>
    <t>DU70402334</t>
  </si>
  <si>
    <t>II Year LLB</t>
  </si>
  <si>
    <t>LONDHE KSHITIJA DAYANAND</t>
  </si>
  <si>
    <t>DU70451331</t>
  </si>
  <si>
    <t>WAGHOLE GANESH ROHIDAS</t>
  </si>
  <si>
    <t>13.07.2017</t>
  </si>
  <si>
    <t>IGABQKWYY6</t>
  </si>
  <si>
    <t>Tejas Ashok Pradhan</t>
  </si>
  <si>
    <t>KOSHTI</t>
  </si>
  <si>
    <t>CP91544602</t>
  </si>
  <si>
    <t>Kirti Mohan Samdade</t>
  </si>
  <si>
    <t>MAHARASTRA</t>
  </si>
  <si>
    <t>CP91407892</t>
  </si>
  <si>
    <t xml:space="preserve">Somya Sinha </t>
  </si>
  <si>
    <t>Kurmi</t>
  </si>
  <si>
    <t>CP91414983</t>
  </si>
  <si>
    <t>Prerna Mohan Patil</t>
  </si>
  <si>
    <t>LINGAYAT</t>
  </si>
  <si>
    <t>CP91343814</t>
  </si>
  <si>
    <t xml:space="preserve">Abhijeet Ashok Pawar </t>
  </si>
  <si>
    <t>CP91456825</t>
  </si>
  <si>
    <t>Kumar Vishnu Shinde</t>
  </si>
  <si>
    <t>Gurav</t>
  </si>
  <si>
    <t>CP91473690</t>
  </si>
  <si>
    <t>Prabhakar Gangadhar Narwane</t>
  </si>
  <si>
    <t>DHOR</t>
  </si>
  <si>
    <t>CP91360463</t>
  </si>
  <si>
    <t>Vijeet Dilip Trivedi</t>
  </si>
  <si>
    <t>SHREEMALI BRAHMIN</t>
  </si>
  <si>
    <t>CP91403699</t>
  </si>
  <si>
    <t>Aishwarya Rastogi</t>
  </si>
  <si>
    <t>CP91422578</t>
  </si>
  <si>
    <t>Urvashi Rajbahadur Gattani</t>
  </si>
  <si>
    <t>marwari</t>
  </si>
  <si>
    <t>CP91345122</t>
  </si>
  <si>
    <t xml:space="preserve">Sumedh Hemant Bhagwat </t>
  </si>
  <si>
    <t>CP91485334</t>
  </si>
  <si>
    <t>Surabhi Hemant Sutavane</t>
  </si>
  <si>
    <t>CP91486377</t>
  </si>
  <si>
    <t>Mitali Manish Hakani</t>
  </si>
  <si>
    <t>KAPOL VAISHNAV</t>
  </si>
  <si>
    <t>CP91363123</t>
  </si>
  <si>
    <t>Pranita Yohan Makasare</t>
  </si>
  <si>
    <t>DU70451053</t>
  </si>
  <si>
    <t>RACHMALE AJAY RAM</t>
  </si>
  <si>
    <t>YELLAM</t>
  </si>
  <si>
    <t>DU70465605</t>
  </si>
  <si>
    <t>SAURABH PANDEY</t>
  </si>
  <si>
    <t>DU70476569</t>
  </si>
  <si>
    <t>Arjun Hanamant Kolekar</t>
  </si>
  <si>
    <t>DU70480087</t>
  </si>
  <si>
    <t>ABHISHEK DHONDIRAM NAMWAD</t>
  </si>
  <si>
    <t>DU70493640</t>
  </si>
  <si>
    <t>SURESH SANTOSHRAO KALE</t>
  </si>
  <si>
    <t>kalesuresh@yahoo.co.in</t>
  </si>
  <si>
    <t>DU70495384</t>
  </si>
  <si>
    <t>SWARUPA SANJAY KAMBLE</t>
  </si>
  <si>
    <t>Kamble.swaroopa@gmail.com</t>
  </si>
  <si>
    <t>DU70498173</t>
  </si>
  <si>
    <t>ANKITA ANIL HORANE</t>
  </si>
  <si>
    <t>ankuhorane@gmail.com</t>
  </si>
  <si>
    <t>DU70498232</t>
  </si>
  <si>
    <t>vanashree vinay shirsat</t>
  </si>
  <si>
    <t>vanshreeshirsat@gmail.com</t>
  </si>
  <si>
    <t>DU70524225</t>
  </si>
  <si>
    <t>Himanshu Arvind Patil</t>
  </si>
  <si>
    <t>patilh.1996@gmail.com</t>
  </si>
  <si>
    <t>DU70543181</t>
  </si>
  <si>
    <t>Susan Roy Jacob</t>
  </si>
  <si>
    <t>rjsusank@gmail.com</t>
  </si>
  <si>
    <t>14.07.2017</t>
  </si>
  <si>
    <t>CP91539012</t>
  </si>
  <si>
    <t>Chandrakant Nagnath Gaikwad</t>
  </si>
  <si>
    <t>CP91519223</t>
  </si>
  <si>
    <t>Drishti Dilip Gudhaka</t>
  </si>
  <si>
    <t>CP91629831</t>
  </si>
  <si>
    <t>Maithili Gajanan Prabhu</t>
  </si>
  <si>
    <t>CP91535948</t>
  </si>
  <si>
    <t>Mayuri Kirteekumar Kumthekar</t>
  </si>
  <si>
    <t>DEVANG KOSHTI</t>
  </si>
  <si>
    <t>DU70654018</t>
  </si>
  <si>
    <t>TEJAS VISHNU PUNEKAR</t>
  </si>
  <si>
    <t>DU70559470</t>
  </si>
  <si>
    <t>Rahul Vijay Gurjar</t>
  </si>
  <si>
    <t>rahul.gurjar123@gmail.com</t>
  </si>
  <si>
    <t>DU70659576</t>
  </si>
  <si>
    <t>SHREYA MILIND KARKARE</t>
  </si>
  <si>
    <t>shreya90mk@yahoo.com</t>
  </si>
  <si>
    <t>DU70671403</t>
  </si>
  <si>
    <t>Varada Utkarsha Gite</t>
  </si>
  <si>
    <t>Varada.gite@gmail.com</t>
  </si>
  <si>
    <t>15.07.2017</t>
  </si>
  <si>
    <t>CP91541485</t>
  </si>
  <si>
    <t>Parish Baburao Rupanawar</t>
  </si>
  <si>
    <t>dhangar</t>
  </si>
  <si>
    <t>IGABQTBPB2</t>
  </si>
  <si>
    <t>II Year BA LLB</t>
  </si>
  <si>
    <t>Shubham Prabhu Gurav</t>
  </si>
  <si>
    <t>CP91840562</t>
  </si>
  <si>
    <t xml:space="preserve">Sagar Pravin Paspohe </t>
  </si>
  <si>
    <t>CP91839482</t>
  </si>
  <si>
    <t>Hrushikesh Popat Wani</t>
  </si>
  <si>
    <t>IGABQTDIU8</t>
  </si>
  <si>
    <t>Anushree Sandeep Sutaone</t>
  </si>
  <si>
    <t>IGABQTWEL5</t>
  </si>
  <si>
    <t xml:space="preserve">Preksha Chand </t>
  </si>
  <si>
    <t>Chand</t>
  </si>
  <si>
    <t>IGABQTWXG5</t>
  </si>
  <si>
    <t xml:space="preserve">Ahana Bharadwaj </t>
  </si>
  <si>
    <t>Bharadwaj</t>
  </si>
  <si>
    <t>CP91667820</t>
  </si>
  <si>
    <t>Gargi Ajay Patil</t>
  </si>
  <si>
    <t>IGABQUKQW6</t>
  </si>
  <si>
    <t>Shivam Singh</t>
  </si>
  <si>
    <t>15.07.17</t>
  </si>
  <si>
    <t>II LLB</t>
  </si>
  <si>
    <t>Sachin Mane</t>
  </si>
  <si>
    <t>Hindu Maratha</t>
  </si>
  <si>
    <t>16.07.2017</t>
  </si>
  <si>
    <t>IGABQWHHS8</t>
  </si>
  <si>
    <t>Prashant Ajit Thakkar</t>
  </si>
  <si>
    <t>vaishnav</t>
  </si>
  <si>
    <t>DU70702512</t>
  </si>
  <si>
    <t>Ankita Mahendra Sharma</t>
  </si>
  <si>
    <t>DU70636727</t>
  </si>
  <si>
    <t>MUDIGANTI SAI KRUPA</t>
  </si>
  <si>
    <t>mudigantikrupa@gmail.com</t>
  </si>
  <si>
    <t>DU70637615</t>
  </si>
  <si>
    <t>PRANALI SUBHASH HANDE</t>
  </si>
  <si>
    <t>pranaleeh@gmail.com</t>
  </si>
  <si>
    <t>DU70649565</t>
  </si>
  <si>
    <t xml:space="preserve"> II BA LLB</t>
  </si>
  <si>
    <t>Sujay Dnyaneshwar Hon</t>
  </si>
  <si>
    <t>sujayhon9850@gmail.com</t>
  </si>
  <si>
    <t>DU70691142</t>
  </si>
  <si>
    <t>KUMAR AKSHAY</t>
  </si>
  <si>
    <t>cool_akshayapoorv@rediffmail.com</t>
  </si>
  <si>
    <t>17.07.2017</t>
  </si>
  <si>
    <t>IGABQYSTP3</t>
  </si>
  <si>
    <t>Ramkrishna Sukanta Kumar Panigrahi</t>
  </si>
  <si>
    <t>CP91977019</t>
  </si>
  <si>
    <t xml:space="preserve">Saloni Sandesh Charnalia </t>
  </si>
  <si>
    <t>CP91957592</t>
  </si>
  <si>
    <t>Rushikesh Sanjay Deshmukh</t>
  </si>
  <si>
    <t>CP92036725</t>
  </si>
  <si>
    <t>Aman Kripesh</t>
  </si>
  <si>
    <t>IGABRAKPO8</t>
  </si>
  <si>
    <t>Vanisa Hitendra Upadhyay</t>
  </si>
  <si>
    <t>CP92028001</t>
  </si>
  <si>
    <t>Sarthak Modi</t>
  </si>
  <si>
    <t>CP92051496</t>
  </si>
  <si>
    <t>Avisha Avinash Pawar</t>
  </si>
  <si>
    <t>IGABRAMMZ0</t>
  </si>
  <si>
    <t>Sarangi Deepak Avhad</t>
  </si>
  <si>
    <t>CP92029415</t>
  </si>
  <si>
    <t>Yatin Somnath Boraste</t>
  </si>
  <si>
    <t>CP92044636</t>
  </si>
  <si>
    <t>Pranav Vivek Mane</t>
  </si>
  <si>
    <t>IGABRANGM9</t>
  </si>
  <si>
    <t>Radhika Vivek Kulkarni</t>
  </si>
  <si>
    <t>KARHADE</t>
  </si>
  <si>
    <t>IGABRANRX4</t>
  </si>
  <si>
    <t xml:space="preserve">Asmita Topdar </t>
  </si>
  <si>
    <t>CP91848397</t>
  </si>
  <si>
    <t>Trishalaa Viresh Shetty</t>
  </si>
  <si>
    <t>CP91916100</t>
  </si>
  <si>
    <t xml:space="preserve">Richa Mukesh Phulwani </t>
  </si>
  <si>
    <t>CP91967623</t>
  </si>
  <si>
    <t>Vidhi Milan Dharia</t>
  </si>
  <si>
    <t>CP91892668</t>
  </si>
  <si>
    <t>Purva Rajesh Jain</t>
  </si>
  <si>
    <t>CP91835027</t>
  </si>
  <si>
    <t xml:space="preserve">Saaz Bhatia </t>
  </si>
  <si>
    <t>CP91998102</t>
  </si>
  <si>
    <t xml:space="preserve">Shreyas Rathnakar Shetty </t>
  </si>
  <si>
    <t>CP92006192</t>
  </si>
  <si>
    <t>Aarohi Ranjit Sah</t>
  </si>
  <si>
    <t>CP91975222</t>
  </si>
  <si>
    <t>Ashwini Bhagawatrao Sanap</t>
  </si>
  <si>
    <t>NONE</t>
  </si>
  <si>
    <t>CP91996796</t>
  </si>
  <si>
    <t>Poornima Jacob Eapen</t>
  </si>
  <si>
    <t>CP91994894</t>
  </si>
  <si>
    <t>Aatish Shailendra Narote</t>
  </si>
  <si>
    <t>CP91984747</t>
  </si>
  <si>
    <t>Rashmi Raghavan</t>
  </si>
  <si>
    <t>CP91993946</t>
  </si>
  <si>
    <t>Advait Neel Helekar</t>
  </si>
  <si>
    <t>CP92005610</t>
  </si>
  <si>
    <t>Harshada Sanjay Ghode</t>
  </si>
  <si>
    <t>DHANGAR(29)</t>
  </si>
  <si>
    <t>CP92004485</t>
  </si>
  <si>
    <t xml:space="preserve">Vedika Nandakishor Thakare </t>
  </si>
  <si>
    <t>Tiral</t>
  </si>
  <si>
    <t>CP91974529</t>
  </si>
  <si>
    <t>Anagha Anil Phatangare</t>
  </si>
  <si>
    <t>CP91982279</t>
  </si>
  <si>
    <t xml:space="preserve">Yash Rahul Anand </t>
  </si>
  <si>
    <t>CP91975680</t>
  </si>
  <si>
    <t xml:space="preserve">Vedant Hansraj Pandey </t>
  </si>
  <si>
    <t>IGABRATPM9</t>
  </si>
  <si>
    <t>Sayli Ganesh Ahire</t>
  </si>
  <si>
    <t>NAV-BOUDDHA</t>
  </si>
  <si>
    <t>CP91911158</t>
  </si>
  <si>
    <t>Rudhdi Rajan Walawalkar</t>
  </si>
  <si>
    <t>Kudaldeshkar Brahmin</t>
  </si>
  <si>
    <t>CP91869140</t>
  </si>
  <si>
    <t>Bodhi Sham Ramteke</t>
  </si>
  <si>
    <t>CP91919967</t>
  </si>
  <si>
    <t>Shweta Hambirrao Shewale</t>
  </si>
  <si>
    <t>CP91860212</t>
  </si>
  <si>
    <t xml:space="preserve">Parth Makarand Ranade </t>
  </si>
  <si>
    <t>CP91887727</t>
  </si>
  <si>
    <t>Sumedha Palakaram Walde</t>
  </si>
  <si>
    <t>CP91839649</t>
  </si>
  <si>
    <t>Neha Sanjay Pawar</t>
  </si>
  <si>
    <t>Lingayat</t>
  </si>
  <si>
    <t>CP91895524</t>
  </si>
  <si>
    <t xml:space="preserve">Khyati Mehrotra </t>
  </si>
  <si>
    <t>CP91896679</t>
  </si>
  <si>
    <t>Namrata Dharmanand Meshram</t>
  </si>
  <si>
    <t>CP92055226</t>
  </si>
  <si>
    <t>Piyush Vishwas Pandhare</t>
  </si>
  <si>
    <t xml:space="preserve">IGABRCANQ6 </t>
  </si>
  <si>
    <t>Anshika Ram Mangal Sharma</t>
  </si>
  <si>
    <t>Vishwakarma Brahmin</t>
  </si>
  <si>
    <t>DU70866369</t>
  </si>
  <si>
    <t xml:space="preserve">saruk ashok chandraknt </t>
  </si>
  <si>
    <t>DU70782491</t>
  </si>
  <si>
    <t>Jane Tejashree Rajendra</t>
  </si>
  <si>
    <t>18.07.2017</t>
  </si>
  <si>
    <t>IGABRCGMI7</t>
  </si>
  <si>
    <t>Saksha Jha</t>
  </si>
  <si>
    <t>CP91985406</t>
  </si>
  <si>
    <t>Mayank Bhatt</t>
  </si>
  <si>
    <t>bhramin</t>
  </si>
  <si>
    <t>UTTRAKHAND</t>
  </si>
  <si>
    <t>CP91979382</t>
  </si>
  <si>
    <t xml:space="preserve">Harini Raghav </t>
  </si>
  <si>
    <t>CP92004476</t>
  </si>
  <si>
    <t>Jay Naresh Kakani</t>
  </si>
  <si>
    <t>CP91945284</t>
  </si>
  <si>
    <t>Kshema Shriniwas Mahuli</t>
  </si>
  <si>
    <t>CP91875849</t>
  </si>
  <si>
    <t>Janhavi Sudama Ingle</t>
  </si>
  <si>
    <t>NATH-JOGI</t>
  </si>
  <si>
    <t>MADHYA-PRADESH</t>
  </si>
  <si>
    <t>CP91826521</t>
  </si>
  <si>
    <t>Manasi Vaibhav Joglekar</t>
  </si>
  <si>
    <t>CP91975056</t>
  </si>
  <si>
    <t>Soumyashree Ray Chowdhury</t>
  </si>
  <si>
    <t>CP92004488</t>
  </si>
  <si>
    <t xml:space="preserve">Pushpa Yadav </t>
  </si>
  <si>
    <t>Yadav</t>
  </si>
  <si>
    <t>CP91990853</t>
  </si>
  <si>
    <t>Mudit Ahuja</t>
  </si>
  <si>
    <t>CP91982770</t>
  </si>
  <si>
    <t xml:space="preserve">Atharv Sameer Joshi </t>
  </si>
  <si>
    <t>CP91986450</t>
  </si>
  <si>
    <t>Aditya Ravindra Ingole</t>
  </si>
  <si>
    <t>CP91979329</t>
  </si>
  <si>
    <t>samSamruddhi Shrenik Shah</t>
  </si>
  <si>
    <t>CP91952148</t>
  </si>
  <si>
    <t>Ketan Ravindra Khanke</t>
  </si>
  <si>
    <t>CP91950389</t>
  </si>
  <si>
    <t xml:space="preserve">Mitali Prakash Nandvikar </t>
  </si>
  <si>
    <t>CP91845695</t>
  </si>
  <si>
    <t xml:space="preserve">Rohan Ajit Marathe </t>
  </si>
  <si>
    <t>CP91844108</t>
  </si>
  <si>
    <t>Prerna Wahi</t>
  </si>
  <si>
    <t>KHATRI</t>
  </si>
  <si>
    <t>IGABRCUCJ5</t>
  </si>
  <si>
    <t>Shaila Surjeet Lamba</t>
  </si>
  <si>
    <t>CP92067497</t>
  </si>
  <si>
    <t>Abhishek Deepak Jadhav</t>
  </si>
  <si>
    <t>CP91854934</t>
  </si>
  <si>
    <t>Gaurav Bhaskar Suralkar</t>
  </si>
  <si>
    <t>CP92070414</t>
  </si>
  <si>
    <t>Devarshi Lalit Khobragade</t>
  </si>
  <si>
    <t>CP92121624</t>
  </si>
  <si>
    <t xml:space="preserve">Swapnil Yogesh Phatangare </t>
  </si>
  <si>
    <t>Hindu-KUNBI</t>
  </si>
  <si>
    <t>IGABRDMLZ9</t>
  </si>
  <si>
    <t xml:space="preserve">Debayan Gangopadhyay </t>
  </si>
  <si>
    <t>CP92128699</t>
  </si>
  <si>
    <t>Pranay Kishor Jaiswal</t>
  </si>
  <si>
    <t>Kalal</t>
  </si>
  <si>
    <t>CP92109668</t>
  </si>
  <si>
    <t>Palak Rajesh Mohta</t>
  </si>
  <si>
    <t>CP92135311</t>
  </si>
  <si>
    <t>Aishwarya Atul Bhosale</t>
  </si>
  <si>
    <t>CP92063624</t>
  </si>
  <si>
    <t xml:space="preserve">Nihar Kamalesh Chitre </t>
  </si>
  <si>
    <t>CP92071455</t>
  </si>
  <si>
    <t>Sarab Lamba</t>
  </si>
  <si>
    <t>CP92134831</t>
  </si>
  <si>
    <t>Siddhi Kakade Santosh</t>
  </si>
  <si>
    <t>Shimpi</t>
  </si>
  <si>
    <t>CP92123240</t>
  </si>
  <si>
    <t>Shreya Sudam Choure</t>
  </si>
  <si>
    <t>IGABRDZUA8</t>
  </si>
  <si>
    <t>Shrirang Raghavendra Ashtaputre</t>
  </si>
  <si>
    <t>IGABRDZTR2</t>
  </si>
  <si>
    <t>Shritej Sudhir Surve</t>
  </si>
  <si>
    <t>CP92138719</t>
  </si>
  <si>
    <t>Shashikant Mahadev Kokare</t>
  </si>
  <si>
    <t>CP92105343</t>
  </si>
  <si>
    <t xml:space="preserve">Yash Nandkishor Jangam </t>
  </si>
  <si>
    <t>Jangam</t>
  </si>
  <si>
    <t>CP92073507</t>
  </si>
  <si>
    <t xml:space="preserve">Ayushi Pradeep Pandit </t>
  </si>
  <si>
    <t>CP92055115</t>
  </si>
  <si>
    <t>Dhwani Sandhya Bansdawala</t>
  </si>
  <si>
    <t>GUJARATI</t>
  </si>
  <si>
    <t>CP92077611</t>
  </si>
  <si>
    <t>Palak Sunil Choudhary</t>
  </si>
  <si>
    <t>CP92051533</t>
  </si>
  <si>
    <t xml:space="preserve">Ronak Sandeep Shah </t>
  </si>
  <si>
    <t>CP92015340</t>
  </si>
  <si>
    <t xml:space="preserve">Vyoma Dakshay Dalal </t>
  </si>
  <si>
    <t>CP92105764</t>
  </si>
  <si>
    <t xml:space="preserve">Namrata Vijay Chandorkar </t>
  </si>
  <si>
    <t>CP92008605</t>
  </si>
  <si>
    <t>Rose Mathew</t>
  </si>
  <si>
    <t>CP92089122</t>
  </si>
  <si>
    <t xml:space="preserve">Tarashna Nathawat </t>
  </si>
  <si>
    <t>CP92094010</t>
  </si>
  <si>
    <t xml:space="preserve">Beverly Esther Dsouza </t>
  </si>
  <si>
    <t>CP92052786</t>
  </si>
  <si>
    <t>Aakash Vijay Godbole</t>
  </si>
  <si>
    <t>CP92078310</t>
  </si>
  <si>
    <t xml:space="preserve">Anwesha Singh </t>
  </si>
  <si>
    <t>CP92102706</t>
  </si>
  <si>
    <t>Dhananjay Nana Hingane</t>
  </si>
  <si>
    <t>CP92036947</t>
  </si>
  <si>
    <t>Pranav Mohapatra</t>
  </si>
  <si>
    <t>CP92061989</t>
  </si>
  <si>
    <t>Manasi Santosh Ghenand</t>
  </si>
  <si>
    <t>CP92086880</t>
  </si>
  <si>
    <t xml:space="preserve">Apoorva Shukla </t>
  </si>
  <si>
    <t>CP92150318</t>
  </si>
  <si>
    <t>Vimersh Veer Kaul</t>
  </si>
  <si>
    <t>kashmiri pandit</t>
  </si>
  <si>
    <t>CP92098642</t>
  </si>
  <si>
    <t xml:space="preserve">Tapan Ajay Radkar </t>
  </si>
  <si>
    <t>CP92021534</t>
  </si>
  <si>
    <t>Sneha Shailesh Palekar</t>
  </si>
  <si>
    <t>CP92103086</t>
  </si>
  <si>
    <t xml:space="preserve">Siddharth Sunil Sakat </t>
  </si>
  <si>
    <t>CP92006478</t>
  </si>
  <si>
    <t xml:space="preserve">Umang Sanjeev Motiyani </t>
  </si>
  <si>
    <t>CP92098431</t>
  </si>
  <si>
    <t>Devaki Subodh Deshpande</t>
  </si>
  <si>
    <t>CP92016892</t>
  </si>
  <si>
    <t>Devika Kiran Deshpande</t>
  </si>
  <si>
    <t>BRAHMAN</t>
  </si>
  <si>
    <t>CP92089222</t>
  </si>
  <si>
    <t xml:space="preserve">Mrinal Mahendra Phanse </t>
  </si>
  <si>
    <t>CP92101301</t>
  </si>
  <si>
    <t>Shefali Dhanraj Wasnik</t>
  </si>
  <si>
    <t>CP92059839</t>
  </si>
  <si>
    <t xml:space="preserve">Saloni Baheti </t>
  </si>
  <si>
    <t>CP92029551</t>
  </si>
  <si>
    <t xml:space="preserve">Vivek Harinath Sharma </t>
  </si>
  <si>
    <t>CP92019569</t>
  </si>
  <si>
    <t xml:space="preserve">Suruchee Madhusudan Singh Chouhan </t>
  </si>
  <si>
    <t>CP92019375</t>
  </si>
  <si>
    <t>Adinath Ramprasad Kadam</t>
  </si>
  <si>
    <t>FULLMALI</t>
  </si>
  <si>
    <t>CP92074805</t>
  </si>
  <si>
    <t>Naval Deepak Jagtap</t>
  </si>
  <si>
    <t>CP92020335</t>
  </si>
  <si>
    <t>Adarsh Kumar Bhardwaj</t>
  </si>
  <si>
    <t>BUMIHAR</t>
  </si>
  <si>
    <t>CP92014900</t>
  </si>
  <si>
    <t>Snehal Lahudas Palve</t>
  </si>
  <si>
    <t>CP92012335</t>
  </si>
  <si>
    <t xml:space="preserve">Rishabh Singh </t>
  </si>
  <si>
    <t>CP92012077</t>
  </si>
  <si>
    <t>Neil Uday Ubhayakar</t>
  </si>
  <si>
    <t>CHITRAPUR SARASWAT BRAHMIN</t>
  </si>
  <si>
    <t>CP92074264</t>
  </si>
  <si>
    <t>Atharva Pravin Diwe</t>
  </si>
  <si>
    <t>CP92014619</t>
  </si>
  <si>
    <t xml:space="preserve">Aditi Rajendra Desai </t>
  </si>
  <si>
    <t>CP92057131</t>
  </si>
  <si>
    <t xml:space="preserve">Abhishek Chandrashekhar Borate </t>
  </si>
  <si>
    <t>IGABREJXQ9</t>
  </si>
  <si>
    <t xml:space="preserve">Aditya Nair </t>
  </si>
  <si>
    <t>Kashtriya</t>
  </si>
  <si>
    <t>CP92165617</t>
  </si>
  <si>
    <t>Supriya Sunil Kad</t>
  </si>
  <si>
    <t>CP92016479</t>
  </si>
  <si>
    <t>Ayush Ashish Wadhi</t>
  </si>
  <si>
    <t>CP92105545</t>
  </si>
  <si>
    <t>Tanushri Dinesh Joshi</t>
  </si>
  <si>
    <t>KOKANASTHA</t>
  </si>
  <si>
    <t>CP92027774</t>
  </si>
  <si>
    <t xml:space="preserve">Ojaswi Shankar </t>
  </si>
  <si>
    <t>Nothing</t>
  </si>
  <si>
    <t>CP92028899</t>
  </si>
  <si>
    <t>Ram Narendra Sharma</t>
  </si>
  <si>
    <t>Brahm Bhatt</t>
  </si>
  <si>
    <t>CP92050717</t>
  </si>
  <si>
    <t xml:space="preserve">Adrita Biswas </t>
  </si>
  <si>
    <t>Not applicable</t>
  </si>
  <si>
    <t>CP92055811</t>
  </si>
  <si>
    <t xml:space="preserve">Astha Baderiya </t>
  </si>
  <si>
    <t>CP92062535</t>
  </si>
  <si>
    <t xml:space="preserve">Aishwarya Vardhan Sethi </t>
  </si>
  <si>
    <t>CP92066520</t>
  </si>
  <si>
    <t xml:space="preserve">Manasi Manohar Etta </t>
  </si>
  <si>
    <t>CP92069804</t>
  </si>
  <si>
    <t>Anshu Rajeev Deshpande</t>
  </si>
  <si>
    <t>BRAHAMIN</t>
  </si>
  <si>
    <t>CP92089211</t>
  </si>
  <si>
    <t>Mayura Shripad Joshi</t>
  </si>
  <si>
    <t>KONKANASTHA</t>
  </si>
  <si>
    <t>CP92101321</t>
  </si>
  <si>
    <t xml:space="preserve">Moesha Gurbaxani </t>
  </si>
  <si>
    <t>CP92103301</t>
  </si>
  <si>
    <t>Adithi Ananthram Rao</t>
  </si>
  <si>
    <t>CP92105429</t>
  </si>
  <si>
    <t>Satyendra Prashant Wankhade</t>
  </si>
  <si>
    <t>CP92027395</t>
  </si>
  <si>
    <t>Mahiti Hermann Rath</t>
  </si>
  <si>
    <t>CP92033831</t>
  </si>
  <si>
    <t>Dhyanashloka Prabhakar Yabaluri</t>
  </si>
  <si>
    <t>TELENGANA</t>
  </si>
  <si>
    <t>DU70952449</t>
  </si>
  <si>
    <t>Kunal Vithoba Pagar</t>
  </si>
  <si>
    <t>DU70841070</t>
  </si>
  <si>
    <t>Siddhant Roy Chowdhury</t>
  </si>
  <si>
    <t>DU70932745</t>
  </si>
  <si>
    <t>Kudale Abhishek Mangesh</t>
  </si>
  <si>
    <t>1144 - 1</t>
  </si>
  <si>
    <t>Jadhar Suchitra anjay</t>
  </si>
  <si>
    <t>1144 - 2</t>
  </si>
  <si>
    <t>Pawar Vidya Dipak</t>
  </si>
  <si>
    <t>1144 - 3</t>
  </si>
  <si>
    <t>Kamble Shirish Sadashiv</t>
  </si>
  <si>
    <t>19.07.2017</t>
  </si>
  <si>
    <t>IGABRGBPF6</t>
  </si>
  <si>
    <t xml:space="preserve">Saksham Jain </t>
  </si>
  <si>
    <t>Digambar</t>
  </si>
  <si>
    <t>CP92161984</t>
  </si>
  <si>
    <t>Chaitali Chandrakant Shinde</t>
  </si>
  <si>
    <t>CP92137739</t>
  </si>
  <si>
    <t>Aishwarya Kalyan Choubey</t>
  </si>
  <si>
    <t>CP92067362</t>
  </si>
  <si>
    <t xml:space="preserve">Shriya Santosh Awale </t>
  </si>
  <si>
    <t>CP92161473</t>
  </si>
  <si>
    <t>Poonam Arvind Chavan</t>
  </si>
  <si>
    <t>VADAR</t>
  </si>
  <si>
    <t>CP92216214</t>
  </si>
  <si>
    <t>Kirti Kapoor</t>
  </si>
  <si>
    <t>kapoor</t>
  </si>
  <si>
    <t>CH64046761</t>
  </si>
  <si>
    <t xml:space="preserve">Raina Mitra </t>
  </si>
  <si>
    <t>CP91989774</t>
  </si>
  <si>
    <t>Raghav Siddhartha Sharma</t>
  </si>
  <si>
    <t>CP92183744</t>
  </si>
  <si>
    <t>Abhishek Parashram Parihar</t>
  </si>
  <si>
    <t>BHAMTA</t>
  </si>
  <si>
    <t>CP92229666</t>
  </si>
  <si>
    <t xml:space="preserve">Indrajeet Vijay Khade </t>
  </si>
  <si>
    <t>CP92252422</t>
  </si>
  <si>
    <t>Natan Namdev Raut</t>
  </si>
  <si>
    <t>CP92151961</t>
  </si>
  <si>
    <t>Paramveersingh Devendrasingh Jadhav</t>
  </si>
  <si>
    <t>Rajput Bhamta</t>
  </si>
  <si>
    <t>CP92143560</t>
  </si>
  <si>
    <t>Sumedha Prakash Airekar</t>
  </si>
  <si>
    <t>navbaudha</t>
  </si>
  <si>
    <t>CP92203033</t>
  </si>
  <si>
    <t>Devendra Vilas Patil</t>
  </si>
  <si>
    <t>CP92115886</t>
  </si>
  <si>
    <t xml:space="preserve">Kalyani Bipin Sapre </t>
  </si>
  <si>
    <t>CP92119494</t>
  </si>
  <si>
    <t>Venkatesh Hemraj Parmar</t>
  </si>
  <si>
    <t>GAVANDI</t>
  </si>
  <si>
    <t>CP92154614</t>
  </si>
  <si>
    <t>Niyati Rajesh Bhogayta</t>
  </si>
  <si>
    <t>CP92132743</t>
  </si>
  <si>
    <t xml:space="preserve">Devam Madhup Jain </t>
  </si>
  <si>
    <t>CP92202940</t>
  </si>
  <si>
    <t>Rachana Pramod Bhosle</t>
  </si>
  <si>
    <t>KONKAN MARATHA</t>
  </si>
  <si>
    <t>CP92188246</t>
  </si>
  <si>
    <t xml:space="preserve">Nurul haq Kadir Sheikh </t>
  </si>
  <si>
    <t>CP92137732</t>
  </si>
  <si>
    <t xml:space="preserve">Ankita Santosh Pulkanthwar </t>
  </si>
  <si>
    <t>CP92203619</t>
  </si>
  <si>
    <t>Riya Satish Wasade</t>
  </si>
  <si>
    <t>Maratha Kunbi</t>
  </si>
  <si>
    <t>CP92203074</t>
  </si>
  <si>
    <t>Akshat Jain</t>
  </si>
  <si>
    <t>DIGAMBAR</t>
  </si>
  <si>
    <t>CP92111561</t>
  </si>
  <si>
    <t xml:space="preserve">Arul Anil Kanhere </t>
  </si>
  <si>
    <t>CP92133178</t>
  </si>
  <si>
    <t>Arihant Mahesh Mohnot</t>
  </si>
  <si>
    <t>CP92196456</t>
  </si>
  <si>
    <t>Sainath Madhav Giri</t>
  </si>
  <si>
    <t>GOSAVI</t>
  </si>
  <si>
    <t>MHARASHTRA</t>
  </si>
  <si>
    <t>CP92130547</t>
  </si>
  <si>
    <t>Pooja Sanjay Kadam</t>
  </si>
  <si>
    <t>NHAVI</t>
  </si>
  <si>
    <t>CP92202445</t>
  </si>
  <si>
    <t>Pratiksha Prafulchandra Waghmare</t>
  </si>
  <si>
    <t>CP92142227</t>
  </si>
  <si>
    <t>Pavan Pandit Shinde</t>
  </si>
  <si>
    <t>CP92176067</t>
  </si>
  <si>
    <t xml:space="preserve">Shraddha Pradipkumar Savakhande </t>
  </si>
  <si>
    <t>CP92148266</t>
  </si>
  <si>
    <t>Mayur Dilip Bharad</t>
  </si>
  <si>
    <t>CP92154083</t>
  </si>
  <si>
    <t>Sanjana Uday Kulkarni</t>
  </si>
  <si>
    <t>CP92117222</t>
  </si>
  <si>
    <t>Utkarsh Gagandeep Bijraniya</t>
  </si>
  <si>
    <t>CP92143221</t>
  </si>
  <si>
    <t>Shraddha Anil Rudey</t>
  </si>
  <si>
    <t>VJ(A)</t>
  </si>
  <si>
    <t>CP92118503</t>
  </si>
  <si>
    <t xml:space="preserve">Mukul Sanjay Selokar </t>
  </si>
  <si>
    <t>CP92143521</t>
  </si>
  <si>
    <t xml:space="preserve">Rohan Tyagi </t>
  </si>
  <si>
    <t>Bramhen</t>
  </si>
  <si>
    <t>Utter Pradesh</t>
  </si>
  <si>
    <t>CP92131050</t>
  </si>
  <si>
    <t>Shreya Prashant Sukhtankar</t>
  </si>
  <si>
    <t>GAUD SARASWAT BRAHMIN</t>
  </si>
  <si>
    <t>CP92203433</t>
  </si>
  <si>
    <t>Aman Ashit Sanghavi</t>
  </si>
  <si>
    <t>kapol</t>
  </si>
  <si>
    <t>CP92125479</t>
  </si>
  <si>
    <t>Neha Milind Topale</t>
  </si>
  <si>
    <t>CP92154785</t>
  </si>
  <si>
    <t xml:space="preserve">Vasundhara Balaso Bhongale </t>
  </si>
  <si>
    <t>IGABRIGCX8</t>
  </si>
  <si>
    <t>Richa Dilip Tiwatane</t>
  </si>
  <si>
    <t>HINDU KASAR</t>
  </si>
  <si>
    <t>CP92113763</t>
  </si>
  <si>
    <t>Neha Mohanraj Sagam</t>
  </si>
  <si>
    <t>CP92121668</t>
  </si>
  <si>
    <t>Saloni Sanjay Dhumal</t>
  </si>
  <si>
    <t>Hindu-Maratha</t>
  </si>
  <si>
    <t>CP92133605</t>
  </si>
  <si>
    <t>Aniruddha Sandeep Awalgaonkar</t>
  </si>
  <si>
    <t>CP92138440</t>
  </si>
  <si>
    <t>Dayita Rajkumar Panicker</t>
  </si>
  <si>
    <t>HINDU-NAIR</t>
  </si>
  <si>
    <t>Mahārāshtra</t>
  </si>
  <si>
    <t>CP92140188</t>
  </si>
  <si>
    <t>Yash Jagdeesh Nahar</t>
  </si>
  <si>
    <t>CP92203192</t>
  </si>
  <si>
    <t xml:space="preserve">Raghunandan Dheeraj </t>
  </si>
  <si>
    <t>CP92148108</t>
  </si>
  <si>
    <t>Revati Prashant Bagade</t>
  </si>
  <si>
    <t>CP92149540</t>
  </si>
  <si>
    <t xml:space="preserve">Pratikisha Madhukar Navale </t>
  </si>
  <si>
    <t>hindu mali</t>
  </si>
  <si>
    <t>CP92158225</t>
  </si>
  <si>
    <t>Prerana Ajit Sangle</t>
  </si>
  <si>
    <t>NT-3 (NT-D)</t>
  </si>
  <si>
    <t>CP92163729</t>
  </si>
  <si>
    <t xml:space="preserve">Silvan Jasper Dasari </t>
  </si>
  <si>
    <t>CP92196523</t>
  </si>
  <si>
    <t xml:space="preserve">Siddhant Jain </t>
  </si>
  <si>
    <t>CP92140356</t>
  </si>
  <si>
    <t>Saurabh Ajit Dhote</t>
  </si>
  <si>
    <t>DU71006137</t>
  </si>
  <si>
    <t>SHUBHAM ANIL BHALERAO</t>
  </si>
  <si>
    <t>LOHAR</t>
  </si>
  <si>
    <t>bhaleraoshubham97@gmail.com</t>
  </si>
  <si>
    <t>DU71020937</t>
  </si>
  <si>
    <t>Kalebere Rupal Rajendra</t>
  </si>
  <si>
    <t>rupalkalebere@gmail.com</t>
  </si>
  <si>
    <t>20.07.2017</t>
  </si>
  <si>
    <t>CP92166344</t>
  </si>
  <si>
    <t>Shubham Sambhaji Barate</t>
  </si>
  <si>
    <t>CP92256055</t>
  </si>
  <si>
    <t>Yashodeep Ramesgh Parkhe</t>
  </si>
  <si>
    <t>CP92180551</t>
  </si>
  <si>
    <t xml:space="preserve">Aditi Ajaykumar Gaikwad </t>
  </si>
  <si>
    <t>hindu mahar</t>
  </si>
  <si>
    <t>CP92248508</t>
  </si>
  <si>
    <t xml:space="preserve">Netri Mathew </t>
  </si>
  <si>
    <t>CP92210033</t>
  </si>
  <si>
    <t xml:space="preserve">Siddhant Satish Dhivare </t>
  </si>
  <si>
    <t>CP92231949</t>
  </si>
  <si>
    <t>Samruddhi Rajesh Gharote</t>
  </si>
  <si>
    <t>CP92223907</t>
  </si>
  <si>
    <t xml:space="preserve">Apeksha Sanghi </t>
  </si>
  <si>
    <t>CP92211524</t>
  </si>
  <si>
    <t>Monica Nitin Bagwe</t>
  </si>
  <si>
    <t>96 Kuli Maratha</t>
  </si>
  <si>
    <t>CP92295321</t>
  </si>
  <si>
    <t>Rishabh Raipure</t>
  </si>
  <si>
    <t>madhya pradesh</t>
  </si>
  <si>
    <t>CP92300099</t>
  </si>
  <si>
    <t xml:space="preserve">Rachana Rajendra Basa </t>
  </si>
  <si>
    <t>Hindu padmashali</t>
  </si>
  <si>
    <t>CP92208447</t>
  </si>
  <si>
    <t>Pankti Chetan Shah</t>
  </si>
  <si>
    <t>CP92297522</t>
  </si>
  <si>
    <t>Pratik Prakash Deomore</t>
  </si>
  <si>
    <t>CP92294725</t>
  </si>
  <si>
    <t>Pruthviraj Namdev Kolhatkar</t>
  </si>
  <si>
    <t>CP92298179</t>
  </si>
  <si>
    <t>Abhipsha Singh</t>
  </si>
  <si>
    <t>CP92211789</t>
  </si>
  <si>
    <t>CP92225180</t>
  </si>
  <si>
    <t>Soham Shreenath Bhalerao</t>
  </si>
  <si>
    <t>CP92215073</t>
  </si>
  <si>
    <t xml:space="preserve">Aman Yash Rawat </t>
  </si>
  <si>
    <t>CP92219797</t>
  </si>
  <si>
    <t xml:space="preserve">Aishwarya Shailesh Bhavsar </t>
  </si>
  <si>
    <t>Hindu-Rangari Bhavsar</t>
  </si>
  <si>
    <t>CP92217077</t>
  </si>
  <si>
    <t>Sayali Sambhaji Sable</t>
  </si>
  <si>
    <t>CP92297551</t>
  </si>
  <si>
    <t>Sonam Mahadeo Kuchankar</t>
  </si>
  <si>
    <t>DU71015184</t>
  </si>
  <si>
    <t xml:space="preserve">Lakshya Singh Tomar </t>
  </si>
  <si>
    <t>lakshya.39k@gmail.com</t>
  </si>
  <si>
    <t>DU71014200</t>
  </si>
  <si>
    <t>Yogesh kamalakar patil</t>
  </si>
  <si>
    <t>yogeshpatil8499@gmail.com</t>
  </si>
  <si>
    <t>DU71028825</t>
  </si>
  <si>
    <t>BHANAGE RAMESHWAR RAOSAHEB</t>
  </si>
  <si>
    <t>bhanagerameshwar111@gmail.com</t>
  </si>
  <si>
    <t>DU71030446</t>
  </si>
  <si>
    <t>KUSHAL BALWANT SHINDE</t>
  </si>
  <si>
    <t>kushalshinde2322@gmail.com</t>
  </si>
  <si>
    <t>21.07.2017</t>
  </si>
  <si>
    <t>CP92411724</t>
  </si>
  <si>
    <t>Subhan Mahamadrafi Birajdar</t>
  </si>
  <si>
    <t>MUJAWAR</t>
  </si>
  <si>
    <t>CP92460829</t>
  </si>
  <si>
    <t>Yash Subash Raheja</t>
  </si>
  <si>
    <t>shikarpuri</t>
  </si>
  <si>
    <t>CP92409382</t>
  </si>
  <si>
    <t>Vishal Vijay Sarode</t>
  </si>
  <si>
    <t>CP92503189</t>
  </si>
  <si>
    <t>Rhea Mangal Gupta</t>
  </si>
  <si>
    <t>25.07.2017</t>
  </si>
  <si>
    <t>CP92636049</t>
  </si>
  <si>
    <t xml:space="preserve">Kannan Rajan Kakkara </t>
  </si>
  <si>
    <t>CP92668561</t>
  </si>
  <si>
    <t xml:space="preserve">Sanjeevani Mehrotra </t>
  </si>
  <si>
    <t>CP92665884</t>
  </si>
  <si>
    <t>Shubhangi Sunil Shinde</t>
  </si>
  <si>
    <t>hindu chambhar</t>
  </si>
  <si>
    <t>lonavla</t>
  </si>
  <si>
    <t>DU71418161</t>
  </si>
  <si>
    <t>Bapu Sukhadev Ukale</t>
  </si>
  <si>
    <t>bsukale30@gmail.com</t>
  </si>
  <si>
    <t>26.07.2017</t>
  </si>
  <si>
    <t>CP92702334</t>
  </si>
  <si>
    <t>Anula Avinash Sonawane</t>
  </si>
  <si>
    <t>30.07.2017</t>
  </si>
  <si>
    <t>Indian Bank DD</t>
  </si>
  <si>
    <t>Vidya Ashok Jaybhay</t>
  </si>
  <si>
    <t>NT D</t>
  </si>
  <si>
    <t>Pundeer Rishabh</t>
  </si>
  <si>
    <t>Gayatri Anil Kharate</t>
  </si>
  <si>
    <t>Khatik</t>
  </si>
  <si>
    <t>Kajal Khedekar</t>
  </si>
  <si>
    <t>NT B</t>
  </si>
  <si>
    <t>Joshi</t>
  </si>
  <si>
    <t>Esha Sudhir Alhat</t>
  </si>
  <si>
    <t>Pooja Rajendra Pawar</t>
  </si>
  <si>
    <t>Bharadi</t>
  </si>
  <si>
    <t>Aniket Sharad Choudhari</t>
  </si>
  <si>
    <t>Akshay Baliram Lagade</t>
  </si>
  <si>
    <t>Kataria Pankaj Yash</t>
  </si>
  <si>
    <t>Somya Thavkar</t>
  </si>
  <si>
    <t>Mariam Eapen Tina</t>
  </si>
  <si>
    <t>Pooja Pawar</t>
  </si>
  <si>
    <t>Prashant Baviskar</t>
  </si>
  <si>
    <t>V BSL LLB</t>
  </si>
  <si>
    <t>Venkata Gnanusha Vakati</t>
  </si>
  <si>
    <t>Nepal Sushrey</t>
  </si>
  <si>
    <t>SAARC</t>
  </si>
  <si>
    <t>Pardeshi Sagar</t>
  </si>
  <si>
    <t>Borwake Ketan Hemantrao</t>
  </si>
  <si>
    <t>Sonkamble Babasaheb</t>
  </si>
  <si>
    <t>Gajbhiv Shraddha Prakash</t>
  </si>
  <si>
    <t>Naik Rutuja Deepak</t>
  </si>
  <si>
    <t>Sonakshi Dinesh Garg</t>
  </si>
  <si>
    <t>Handicapped</t>
  </si>
  <si>
    <t>Swathy Nair</t>
  </si>
  <si>
    <t>Swetha Nair</t>
  </si>
  <si>
    <t>Vishakha Gadekar</t>
  </si>
  <si>
    <t>Patil Kiran Deepak</t>
  </si>
  <si>
    <t>Saharsh Chaudhary</t>
  </si>
  <si>
    <t>Gaud Nilesh Shailesh</t>
  </si>
  <si>
    <t>I BA LLB</t>
  </si>
  <si>
    <t>Nayak Rhea</t>
  </si>
  <si>
    <t>I LLB</t>
  </si>
  <si>
    <t>Batra Jeevalpreet Onkar</t>
  </si>
  <si>
    <t>Shivali Isha Wal</t>
  </si>
  <si>
    <t>Dorji Wangdi</t>
  </si>
  <si>
    <t>Pooja Raju Jadhav</t>
  </si>
  <si>
    <t>Varun Gulati</t>
  </si>
  <si>
    <t>Yuvraj Aditya</t>
  </si>
  <si>
    <t>Kulkarni Shruti Dattatray</t>
  </si>
  <si>
    <t>rahul Uddhavrao Vyawahare</t>
  </si>
  <si>
    <t>Shirpure Mohini S</t>
  </si>
  <si>
    <t>Patil Pranav Vijykumar</t>
  </si>
  <si>
    <t>Patil Rahul Dhanraj</t>
  </si>
  <si>
    <t>Khandade Surbhi Pandurang</t>
  </si>
  <si>
    <t>Sangeeti Laxmanro Sabane</t>
  </si>
  <si>
    <t>Ketaki Pradip Mahdeik</t>
  </si>
  <si>
    <t>Ritesh Ashokrao Bhuskade</t>
  </si>
  <si>
    <t>Sayed Misbahuddin Shajjan</t>
  </si>
  <si>
    <t>II BA LLB</t>
  </si>
  <si>
    <t>Lakshita Dinesh Patyal</t>
  </si>
  <si>
    <t>Chaitanya Rajendra Kshirsagar</t>
  </si>
  <si>
    <t>Namdeo Shimpi</t>
  </si>
  <si>
    <t>Joanne Philip Thengumtharayil</t>
  </si>
  <si>
    <t>03.08.17</t>
  </si>
  <si>
    <t>DU72119774</t>
  </si>
  <si>
    <t>Bhamare Prasad Dadabhau</t>
  </si>
  <si>
    <t>Provisional Admission Fee Confirm</t>
  </si>
  <si>
    <t>04.08.17</t>
  </si>
  <si>
    <t>DU72203052</t>
  </si>
  <si>
    <t>08.08.17</t>
  </si>
  <si>
    <t>09.08.17</t>
  </si>
  <si>
    <t>DU72498538</t>
  </si>
  <si>
    <t>10.08.17</t>
  </si>
  <si>
    <t>DU72773361</t>
  </si>
  <si>
    <t>PATIL RAHUL DHANRAJ</t>
  </si>
  <si>
    <t>11.08.17</t>
  </si>
  <si>
    <t>15.08.17</t>
  </si>
  <si>
    <t>shaju-thomas@bridgestone.co.in</t>
  </si>
  <si>
    <t>DU73046664</t>
  </si>
  <si>
    <t>I Year BA LLB</t>
  </si>
  <si>
    <t>BHAVIKA ROSE SHAJU</t>
  </si>
  <si>
    <t>ajju165j@gmail.com</t>
  </si>
  <si>
    <t>DU73060107</t>
  </si>
  <si>
    <t>AKASH HARI SHANKER TRIPATHI</t>
  </si>
  <si>
    <t>16.08.17</t>
  </si>
  <si>
    <t>dikshasadh11@gmail.com</t>
  </si>
  <si>
    <t>DU73230054</t>
  </si>
  <si>
    <t>DIKSHA SADHWANI</t>
  </si>
  <si>
    <t>bawa 1</t>
  </si>
  <si>
    <t>chattishgarh</t>
  </si>
  <si>
    <t>19.08.17</t>
  </si>
  <si>
    <t>Hostal Fees</t>
  </si>
  <si>
    <t>29.08.17</t>
  </si>
  <si>
    <t>DU74687285</t>
  </si>
  <si>
    <t>Himaja kandi</t>
  </si>
  <si>
    <t>Examination Fees</t>
  </si>
  <si>
    <t>DU74748155</t>
  </si>
  <si>
    <t>vasudha umesh chandwani</t>
  </si>
  <si>
    <t>vasudha.chandwani@gmail.com</t>
  </si>
  <si>
    <t>Admission Confirm</t>
  </si>
  <si>
    <t>30.08.17</t>
  </si>
  <si>
    <t>DU74919016</t>
  </si>
  <si>
    <t>Geethika Veerraju Satti</t>
  </si>
  <si>
    <t>Kaapu</t>
  </si>
  <si>
    <t>thegreatindianbookworm@gmail.com</t>
  </si>
  <si>
    <t>DU75076910</t>
  </si>
  <si>
    <t>Sanjana Agrawal</t>
  </si>
  <si>
    <t>sanjana.tajpuriya2@gmail.com</t>
  </si>
  <si>
    <t>Indian Bank  DD</t>
  </si>
  <si>
    <t>Sonwane Sudhir Baliram</t>
  </si>
  <si>
    <t>Provisional Addmission</t>
  </si>
  <si>
    <t>Zende Krishnaji Laxman</t>
  </si>
  <si>
    <t>Karan Gajra</t>
  </si>
  <si>
    <t>Parantap Agarwal</t>
  </si>
  <si>
    <t>Saurabh Krishnakant Todkar</t>
  </si>
  <si>
    <t>Tanmayee Pradeep Londhe</t>
  </si>
  <si>
    <t>Gayatri Vinayak Vhatkar</t>
  </si>
  <si>
    <t xml:space="preserve">Ms </t>
  </si>
  <si>
    <t>Ananya Krishnan</t>
  </si>
  <si>
    <t>Harshada Vinod Shrikhande</t>
  </si>
  <si>
    <t>Neha Makarand Dhavalikar</t>
  </si>
  <si>
    <t>Priyal Prashant Pingle</t>
  </si>
  <si>
    <t>Swapnil Digambar Ahir</t>
  </si>
  <si>
    <t>NT 2</t>
  </si>
  <si>
    <t>Rashmi Bhagwan Birmole</t>
  </si>
  <si>
    <t>Parikshit Chincholkar</t>
  </si>
  <si>
    <t>Rekta Singhmar</t>
  </si>
  <si>
    <t>OMS</t>
  </si>
  <si>
    <t>Subhodh Singh</t>
  </si>
  <si>
    <t>Harshwardhan Vijaykumar Khawale</t>
  </si>
  <si>
    <t>Prathmesh Ajit Zagade</t>
  </si>
  <si>
    <t>Aayush Prasad Sonavane</t>
  </si>
  <si>
    <t>Srijita Satyabrata Dutta</t>
  </si>
  <si>
    <t>Kimaya Rupesh Page</t>
  </si>
  <si>
    <t xml:space="preserve">Mr </t>
  </si>
  <si>
    <t>Pranit Bhagat</t>
  </si>
  <si>
    <t>Shreeya Ravi Khasnis</t>
  </si>
  <si>
    <t>Keshav Amol Jugale</t>
  </si>
  <si>
    <t>Tanishka Vilas Kawade</t>
  </si>
  <si>
    <t>Veronica Marie Miranda</t>
  </si>
  <si>
    <t>Chetna bisht</t>
  </si>
  <si>
    <t>Avanti Avinash Deshpande</t>
  </si>
  <si>
    <t>Shimoni Sinha</t>
  </si>
  <si>
    <t>Sanchita Umesh Pathak</t>
  </si>
  <si>
    <t>Anushka Rajendra Shah</t>
  </si>
  <si>
    <t>PH</t>
  </si>
  <si>
    <t>Priyanka Praveen Limaye</t>
  </si>
  <si>
    <t>Sanskruti Kailas Mahale</t>
  </si>
  <si>
    <t>Vardraj Ravindra Jadhav</t>
  </si>
  <si>
    <t>Pratishthit Mittal</t>
  </si>
  <si>
    <t>Onjula Chatterjee</t>
  </si>
  <si>
    <t>Kratika Saxena</t>
  </si>
  <si>
    <t>Bhakti Maheshwari</t>
  </si>
  <si>
    <t>Saloni Ulhas Krmalkar</t>
  </si>
  <si>
    <t>Nayancee Shrivastava</t>
  </si>
  <si>
    <t>Bhavya Viral Shah</t>
  </si>
  <si>
    <t>Floting</t>
  </si>
  <si>
    <t>Ashwin Sasikumar</t>
  </si>
  <si>
    <t>Nikita Garge</t>
  </si>
  <si>
    <t>Bhoomi Ajay Sandesara</t>
  </si>
  <si>
    <t>TABASSUM KAMRAN KAZI</t>
  </si>
  <si>
    <t>JAGANNATH SALUJI BUDHWANT</t>
  </si>
  <si>
    <t>NT3</t>
  </si>
  <si>
    <t>HIMANSHU SUNOY SARASWAT</t>
  </si>
  <si>
    <t>NAUMAN GUFRAN BEIG</t>
  </si>
  <si>
    <t>HUSHANG RAJU JAISWAL</t>
  </si>
  <si>
    <t>RUTUJA SHANTARAM DHOTRE</t>
  </si>
  <si>
    <t>VJDT_Female</t>
  </si>
  <si>
    <t>SHELAR CHETAN SATISH</t>
  </si>
  <si>
    <t>ANESLEY ANDREW</t>
  </si>
  <si>
    <t>Learing disability</t>
  </si>
  <si>
    <t>MAYUR SHIVADATTA MUNTODE</t>
  </si>
  <si>
    <t>KARUNA KIRAN NANAWARE</t>
  </si>
  <si>
    <t>DARSHANA VIJAY PAGARE</t>
  </si>
  <si>
    <t>DHANASHREE SAMBHAJI DAUNDKAR</t>
  </si>
  <si>
    <t>SINGH SWATI CHANDRAHAS</t>
  </si>
  <si>
    <t>ANOUSHKA CHANDRAHAS SHETTY</t>
  </si>
  <si>
    <t>VEDANT SUDARSHAN AGARWAL</t>
  </si>
  <si>
    <t>APEKSHA INDRAPAL SINGH</t>
  </si>
  <si>
    <t>CHABLANI MEHEK KAPIL</t>
  </si>
  <si>
    <t>RITIKA RAHUL NEOGI</t>
  </si>
  <si>
    <t>SANJANA SHAILESH JOSHI</t>
  </si>
  <si>
    <t>ARYA PRAKASH WAKDIKAR</t>
  </si>
  <si>
    <t>TUSHAR SHANKAR NAGAR</t>
  </si>
  <si>
    <t>SHARYU SHASHIKANT RUMDE</t>
  </si>
  <si>
    <t>NIDHI</t>
  </si>
  <si>
    <t>SHLOKA ANIL JAIN</t>
  </si>
  <si>
    <t>KASHISH MEWARA</t>
  </si>
  <si>
    <t>HARSHITA JHAWAR</t>
  </si>
  <si>
    <t>SANMIT SANJAY CHITALE</t>
  </si>
  <si>
    <t>UNNATI MAHESH RATHI</t>
  </si>
  <si>
    <t>YASH RAVINDRA BHUMARE</t>
  </si>
  <si>
    <t>HIMANSH ANAND</t>
  </si>
  <si>
    <t>SHIVANSHU AWASTHI</t>
  </si>
  <si>
    <t>ASHOK PANDEY</t>
  </si>
  <si>
    <t>SHAIVI AWASTHY</t>
  </si>
  <si>
    <t>MAULIKA NITIN MEMANE</t>
  </si>
  <si>
    <t>MOHIT PRASAD DUBE</t>
  </si>
  <si>
    <t>CHARUDATTA NARESH KELZARKAR</t>
  </si>
  <si>
    <t>MIHIKA ANIRUDHA JOSHI</t>
  </si>
  <si>
    <t>DESHNA SHRIDHAR JINDE</t>
  </si>
  <si>
    <t>ADITYA NANDKUMAR SISODIYA</t>
  </si>
  <si>
    <t>VJDT</t>
  </si>
  <si>
    <t>APOORV AGARWAL</t>
  </si>
  <si>
    <t>RUHI UDAY KANAKIA</t>
  </si>
  <si>
    <t>SHAIKH AZHAR SHAIKH KAYYUM</t>
  </si>
  <si>
    <t>Shivani Samir Tanna</t>
  </si>
  <si>
    <t>PRABHAV KUMAR</t>
  </si>
  <si>
    <t>MIHIR DEVENDRA BERADIA</t>
  </si>
  <si>
    <t>RUSHABH SUNIL DANGE</t>
  </si>
  <si>
    <t>BHAVI HITESH SHAH</t>
  </si>
  <si>
    <t>VAIBHAV BAJIRAO SHENDAGE</t>
  </si>
  <si>
    <t>CHINMAY ASHWIN PATIL</t>
  </si>
  <si>
    <t>BORSE MANALI SHRIRAM</t>
  </si>
  <si>
    <t>SANJOT SUBHASH SHIRSATH</t>
  </si>
  <si>
    <t>AKSHAY MAHENDRA JOSHI</t>
  </si>
  <si>
    <t>AAMERA SALAHUDDIN SHAIKH</t>
  </si>
  <si>
    <t>TILOKANI KHUSHBU HARESH</t>
  </si>
  <si>
    <t>GAURI NITIN HELEKAR</t>
  </si>
  <si>
    <t>BRAHME AISHWARYA CHARUDATTA</t>
  </si>
  <si>
    <t>PIYUSHA VIVEKANAND SANAP</t>
  </si>
  <si>
    <t>NT 3</t>
  </si>
  <si>
    <t>PALLAVI PANKAJ BAGDI</t>
  </si>
  <si>
    <t>AMMEY SANJAY WADKARR</t>
  </si>
  <si>
    <t>DHAIRYASHEEL ABHIJIT KALE</t>
  </si>
  <si>
    <t>RIA DEVADATTA BHAT</t>
  </si>
  <si>
    <t>AAYUSHI SUDHIR PANBUDE</t>
  </si>
  <si>
    <t>VIDHI MUKESH GADA</t>
  </si>
  <si>
    <t>ANUSHREE SOMNATH TADGE</t>
  </si>
  <si>
    <t>ROHIT RAJENDRA MUSMADE</t>
  </si>
  <si>
    <t>RUDRESHWAR PRATAP NIRMAL</t>
  </si>
  <si>
    <t>PRASAD MEENAKSHI SHASHISH</t>
  </si>
  <si>
    <t>RAMESHWARI ACHYUT NAWALE</t>
  </si>
  <si>
    <t>ANTARA VIVEK BHIDE</t>
  </si>
  <si>
    <t>BHOSALE APOORVA ATUL</t>
  </si>
  <si>
    <t>AVANTIKA RAJIV KADAPATTI</t>
  </si>
  <si>
    <t>SARTHAK SUNIL KAD</t>
  </si>
  <si>
    <t>ABNAVE YOGESH AVINASH</t>
  </si>
  <si>
    <t>NIRALI HAMIRWASIA</t>
  </si>
  <si>
    <t>POHANE VARAD SUNIL</t>
  </si>
  <si>
    <t>PHAD SAIPRASAD MANCHAKRAO</t>
  </si>
  <si>
    <t>TITHI SAXENA</t>
  </si>
  <si>
    <t>KULKARNI SNEHA CHAITANYA</t>
  </si>
  <si>
    <t>VAIBHAV RANGNATH LONKAR</t>
  </si>
  <si>
    <t>HARSHVARDHAN SUNIL THORAT</t>
  </si>
  <si>
    <t>KUNAL ARJAN GIDWANI</t>
  </si>
  <si>
    <t>UJWALA SOMAJI WANKHADE</t>
  </si>
  <si>
    <t>YASH NIRAJ SARDA</t>
  </si>
  <si>
    <t>Savita Narendra Rao</t>
  </si>
  <si>
    <t>MALVIKA PRASANNA MOHILE</t>
  </si>
  <si>
    <t>NEIL KOTHARI</t>
  </si>
  <si>
    <t>ARYAMAN YOGESH TELANG</t>
  </si>
  <si>
    <t>JAIN NISHI KAMLESH</t>
  </si>
  <si>
    <t>KAPADIA SAKSHI UMANG</t>
  </si>
  <si>
    <t>RESHAM RUPAM SHAH</t>
  </si>
  <si>
    <t>TANISHQ MOHTA</t>
  </si>
  <si>
    <t>SINGH ABHYARTHANA ANJANI KUMAR</t>
  </si>
  <si>
    <t>VISHAL CHANDRA BOSE</t>
  </si>
  <si>
    <t>Kashish Mewara</t>
  </si>
  <si>
    <t>MAYANK MACCHINDRA SINGADE</t>
  </si>
  <si>
    <t>VIJAY PARNAT BORSE</t>
  </si>
  <si>
    <t>PRATHAMESH PRADIP MANDLIK</t>
  </si>
  <si>
    <t>IHA RUPANSH KRISHNA</t>
  </si>
  <si>
    <t>Niranjan Sharad Khalate</t>
  </si>
  <si>
    <t>Tansfer Admission on 26.08.17</t>
  </si>
  <si>
    <t>Pooja Rajesh Vidhate</t>
  </si>
  <si>
    <t>Tansfer Admission on 24.08.17</t>
  </si>
  <si>
    <t>Shirin Lala Shaikh</t>
  </si>
  <si>
    <t>Jagdale Pritesh Amar</t>
  </si>
  <si>
    <t>only First term defaulter admission</t>
  </si>
  <si>
    <t>Sankalp Mahendra Sharma</t>
  </si>
  <si>
    <t>Shreyash Rajesh Saraiya</t>
  </si>
  <si>
    <t>Vineet Sarvan Singh</t>
  </si>
  <si>
    <t>NT1</t>
  </si>
  <si>
    <t>Rima Jain</t>
  </si>
  <si>
    <t>MODAK SAAD IJAZ HUSSAIN</t>
  </si>
  <si>
    <t>01.09.2017</t>
  </si>
  <si>
    <t>DU75176333</t>
  </si>
  <si>
    <t>Mohini Shridharrao Shirure</t>
  </si>
  <si>
    <t>Provisional Admission confirm</t>
  </si>
  <si>
    <t>NEFT</t>
  </si>
  <si>
    <t>Sabigya Pandey</t>
  </si>
  <si>
    <t>Saarc</t>
  </si>
  <si>
    <t>No bank details find</t>
  </si>
  <si>
    <t>02.09.17</t>
  </si>
  <si>
    <t>DU75329568</t>
  </si>
  <si>
    <t>Anusya Raghavan</t>
  </si>
  <si>
    <t>DU75330119</t>
  </si>
  <si>
    <t>Aishwarya Subramanyam Sarma</t>
  </si>
  <si>
    <t>Admission confirm</t>
  </si>
  <si>
    <t>DU75352796</t>
  </si>
  <si>
    <t>SHUKLA ANUSHRI SANTOSH</t>
  </si>
  <si>
    <t>DU75355502</t>
  </si>
  <si>
    <t>MUKHERJEE SOUPTIK S</t>
  </si>
  <si>
    <t>DU75360299</t>
  </si>
  <si>
    <t>Sun Ho Kim</t>
  </si>
  <si>
    <t>06.09.17</t>
  </si>
  <si>
    <t>DU75496673</t>
  </si>
  <si>
    <t>Pravina dasharath kulal</t>
  </si>
  <si>
    <t>07.09.17</t>
  </si>
  <si>
    <t>DU75526773</t>
  </si>
  <si>
    <t>pratiksha rasik buddhe</t>
  </si>
  <si>
    <t>DU75501091</t>
  </si>
  <si>
    <t>10.09.17</t>
  </si>
  <si>
    <t>DU76814657</t>
  </si>
  <si>
    <t>MORE SHEKHAR SHIVDAS</t>
  </si>
  <si>
    <t>DU76926655</t>
  </si>
  <si>
    <t>SAYALI SANJEEV GAIGAWAL</t>
  </si>
  <si>
    <t>11.09.17</t>
  </si>
  <si>
    <t>DU76820810</t>
  </si>
  <si>
    <t>DU76854261</t>
  </si>
  <si>
    <t xml:space="preserve"> II BA LB</t>
  </si>
  <si>
    <t>SHUBHAM BHALERAO</t>
  </si>
  <si>
    <t>13.09.17</t>
  </si>
  <si>
    <t>DU76974817</t>
  </si>
  <si>
    <t>DU77037218</t>
  </si>
  <si>
    <t>Abhishek Mangesh Kudale</t>
  </si>
  <si>
    <t>Provisional admission confirm</t>
  </si>
  <si>
    <t>14.09.17</t>
  </si>
  <si>
    <t>DU76634522</t>
  </si>
  <si>
    <t>Pooja Sunil Patil</t>
  </si>
  <si>
    <t>DU76668229</t>
  </si>
  <si>
    <t>15.09.17</t>
  </si>
  <si>
    <t>DU77747373</t>
  </si>
  <si>
    <t>16.09.17</t>
  </si>
  <si>
    <t>DU77811921</t>
  </si>
  <si>
    <t>Gauri Sanjay shingare</t>
  </si>
  <si>
    <t>17.09.17</t>
  </si>
  <si>
    <t>DU77860622</t>
  </si>
  <si>
    <t>SHIVANI SURESH ACHKARPOHARE</t>
  </si>
  <si>
    <t>DU77861528</t>
  </si>
  <si>
    <t>KALE SAKSHI AJIT</t>
  </si>
  <si>
    <t>DU77871027</t>
  </si>
  <si>
    <t>Ashwin Arun Hirulkar</t>
  </si>
  <si>
    <t>18.09.17</t>
  </si>
  <si>
    <t>DU77919078</t>
  </si>
  <si>
    <t>DU77923596</t>
  </si>
  <si>
    <t>SARMA AISHWARYA SUBRAMANYAM</t>
  </si>
  <si>
    <t>DU77924430</t>
  </si>
  <si>
    <t>arya prakash wakdikar</t>
  </si>
  <si>
    <t>DU77919131</t>
  </si>
  <si>
    <t>19.09.17</t>
  </si>
  <si>
    <t>DU77992931</t>
  </si>
  <si>
    <t>20.09.17</t>
  </si>
  <si>
    <t>DU78091256</t>
  </si>
  <si>
    <t>WAGH KALPESH SANJAY</t>
  </si>
  <si>
    <t>25.09.17</t>
  </si>
  <si>
    <t>DU78296340</t>
  </si>
  <si>
    <t>Sanjana Sanjay Agrawal</t>
  </si>
  <si>
    <t>26.09.17</t>
  </si>
  <si>
    <t>DU78293457</t>
  </si>
  <si>
    <t>VASUDHA UMESH CHANDWANI</t>
  </si>
  <si>
    <t>27.09.17</t>
  </si>
  <si>
    <t>DU78396213</t>
  </si>
  <si>
    <t>30.09.17</t>
  </si>
  <si>
    <t>Indian Bank</t>
  </si>
  <si>
    <t>Shreya Bhagnari</t>
  </si>
  <si>
    <t>Sahaja</t>
  </si>
  <si>
    <t>Shivam Prafulla Singh</t>
  </si>
  <si>
    <t>Tanveer Ahmed Mohammad</t>
  </si>
  <si>
    <t>Pawan Kumar</t>
  </si>
  <si>
    <t>Tathagat Madhukar Kshirsagar</t>
  </si>
  <si>
    <t>Shubham Bhagwan Choudhar</t>
  </si>
  <si>
    <t>Raugwad Mahesh Dhage</t>
  </si>
  <si>
    <t>Shayna Sharad Jagtap</t>
  </si>
  <si>
    <t>Arpita Vijay Agarwal</t>
  </si>
  <si>
    <t>Vivek Rajendra Gawade</t>
  </si>
  <si>
    <t>Shraddha Jhumbar uchale</t>
  </si>
  <si>
    <t>Prasad Shalanki</t>
  </si>
  <si>
    <t>Ritesh Ashokrao Bhushan</t>
  </si>
  <si>
    <t>Nikita Shamsundar Bhakare</t>
  </si>
  <si>
    <t>Bhavya Chhikara</t>
  </si>
  <si>
    <t>Aditi Manoj Nadange</t>
  </si>
  <si>
    <t>Apoorva Sudhakar</t>
  </si>
  <si>
    <t>Krishna Charudatta Pawar</t>
  </si>
  <si>
    <t>Anushri Santosh Shukla</t>
  </si>
  <si>
    <t>Akshita Bhandari</t>
  </si>
  <si>
    <t>Ayaan Yusufzai Khan</t>
  </si>
  <si>
    <t>Mrunal Manoj Pol</t>
  </si>
  <si>
    <t>Prerna Ramesh Murarka</t>
  </si>
  <si>
    <t>Bhumika Rakesh Khandelwal</t>
  </si>
  <si>
    <t>Swati Chandrahas Singh</t>
  </si>
  <si>
    <t>harshita Naresh Jhawar</t>
  </si>
  <si>
    <t>Tanishq Ashish Mohta</t>
  </si>
  <si>
    <t>Shreya Mohit Bhagnari</t>
  </si>
  <si>
    <t>Vedvati Shailesh Thipse</t>
  </si>
  <si>
    <t>03.10.17</t>
  </si>
  <si>
    <t>DU78574132</t>
  </si>
  <si>
    <t>MISAKE RONYO ENOCK</t>
  </si>
  <si>
    <t>DU78574236</t>
  </si>
  <si>
    <t>09.10.17</t>
  </si>
  <si>
    <t>1544-1</t>
  </si>
  <si>
    <t>I Year LLB</t>
  </si>
  <si>
    <t>Nandini Mukhopadhyay</t>
  </si>
  <si>
    <t>11.10.17</t>
  </si>
  <si>
    <t>DU79037466</t>
  </si>
  <si>
    <t>BHADBHADE DEVIKA RAHUL</t>
  </si>
  <si>
    <t>DU79046185</t>
  </si>
  <si>
    <t>MYTHILI VIJAY GOSAVI</t>
  </si>
  <si>
    <t>DU79046877</t>
  </si>
  <si>
    <t>CHINMAY GANESH PATIL</t>
  </si>
  <si>
    <t>12.10.17</t>
  </si>
  <si>
    <t>DU79113867</t>
  </si>
  <si>
    <t>Mubasshir Mushtaq Ansari</t>
  </si>
  <si>
    <t>DU79125773</t>
  </si>
  <si>
    <t>Manoj Nandkishor Agrawal</t>
  </si>
  <si>
    <t>DU79127241</t>
  </si>
  <si>
    <t>PRERANA OMPRAKASH KOTHARI</t>
  </si>
  <si>
    <t>DU79158996</t>
  </si>
  <si>
    <t>PRATIK PRAKASH SATHE</t>
  </si>
  <si>
    <t>DU79166512</t>
  </si>
  <si>
    <t>PATWARDHAN ROHAN BHALCHANDRA</t>
  </si>
  <si>
    <t>Harshit Gupta</t>
  </si>
  <si>
    <t>14.10.17</t>
  </si>
  <si>
    <t>Shivraj Sanjeev Pawar</t>
  </si>
  <si>
    <t>13.10.17</t>
  </si>
  <si>
    <t>DU79164983</t>
  </si>
  <si>
    <t>Sudyumna Sudeep Nargolkar</t>
  </si>
  <si>
    <t>DU79165333</t>
  </si>
  <si>
    <t>syed ahmed syed nazim</t>
  </si>
  <si>
    <t>DU79167647</t>
  </si>
  <si>
    <t>RAOUL VISHWAJIT SAWANT</t>
  </si>
  <si>
    <t>DU79167989</t>
  </si>
  <si>
    <t>RUPAK DATTATRAYA SAWANGIKAR</t>
  </si>
  <si>
    <t>DU79175565</t>
  </si>
  <si>
    <t>PAWAR ROHIT SATISH</t>
  </si>
  <si>
    <t>DU79177808</t>
  </si>
  <si>
    <t>Himalaya Chaudhari</t>
  </si>
  <si>
    <t>DU79179501</t>
  </si>
  <si>
    <t>MAHENDRA VIVEK KALE</t>
  </si>
  <si>
    <t>DU79179303</t>
  </si>
  <si>
    <t>Tejas Sanjay Kedar</t>
  </si>
  <si>
    <t>DU79180967</t>
  </si>
  <si>
    <t>YOGESH RAMESH GADHAVE</t>
  </si>
  <si>
    <t>DU79184985</t>
  </si>
  <si>
    <t>SUYASH PRASSANN CHORDIA</t>
  </si>
  <si>
    <t>DU79185942</t>
  </si>
  <si>
    <t>Alisha Pais</t>
  </si>
  <si>
    <t>DU79213066</t>
  </si>
  <si>
    <t>PRAVIN VITTHAL KSHIRSAGAR</t>
  </si>
  <si>
    <t>16.10.17</t>
  </si>
  <si>
    <t>DU79232706</t>
  </si>
  <si>
    <t>TEJASWINI KASTURE</t>
  </si>
  <si>
    <t>DU79237246</t>
  </si>
  <si>
    <t>AJAY SANTOSH JAYBHAY</t>
  </si>
  <si>
    <t>DU79276557</t>
  </si>
  <si>
    <t>MEENAKSHI RAJENDRA SHINDE</t>
  </si>
  <si>
    <t>17.10.17</t>
  </si>
  <si>
    <t>DU79225910</t>
  </si>
  <si>
    <t>Lakshya Singh Tomar</t>
  </si>
  <si>
    <t>DU79369409</t>
  </si>
  <si>
    <t>Anuj Goyal</t>
  </si>
  <si>
    <t>DU79375190</t>
  </si>
  <si>
    <t>Anirudh Kate</t>
  </si>
  <si>
    <t>18.10.17</t>
  </si>
  <si>
    <t>DU79366098</t>
  </si>
  <si>
    <t>Kanhaiya Singla</t>
  </si>
  <si>
    <t>DU79366454</t>
  </si>
  <si>
    <t>SALONI SUNIL BHAMBI</t>
  </si>
  <si>
    <t>DU79367496</t>
  </si>
  <si>
    <t>mansi dhananjay daga</t>
  </si>
  <si>
    <t>DU79370819</t>
  </si>
  <si>
    <t xml:space="preserve">Gauri S Nair </t>
  </si>
  <si>
    <t>DU79371559</t>
  </si>
  <si>
    <t xml:space="preserve">MRINAL SURESH PRADHAN </t>
  </si>
  <si>
    <t>DU79371812</t>
  </si>
  <si>
    <t>Bhamidipati Bhargav Suryanarayana</t>
  </si>
  <si>
    <t>23.10.17</t>
  </si>
  <si>
    <t>DU79540183</t>
  </si>
  <si>
    <t>24.10.17</t>
  </si>
  <si>
    <t>DU79593902</t>
  </si>
  <si>
    <t>SUJAY DNYAESHWAR HON</t>
  </si>
  <si>
    <t>25.10.17</t>
  </si>
  <si>
    <t>DU79607547</t>
  </si>
  <si>
    <t>SWARUPA KAMBLE</t>
  </si>
  <si>
    <t>26.10.17</t>
  </si>
  <si>
    <t>DU79619381</t>
  </si>
  <si>
    <t>Vaibhav Vittal Lavande</t>
  </si>
  <si>
    <t>DU79679993</t>
  </si>
  <si>
    <t>Suresh santoshrao kale</t>
  </si>
  <si>
    <t>27.10.17</t>
  </si>
  <si>
    <t>DU79824164</t>
  </si>
  <si>
    <t>Pranav Prashant Phadnis</t>
  </si>
  <si>
    <t>28.10.17</t>
  </si>
  <si>
    <t>DU79861441</t>
  </si>
  <si>
    <t>30.10.17</t>
  </si>
  <si>
    <t>DU79830942</t>
  </si>
  <si>
    <t>Nirvan Pavan Salve</t>
  </si>
  <si>
    <t>DU79820614</t>
  </si>
  <si>
    <t xml:space="preserve">Arjun Sarang Pradhan </t>
  </si>
  <si>
    <t>DU79877780</t>
  </si>
  <si>
    <t>SAGAR VISHWAS GARJE</t>
  </si>
  <si>
    <t>DU79852683</t>
  </si>
  <si>
    <t>Kanak mandpe</t>
  </si>
  <si>
    <t>31.10.17</t>
  </si>
  <si>
    <t>DU79824617</t>
  </si>
  <si>
    <t>Kajol Vijay Agarwal</t>
  </si>
  <si>
    <t>DU79869505</t>
  </si>
  <si>
    <t>Devika Rahul Bhadbhade</t>
  </si>
  <si>
    <t>DU79873162</t>
  </si>
  <si>
    <t>AKSHATA BHASKAR NETKE</t>
  </si>
  <si>
    <t>DU79885325</t>
  </si>
  <si>
    <t>Minakshi Vitthal Pardeshi</t>
  </si>
  <si>
    <t>DU79957255</t>
  </si>
  <si>
    <t>KAVATHALE CHAITANYA ANANT</t>
  </si>
  <si>
    <t>DU79984550</t>
  </si>
  <si>
    <t>PRADYUMNA PURUSHOTTAM DICCAR</t>
  </si>
  <si>
    <t>DU79985196</t>
  </si>
  <si>
    <t>ROHINI BALU NITNAWARE</t>
  </si>
  <si>
    <t>DU79808395</t>
  </si>
  <si>
    <t>CHAHAT DHINGRA</t>
  </si>
  <si>
    <t>Fee dues</t>
  </si>
  <si>
    <t>Patil Pranav Vijaykumar</t>
  </si>
  <si>
    <t>Provivional Admission confirm</t>
  </si>
  <si>
    <t>Sanjana Mittal</t>
  </si>
  <si>
    <t>GANESH SURESH MEMANE</t>
  </si>
  <si>
    <t>HUZAN ZUBIN BHUMGARA</t>
  </si>
  <si>
    <t>BHUSHAN SANJAY SHETE</t>
  </si>
  <si>
    <t>BHAGYESHA MANIK KURANE</t>
  </si>
  <si>
    <t>SHRIMA PRADEEP SHAH</t>
  </si>
  <si>
    <t>REBHANKAR SURBHI NARENDRA</t>
  </si>
  <si>
    <t>Sakshi Umang Kapadia</t>
  </si>
  <si>
    <t>SHOBHIT TREHAN</t>
  </si>
  <si>
    <t>PISAL MAHENDRA MADHUKAR</t>
  </si>
  <si>
    <t>ABHINAV PRASHANT VYAS</t>
  </si>
  <si>
    <t>Vedant Rajendra Bhambar</t>
  </si>
  <si>
    <t>Rutuj Ravindra Salunke</t>
  </si>
  <si>
    <t>Madhra Shripad Sonegaonkar</t>
  </si>
  <si>
    <t>Kanaksha Sandeep Ladkat</t>
  </si>
  <si>
    <t>Duhita Prashant Wandile</t>
  </si>
  <si>
    <t>Yamini Manoj Jain</t>
  </si>
  <si>
    <t>MS</t>
  </si>
  <si>
    <t>Suruchi Bajpai</t>
  </si>
  <si>
    <t>Harshada Sunil Nerkar</t>
  </si>
  <si>
    <t>Swati Shekar</t>
  </si>
  <si>
    <t>Rejeshwari Ravindra Wani</t>
  </si>
  <si>
    <t>Anjaneya Shah</t>
  </si>
  <si>
    <t>Dipti Pravin Deshpande</t>
  </si>
  <si>
    <t>Prakhar Vyas</t>
  </si>
  <si>
    <t>Priyank Priyadarshi</t>
  </si>
  <si>
    <t>Sneha Vijay Barange</t>
  </si>
  <si>
    <t>Ashpak Shahajahan Mulani</t>
  </si>
  <si>
    <t>Anuj Bhattad</t>
  </si>
  <si>
    <t>Sanjushree Sanjay Deo</t>
  </si>
  <si>
    <t>Soham Sudhir Jadhav</t>
  </si>
  <si>
    <t>Aashna Sriram Soman</t>
  </si>
  <si>
    <t>Vaishnavi Sanjay Pawar</t>
  </si>
  <si>
    <t>Hemanshu Manoj Upadayay</t>
  </si>
  <si>
    <t>Nikhil Chandrakant Venseyani</t>
  </si>
  <si>
    <t>Tanvi Satendra Shah</t>
  </si>
  <si>
    <t>Vidhur Sanjeev Malhotra</t>
  </si>
  <si>
    <t>Saloni Jajoo</t>
  </si>
  <si>
    <t>Karishma Rajesh</t>
  </si>
  <si>
    <t>Harshit Atul Kothari</t>
  </si>
  <si>
    <t>Komal S Kachare</t>
  </si>
  <si>
    <t>Shantanu Dattatray Dhande</t>
  </si>
  <si>
    <t>Prachi Vilasrao Dutonde</t>
  </si>
  <si>
    <t>Shreyas Ravi Shejwal</t>
  </si>
  <si>
    <t>Sakshi Ajay Dharwat</t>
  </si>
  <si>
    <t>Ruuja Meghasham Yeola</t>
  </si>
  <si>
    <t>Gaurav Rajendra Patil</t>
  </si>
  <si>
    <t>Kalyani Balkrishna Sinalkar</t>
  </si>
  <si>
    <t>Jayshree Sunil Kawade</t>
  </si>
  <si>
    <t>Rahil Nazir Ahmad</t>
  </si>
  <si>
    <t>Mandar Bhagavat Kshirsagar</t>
  </si>
  <si>
    <t>Anukriti Anand</t>
  </si>
  <si>
    <t>NEELIMA MENON</t>
  </si>
  <si>
    <t>Sameer Anil Deshmukh</t>
  </si>
  <si>
    <t>Dhere Krishna Gorakshnath</t>
  </si>
  <si>
    <t>Vaibhav Sunil Bhagwat</t>
  </si>
  <si>
    <t>Aakanksha Dnyanraj Chougule</t>
  </si>
  <si>
    <t>Priyanka Pareek</t>
  </si>
  <si>
    <t>Sagar Suhas Kale</t>
  </si>
  <si>
    <t>Abhi Ajay Agarwal</t>
  </si>
  <si>
    <t xml:space="preserve">Ankit Vastani </t>
  </si>
  <si>
    <t>Suraj Singh Pundir</t>
  </si>
  <si>
    <t>Tanvi Shrinivas Mate</t>
  </si>
  <si>
    <t>Ojal Dipraj Ilamkar</t>
  </si>
  <si>
    <t>Kasturi Deepak Nahar</t>
  </si>
  <si>
    <t>Shritika Suresh</t>
  </si>
  <si>
    <t>Kritika Vyas</t>
  </si>
  <si>
    <t>Maitrai Hemant Asher</t>
  </si>
  <si>
    <t>Reha arun Gunaki</t>
  </si>
  <si>
    <t>Aksshay Suren Duraghar</t>
  </si>
  <si>
    <t>Urvashi Omprakash Vaishaw</t>
  </si>
  <si>
    <t>Priyanka Avinash Chavdhari</t>
  </si>
  <si>
    <t>Srinivas Pramod Deshpande</t>
  </si>
  <si>
    <t>Sanjyot Sudarshan Shinde</t>
  </si>
  <si>
    <t>Chimnay Anil Bilgi</t>
  </si>
  <si>
    <t>Paras Prakash Shah</t>
  </si>
  <si>
    <t>Niteen Seresh Mahale</t>
  </si>
  <si>
    <t>Sanket Padurang Titarmare</t>
  </si>
  <si>
    <t>Shashank Bhaskar Hiware</t>
  </si>
  <si>
    <t>Chandwani Anmol Dinesh</t>
  </si>
  <si>
    <t>Jay Rajesh Shah</t>
  </si>
  <si>
    <t>Anuja Satej Ghule</t>
  </si>
  <si>
    <t>Ajaykumar Rajkumar Dad</t>
  </si>
  <si>
    <t>Mihir Sunil Kherad</t>
  </si>
  <si>
    <t>Vipasha Chirmulay</t>
  </si>
  <si>
    <t>Mugdha Mahadeo Kokate</t>
  </si>
  <si>
    <t>Rubinabi Inamdar</t>
  </si>
  <si>
    <t>Shantanu Anandkumar Sharma</t>
  </si>
  <si>
    <t>Aboli Avinash Khandare</t>
  </si>
  <si>
    <t>Anmol Jain</t>
  </si>
  <si>
    <t>Medha Dilip Haridas</t>
  </si>
  <si>
    <t>Kyur Manish Asarkar</t>
  </si>
  <si>
    <t xml:space="preserve">Somya Tiwari </t>
  </si>
  <si>
    <t>Shubham Suryakant Shinde</t>
  </si>
  <si>
    <t>Chaugule Satyam Dnyanraj</t>
  </si>
  <si>
    <t>Pradip Ashok Palve</t>
  </si>
  <si>
    <t>Ashwini Ravindra Rajan</t>
  </si>
  <si>
    <t>Gaurang Mandavkar</t>
  </si>
  <si>
    <t>Baraokar Simantini Sujal</t>
  </si>
  <si>
    <t>Ghule Atharva Anand</t>
  </si>
  <si>
    <t>Shubhankar Mukul Chimote</t>
  </si>
  <si>
    <t>Harshvardhan Jaiswal</t>
  </si>
  <si>
    <t>Dharap Shreyas Dhananjay</t>
  </si>
  <si>
    <t>Shradha Ramakant Poddar</t>
  </si>
  <si>
    <t>Kiran Sunil Sulakhe</t>
  </si>
  <si>
    <t>Sumedha Bajirao Wakhare</t>
  </si>
  <si>
    <t>Ranu Rajendra Pote</t>
  </si>
  <si>
    <t>Ddhananjay Sopan Dad</t>
  </si>
  <si>
    <t>Kavita Anasu Tatale</t>
  </si>
  <si>
    <t>Mangesh Pundlik Gedam</t>
  </si>
  <si>
    <t>Swachita Ravi</t>
  </si>
  <si>
    <t>Pawan Vijay Sawant</t>
  </si>
  <si>
    <t>Prajwal Pramodrao Shewatkar</t>
  </si>
  <si>
    <t>Vikas Suresh Rathod</t>
  </si>
  <si>
    <t>Neeraj Arun Jadhav</t>
  </si>
  <si>
    <t>08.11.2017</t>
  </si>
  <si>
    <t>DU80508431</t>
  </si>
  <si>
    <t>1715 - 1</t>
  </si>
  <si>
    <t>Shriya Prashant Jadhav</t>
  </si>
  <si>
    <t>DU80512006</t>
  </si>
  <si>
    <t>1715 - 2</t>
  </si>
  <si>
    <t>DU80517502</t>
  </si>
  <si>
    <t>1715 - 3</t>
  </si>
  <si>
    <t>DU80527627</t>
  </si>
  <si>
    <t>1715 - 4</t>
  </si>
  <si>
    <t xml:space="preserve">Babaji Waghmode </t>
  </si>
  <si>
    <t>10.11.2017</t>
  </si>
  <si>
    <t>DU80602489</t>
  </si>
  <si>
    <t>1715-5</t>
  </si>
  <si>
    <t>13.11.2017</t>
  </si>
  <si>
    <t>DU80707436</t>
  </si>
  <si>
    <t>1715-6</t>
  </si>
  <si>
    <t>Priya Nrwan</t>
  </si>
  <si>
    <t>DU80770269</t>
  </si>
  <si>
    <t>1715-7</t>
  </si>
  <si>
    <t>15.11.2017</t>
  </si>
  <si>
    <t>1715-8</t>
  </si>
  <si>
    <t>16.11.2017</t>
  </si>
  <si>
    <t>DU80959212</t>
  </si>
  <si>
    <t>1715-9</t>
  </si>
  <si>
    <t xml:space="preserve"> I LLB</t>
  </si>
  <si>
    <t>NISHI RAKESH DOSHI</t>
  </si>
  <si>
    <t>DU80959714</t>
  </si>
  <si>
    <t>1715-10</t>
  </si>
  <si>
    <t>HIMALAYA CHAUDHARI</t>
  </si>
  <si>
    <t>17.11.2017</t>
  </si>
  <si>
    <t>DU81039305</t>
  </si>
  <si>
    <t>1715-11</t>
  </si>
  <si>
    <t>Mehool Rajesh Seth</t>
  </si>
  <si>
    <t>18.11.2017</t>
  </si>
  <si>
    <t>DU81085411</t>
  </si>
  <si>
    <t>1715-12</t>
  </si>
  <si>
    <t>DU81096740</t>
  </si>
  <si>
    <t>1715-13</t>
  </si>
  <si>
    <t>Randive Sunil Ramdas</t>
  </si>
  <si>
    <t>DU81102068</t>
  </si>
  <si>
    <t>1715-14</t>
  </si>
  <si>
    <t>Javed Usman Chaudhari</t>
  </si>
  <si>
    <t>20.11.2017</t>
  </si>
  <si>
    <t>DU81138393</t>
  </si>
  <si>
    <t>1715-15</t>
  </si>
  <si>
    <t xml:space="preserve">Sonali Shankar Rathod </t>
  </si>
  <si>
    <t>1715-16</t>
  </si>
  <si>
    <t>Pravina Dashrath Kulal</t>
  </si>
  <si>
    <t>21.11.2017</t>
  </si>
  <si>
    <t>DU81204916</t>
  </si>
  <si>
    <t>1715-17</t>
  </si>
  <si>
    <t>ASAWARI ARUNRAO GHATE</t>
  </si>
  <si>
    <t>DU81221517</t>
  </si>
  <si>
    <t>1715-18</t>
  </si>
  <si>
    <t>SHWETA SINGH</t>
  </si>
  <si>
    <t>DU81224798</t>
  </si>
  <si>
    <t>1715-19</t>
  </si>
  <si>
    <t>Waghmare Pranav Bharatrao</t>
  </si>
  <si>
    <t>DU81229719</t>
  </si>
  <si>
    <t>1715-20</t>
  </si>
  <si>
    <t>Jeevalpreet Batra</t>
  </si>
  <si>
    <t>DU81289941</t>
  </si>
  <si>
    <t>1715-21</t>
  </si>
  <si>
    <t>Ravi Bhaskar Chopade</t>
  </si>
  <si>
    <t>1715-22</t>
  </si>
  <si>
    <t>Dhanraj Subhash Patil</t>
  </si>
  <si>
    <t>24.11.2017</t>
  </si>
  <si>
    <t>DU81347699</t>
  </si>
  <si>
    <t>1715-23</t>
  </si>
  <si>
    <t>Venkatesh Narayanrao Lad</t>
  </si>
  <si>
    <t>28.11.2017</t>
  </si>
  <si>
    <t>DU81503107</t>
  </si>
  <si>
    <t>1715-24</t>
  </si>
  <si>
    <t xml:space="preserve">RUTUJA WAROKAR </t>
  </si>
  <si>
    <t>29.11.2017</t>
  </si>
  <si>
    <t>DU81545174</t>
  </si>
  <si>
    <t>1715-25</t>
  </si>
  <si>
    <t>Namrata Bhimrao Salve</t>
  </si>
  <si>
    <t>Mislenious expencess</t>
  </si>
  <si>
    <t>30.11.17</t>
  </si>
  <si>
    <t>Kajal Kishor Khedekar</t>
  </si>
  <si>
    <t>Anuradha Mahale</t>
  </si>
  <si>
    <t>Rushabh Sunil Dange</t>
  </si>
  <si>
    <t>Shruti Satish Radkar</t>
  </si>
  <si>
    <t>Gauri Sanjay Shrotriya</t>
  </si>
  <si>
    <t>Vikram Kiran Ghone</t>
  </si>
  <si>
    <t>Advait Arun Randhir</t>
  </si>
  <si>
    <t>Ahmed Syed</t>
  </si>
  <si>
    <t>Amit Kishor Pardeshi</t>
  </si>
  <si>
    <t>Shivani Sanjay Dugam</t>
  </si>
  <si>
    <t>Yogesh Datta Admane</t>
  </si>
  <si>
    <t>Vishal Ramrao Gatkal</t>
  </si>
  <si>
    <t>Priya Ashok Gupta</t>
  </si>
  <si>
    <t>Neelima Menon</t>
  </si>
  <si>
    <t>Subham Das</t>
  </si>
  <si>
    <t>Shweta Narain Singh</t>
  </si>
  <si>
    <t>Rahul Rajeshwar Dushalkar</t>
  </si>
  <si>
    <t>Pradumna Purshottam Dikkar</t>
  </si>
  <si>
    <t>Abhinav Arun Tayade</t>
  </si>
  <si>
    <t>Nishi Rakesh Doshi</t>
  </si>
  <si>
    <t>Jaskaran Singh Bhatia</t>
  </si>
  <si>
    <t>Vishal Balasaheb Shinde</t>
  </si>
  <si>
    <t>Ajay Patel Sujay</t>
  </si>
  <si>
    <t>Provisional Admission Confirm</t>
  </si>
  <si>
    <t>Pawar Moses Pravin</t>
  </si>
  <si>
    <t>Rupak Dattatraya Sawangikar</t>
  </si>
  <si>
    <t>Ramit Jain</t>
  </si>
  <si>
    <t>Siddhi Baid</t>
  </si>
  <si>
    <t>Richa Satish Emprediwar</t>
  </si>
  <si>
    <t>Avani Vyas</t>
  </si>
  <si>
    <t>Nivrutti Rajdhar Bhamare</t>
  </si>
  <si>
    <t>Deshpande Mukund Poorva</t>
  </si>
  <si>
    <t>Tejaswini Gajanan Jaybhay</t>
  </si>
  <si>
    <t>Shardul Diliprao Deshpande</t>
  </si>
  <si>
    <t>02.12.2017</t>
  </si>
  <si>
    <t>DU81673228</t>
  </si>
  <si>
    <t>Mohini Shankar Garud</t>
  </si>
  <si>
    <t>DU81678369</t>
  </si>
  <si>
    <t>Sourabh Sanjay Sapar</t>
  </si>
  <si>
    <t>DU81728656</t>
  </si>
  <si>
    <t>Vaidehi Vivekanand Kulkarni</t>
  </si>
  <si>
    <t>DU81730667</t>
  </si>
  <si>
    <t>V Sreelakshmi</t>
  </si>
  <si>
    <t>DU81800027</t>
  </si>
  <si>
    <t>UDAY MOHAN SHEMBEKAR</t>
  </si>
  <si>
    <t>04.12.2017</t>
  </si>
  <si>
    <t>DU81780951</t>
  </si>
  <si>
    <t>Asawari Ghate</t>
  </si>
  <si>
    <t>DU81781158</t>
  </si>
  <si>
    <t>SIDDHI PRASAD JOSHI</t>
  </si>
  <si>
    <t>DU81784040</t>
  </si>
  <si>
    <t>Jagriti Jha</t>
  </si>
  <si>
    <t>DU81797847</t>
  </si>
  <si>
    <t>ADITYA DEVIDAS PANSAMBAL</t>
  </si>
  <si>
    <t>DU81797921</t>
  </si>
  <si>
    <t>DU81800567</t>
  </si>
  <si>
    <t>ZUMBRE YASH SANJAY</t>
  </si>
  <si>
    <t>DU81803597</t>
  </si>
  <si>
    <t>SHRADDHA</t>
  </si>
  <si>
    <t>III BSL</t>
  </si>
  <si>
    <t>Ketan Sampat Borade</t>
  </si>
  <si>
    <t>Only Second term admission</t>
  </si>
  <si>
    <t>05.12.2017</t>
  </si>
  <si>
    <t>DU81908762</t>
  </si>
  <si>
    <t>Samiksha Maheshwari</t>
  </si>
  <si>
    <t>DU81921166</t>
  </si>
  <si>
    <t>Roneikimi</t>
  </si>
  <si>
    <t>DU81921580</t>
  </si>
  <si>
    <t>Preeti Ranadive</t>
  </si>
  <si>
    <t>DU81924419</t>
  </si>
  <si>
    <t>Shweta Prashant Patwardhan</t>
  </si>
  <si>
    <t>DU81925976</t>
  </si>
  <si>
    <t>Sanskruti Dhananjay Apte</t>
  </si>
  <si>
    <t>DU81938100</t>
  </si>
  <si>
    <t>HARSHVARDHAN PRAVINKUMAR THORAT</t>
  </si>
  <si>
    <t>Provisional Addmission Confirm</t>
  </si>
  <si>
    <t>06.12.2017</t>
  </si>
  <si>
    <t>DU81975421</t>
  </si>
  <si>
    <t>Raveena Dominic Lobo</t>
  </si>
  <si>
    <t>DU81978119</t>
  </si>
  <si>
    <t>DU81989865</t>
  </si>
  <si>
    <t>Rutuja Jayavant Rai</t>
  </si>
  <si>
    <t>DU81990251</t>
  </si>
  <si>
    <t>Sarabjeet Singh</t>
  </si>
  <si>
    <t>DU81993934</t>
  </si>
  <si>
    <t>Vishal Rajesh Pande</t>
  </si>
  <si>
    <t>07.12.2017</t>
  </si>
  <si>
    <t>DU82022060</t>
  </si>
  <si>
    <t>Gajbhiv shraddha prakash</t>
  </si>
  <si>
    <t>Bhavika Ramesh Bhatia</t>
  </si>
  <si>
    <t>12.12.2017</t>
  </si>
  <si>
    <t>DU82189338</t>
  </si>
  <si>
    <t>DU82190094</t>
  </si>
  <si>
    <t>DU82244492</t>
  </si>
  <si>
    <t xml:space="preserve">I BA LLB </t>
  </si>
  <si>
    <t>DU82246896</t>
  </si>
  <si>
    <t>DU82249588</t>
  </si>
  <si>
    <t>DU82238717</t>
  </si>
  <si>
    <t>13.12.2017</t>
  </si>
  <si>
    <t>DU82210565</t>
  </si>
  <si>
    <t>POOJA SURYAKANT BANGAR</t>
  </si>
  <si>
    <t>Only second term admission</t>
  </si>
  <si>
    <t>DU82222271</t>
  </si>
  <si>
    <t>Provisional Addmission confirm</t>
  </si>
  <si>
    <t>DU82240087</t>
  </si>
  <si>
    <t>Krunal jalinder Sarode</t>
  </si>
  <si>
    <t>DU82215461</t>
  </si>
  <si>
    <t>DU82225509</t>
  </si>
  <si>
    <t>DU82233338</t>
  </si>
  <si>
    <t>DU82234435</t>
  </si>
  <si>
    <t>DU82247243</t>
  </si>
  <si>
    <t>DU82252870</t>
  </si>
  <si>
    <t>DU82254340</t>
  </si>
  <si>
    <t>Unnati Rathi</t>
  </si>
  <si>
    <t>DU82264320</t>
  </si>
  <si>
    <t>DU82291937</t>
  </si>
  <si>
    <t>14.12.2017</t>
  </si>
  <si>
    <t>DU82223965</t>
  </si>
  <si>
    <t>DU82257311</t>
  </si>
  <si>
    <t>YAMINI JAIN</t>
  </si>
  <si>
    <t>DU82285119</t>
  </si>
  <si>
    <t>DU82298947</t>
  </si>
  <si>
    <t>DHARAP SHREYAS DHANANJAY</t>
  </si>
  <si>
    <t>DU82266068</t>
  </si>
  <si>
    <t>DU82266582</t>
  </si>
  <si>
    <t>DU82291983</t>
  </si>
  <si>
    <t>DU82292732</t>
  </si>
  <si>
    <t>DU82294533</t>
  </si>
  <si>
    <t>DU82294927</t>
  </si>
  <si>
    <t>DU82305598</t>
  </si>
  <si>
    <t>DU82306922</t>
  </si>
  <si>
    <t>DU82308398</t>
  </si>
  <si>
    <t>DU82316526</t>
  </si>
  <si>
    <t>DU82321139</t>
  </si>
  <si>
    <t>DU82322361</t>
  </si>
  <si>
    <t>15.12.2017</t>
  </si>
  <si>
    <t>DU82301904</t>
  </si>
  <si>
    <t>Abhijit Shivmurti Majage</t>
  </si>
  <si>
    <t>DU82316381</t>
  </si>
  <si>
    <t>Aayushi Panbude</t>
  </si>
  <si>
    <t>DU82317389</t>
  </si>
  <si>
    <t>ajaykumar rajkumar dad</t>
  </si>
  <si>
    <t>DU82322507</t>
  </si>
  <si>
    <t>DU82323430</t>
  </si>
  <si>
    <t>Deo Sanjushree Sanjay</t>
  </si>
  <si>
    <t>DU82324190</t>
  </si>
  <si>
    <t>Pingle Priyal Prashant</t>
  </si>
  <si>
    <t>DU82323586</t>
  </si>
  <si>
    <t>DU82324977</t>
  </si>
  <si>
    <t>Bhumika Khandelwal</t>
  </si>
  <si>
    <t>DU82325131</t>
  </si>
  <si>
    <t>Jaiswal Hushang Raju</t>
  </si>
  <si>
    <t>DU82326322</t>
  </si>
  <si>
    <t>VAIBHAV BAJIRAV SHENDAGE</t>
  </si>
  <si>
    <t>DU82326729</t>
  </si>
  <si>
    <t>DU82330305</t>
  </si>
  <si>
    <t>Shreeya Khasnis</t>
  </si>
  <si>
    <t>DU82333781</t>
  </si>
  <si>
    <t>DU82334752</t>
  </si>
  <si>
    <t>Tanishq Mohta</t>
  </si>
  <si>
    <t>DU82335538</t>
  </si>
  <si>
    <t>JAVED USMAN CHAUDHARI</t>
  </si>
  <si>
    <t>DU82337566</t>
  </si>
  <si>
    <t>Swati Singh</t>
  </si>
  <si>
    <t>DU82337834</t>
  </si>
  <si>
    <t>Prerna Murarka</t>
  </si>
  <si>
    <t>DU82363019</t>
  </si>
  <si>
    <t>Manali Shriram Borse</t>
  </si>
  <si>
    <t>DU82266752</t>
  </si>
  <si>
    <t>DU82302748</t>
  </si>
  <si>
    <t>DU82303657</t>
  </si>
  <si>
    <t>DU82303674</t>
  </si>
  <si>
    <t>DU82307629</t>
  </si>
  <si>
    <t>DU82308852</t>
  </si>
  <si>
    <t>Pande Vishal Rajesh</t>
  </si>
  <si>
    <t>DU82316929</t>
  </si>
  <si>
    <t>DU82318704</t>
  </si>
  <si>
    <t>DU82318343</t>
  </si>
  <si>
    <t>DU82318313</t>
  </si>
  <si>
    <t>Uday Mohan Shembekar</t>
  </si>
  <si>
    <t>DU82318880</t>
  </si>
  <si>
    <t>DU82319085</t>
  </si>
  <si>
    <t>DU82321213</t>
  </si>
  <si>
    <t>DU82322547</t>
  </si>
  <si>
    <t>DU82324099</t>
  </si>
  <si>
    <t>DU82325136</t>
  </si>
  <si>
    <t>DU82325674</t>
  </si>
  <si>
    <t>DU82326214</t>
  </si>
  <si>
    <t>DU82326126</t>
  </si>
  <si>
    <t>DU82327955</t>
  </si>
  <si>
    <t>DU82327853</t>
  </si>
  <si>
    <t>DU82329301</t>
  </si>
  <si>
    <t>DU82342547</t>
  </si>
  <si>
    <t>DU82342920</t>
  </si>
  <si>
    <t>DU82342927</t>
  </si>
  <si>
    <t>DU82343187</t>
  </si>
  <si>
    <t>DU82343386</t>
  </si>
  <si>
    <t>DU82343746</t>
  </si>
  <si>
    <t>DU82352100</t>
  </si>
  <si>
    <t>DU82364662</t>
  </si>
  <si>
    <t>DU82376844</t>
  </si>
  <si>
    <t>DU82266016</t>
  </si>
  <si>
    <t>ISHA RUPANSH KRISHNA</t>
  </si>
  <si>
    <t>DU82328679</t>
  </si>
  <si>
    <t>ujwala wankhade</t>
  </si>
  <si>
    <t>DU82384699</t>
  </si>
  <si>
    <t>DU82323887</t>
  </si>
  <si>
    <t>1861-1</t>
  </si>
  <si>
    <t>Priyanka Avinash Chaudhari</t>
  </si>
  <si>
    <t>16.12.2017</t>
  </si>
  <si>
    <t>DU82393163</t>
  </si>
  <si>
    <t>SHASHANK BHASKAR HIWARE</t>
  </si>
  <si>
    <t>DU82348659</t>
  </si>
  <si>
    <t>Arya Prakash Wakdikar</t>
  </si>
  <si>
    <t>DU82353907</t>
  </si>
  <si>
    <t>SHAH NIDHI VASANT</t>
  </si>
  <si>
    <t>DU82358450</t>
  </si>
  <si>
    <t>ANUJ GIRISH BHATTAD</t>
  </si>
  <si>
    <t>DU82359026</t>
  </si>
  <si>
    <t>DU82371630</t>
  </si>
  <si>
    <t>KANHAIYA SINGLA</t>
  </si>
  <si>
    <t>DU82371880</t>
  </si>
  <si>
    <t>akshita bhandari</t>
  </si>
  <si>
    <t>DU82373723</t>
  </si>
  <si>
    <t>Ahir Swapnil Digambar</t>
  </si>
  <si>
    <t>DU82375790</t>
  </si>
  <si>
    <t>Sakshi Kapadia</t>
  </si>
  <si>
    <t>DU82376999</t>
  </si>
  <si>
    <t>DU82376335</t>
  </si>
  <si>
    <t>Pawan kumar</t>
  </si>
  <si>
    <t>DU82377233</t>
  </si>
  <si>
    <t>NAHAR KASTURI DEEPAK</t>
  </si>
  <si>
    <t>DU82381150</t>
  </si>
  <si>
    <t>SANJANA MITTAL</t>
  </si>
  <si>
    <t>DU82383521</t>
  </si>
  <si>
    <t>Ekta</t>
  </si>
  <si>
    <t>DU82384812</t>
  </si>
  <si>
    <t>deshpande srinivas deshpande</t>
  </si>
  <si>
    <t>DU82348221</t>
  </si>
  <si>
    <t>Swaraj Ramdas Neharkar</t>
  </si>
  <si>
    <t>DU82348331</t>
  </si>
  <si>
    <t>DU82351441</t>
  </si>
  <si>
    <t>DU82351499</t>
  </si>
  <si>
    <t>DU82352209</t>
  </si>
  <si>
    <t>DU82352331</t>
  </si>
  <si>
    <t>ajdeo Poonam Sunil</t>
  </si>
  <si>
    <t>DU82353184</t>
  </si>
  <si>
    <t>Vaishnavi Rajesh Somani</t>
  </si>
  <si>
    <t>DU82355989</t>
  </si>
  <si>
    <t>DU82356524</t>
  </si>
  <si>
    <t>DU82357511</t>
  </si>
  <si>
    <t>Chetan Mukesh Agarwal</t>
  </si>
  <si>
    <t>DU82357880</t>
  </si>
  <si>
    <t>Kartik Khanna</t>
  </si>
  <si>
    <t>DU82358761</t>
  </si>
  <si>
    <t>DU82358920</t>
  </si>
  <si>
    <t>DU82359238</t>
  </si>
  <si>
    <t>DU82359543</t>
  </si>
  <si>
    <t>DU82359986</t>
  </si>
  <si>
    <t>DU82360401</t>
  </si>
  <si>
    <t>DU82360328</t>
  </si>
  <si>
    <t>DU82360721</t>
  </si>
  <si>
    <t>DU82361297</t>
  </si>
  <si>
    <t>DU82368570</t>
  </si>
  <si>
    <t>DU82370581</t>
  </si>
  <si>
    <t>DU82370745</t>
  </si>
  <si>
    <t>DU82370705</t>
  </si>
  <si>
    <t>DU82372996</t>
  </si>
  <si>
    <t>DU82373328</t>
  </si>
  <si>
    <t>Jenil Rajeev Shah</t>
  </si>
  <si>
    <t>DU82374556</t>
  </si>
  <si>
    <t>DU82377804</t>
  </si>
  <si>
    <t>DU82377529</t>
  </si>
  <si>
    <t>DU82377890</t>
  </si>
  <si>
    <t>Prathmesh Hemant Garate</t>
  </si>
  <si>
    <t>DU82378053</t>
  </si>
  <si>
    <t>DU82378801</t>
  </si>
  <si>
    <t>DU82379250</t>
  </si>
  <si>
    <t>DU82380024</t>
  </si>
  <si>
    <t>DU82380093</t>
  </si>
  <si>
    <t>DU82380420</t>
  </si>
  <si>
    <t>DU82380822</t>
  </si>
  <si>
    <t>DU82381070</t>
  </si>
  <si>
    <t>DU82382832</t>
  </si>
  <si>
    <t>DU82385961</t>
  </si>
  <si>
    <t>DU82386081</t>
  </si>
  <si>
    <t>DU82392901</t>
  </si>
  <si>
    <t>DU82397011</t>
  </si>
  <si>
    <t>18.12.2017</t>
  </si>
  <si>
    <t>DU82391754</t>
  </si>
  <si>
    <t>DU82393136</t>
  </si>
  <si>
    <t>DU82393443</t>
  </si>
  <si>
    <t>DU82396164</t>
  </si>
  <si>
    <t>Gayatri Manoj Patil</t>
  </si>
  <si>
    <t>DU82396261</t>
  </si>
  <si>
    <t>DU82396929</t>
  </si>
  <si>
    <t>DU82399097</t>
  </si>
  <si>
    <t>Shreeya Nitin Deshpande</t>
  </si>
  <si>
    <t>DU82400181</t>
  </si>
  <si>
    <t>DU82400089</t>
  </si>
  <si>
    <t>DU82400928</t>
  </si>
  <si>
    <t>Siddhant Minraj Dalvi</t>
  </si>
  <si>
    <t>DU82401417</t>
  </si>
  <si>
    <t>Ayushi Mittal</t>
  </si>
  <si>
    <t>DU82401750</t>
  </si>
  <si>
    <t>Preeti Lalit Dawada</t>
  </si>
  <si>
    <t>DU82402173</t>
  </si>
  <si>
    <t>Dnyaneshwar Shivaji Shelke</t>
  </si>
  <si>
    <t>DU82402284</t>
  </si>
  <si>
    <t>DU82402668</t>
  </si>
  <si>
    <t>DU82403256</t>
  </si>
  <si>
    <t>DU82403300</t>
  </si>
  <si>
    <t>Aboli Govund Pitre</t>
  </si>
  <si>
    <t>DU82404684</t>
  </si>
  <si>
    <t>DU82404938</t>
  </si>
  <si>
    <t>Rampreet Jha</t>
  </si>
  <si>
    <t>DU82405361</t>
  </si>
  <si>
    <t>DU82406114</t>
  </si>
  <si>
    <t>DU82406526</t>
  </si>
  <si>
    <t>DU82406497</t>
  </si>
  <si>
    <t>DU82406537</t>
  </si>
  <si>
    <t>DU82407346</t>
  </si>
  <si>
    <t>DU82407317</t>
  </si>
  <si>
    <t>DU82407972</t>
  </si>
  <si>
    <t>DU82409309</t>
  </si>
  <si>
    <t>DU82409741</t>
  </si>
  <si>
    <t>DU82410185</t>
  </si>
  <si>
    <t>DU82410973</t>
  </si>
  <si>
    <t>DU82411084</t>
  </si>
  <si>
    <t>DU82410847</t>
  </si>
  <si>
    <t>DU82411839</t>
  </si>
  <si>
    <t>DU82412160</t>
  </si>
  <si>
    <t>DU82413105</t>
  </si>
  <si>
    <t>DU82413634</t>
  </si>
  <si>
    <t>Mandar Hrushikesh Mahashabde</t>
  </si>
  <si>
    <t>DU82413533</t>
  </si>
  <si>
    <t>DU82414627</t>
  </si>
  <si>
    <t>DU82414985</t>
  </si>
  <si>
    <t>Riddhi Premal Joshi</t>
  </si>
  <si>
    <t>DU82415608</t>
  </si>
  <si>
    <t>Ruby Mishra</t>
  </si>
  <si>
    <t>DU82416495</t>
  </si>
  <si>
    <t>DU82416850</t>
  </si>
  <si>
    <t>DU82417052</t>
  </si>
  <si>
    <t>DU82416903</t>
  </si>
  <si>
    <t>DU82416931</t>
  </si>
  <si>
    <t>DU82418394</t>
  </si>
  <si>
    <t>DU82418401</t>
  </si>
  <si>
    <t>DU82419034</t>
  </si>
  <si>
    <t>DU82418716</t>
  </si>
  <si>
    <t>DU82420528</t>
  </si>
  <si>
    <t>DU82421778</t>
  </si>
  <si>
    <t>DU82423393</t>
  </si>
  <si>
    <t>DU82424028</t>
  </si>
  <si>
    <t>DU82427065</t>
  </si>
  <si>
    <t>DU82428709</t>
  </si>
  <si>
    <t>DU82429574</t>
  </si>
  <si>
    <t>DU82429737</t>
  </si>
  <si>
    <t>DU82430930</t>
  </si>
  <si>
    <t>Akshay Rajendra Shah</t>
  </si>
  <si>
    <t>DU82431879</t>
  </si>
  <si>
    <t>Abhilasha Maruti Manturgekar</t>
  </si>
  <si>
    <t>DU82433690</t>
  </si>
  <si>
    <t>Bhakti Jayant Chikhalikar</t>
  </si>
  <si>
    <t>DU82434189</t>
  </si>
  <si>
    <t>Gopal Arjunrao Matre</t>
  </si>
  <si>
    <t>DU82434130</t>
  </si>
  <si>
    <t>DU82434298</t>
  </si>
  <si>
    <t>DU82435070</t>
  </si>
  <si>
    <t>DU82435103</t>
  </si>
  <si>
    <t>Yash Sanjay Zumbre</t>
  </si>
  <si>
    <t>DU82436103</t>
  </si>
  <si>
    <t>Caidehi Vivekanand Kulkarni</t>
  </si>
  <si>
    <t>DU82437188</t>
  </si>
  <si>
    <t>DU82436896</t>
  </si>
  <si>
    <t>DU82438128</t>
  </si>
  <si>
    <t>DU82439145</t>
  </si>
  <si>
    <t>DU82439506</t>
  </si>
  <si>
    <t>DU82439848</t>
  </si>
  <si>
    <t>DU82391794</t>
  </si>
  <si>
    <t>Rashmi Birmole</t>
  </si>
  <si>
    <t>DU82391503</t>
  </si>
  <si>
    <t xml:space="preserve">Apoorva Atul Bhosale </t>
  </si>
  <si>
    <t>DU82393004</t>
  </si>
  <si>
    <t>Tadge Anushree Somnath</t>
  </si>
  <si>
    <t>DU82393141</t>
  </si>
  <si>
    <t xml:space="preserve">SHAIVI AWASTHY </t>
  </si>
  <si>
    <t>DU82395189</t>
  </si>
  <si>
    <t>Harshada Shrikhande</t>
  </si>
  <si>
    <t>DU82397537</t>
  </si>
  <si>
    <t>vaibhav singh</t>
  </si>
  <si>
    <t>DU82399774</t>
  </si>
  <si>
    <t>Sanjot Subhash Shirsath</t>
  </si>
  <si>
    <t>DU82403704</t>
  </si>
  <si>
    <t xml:space="preserve">Onjula Chatterjee </t>
  </si>
  <si>
    <t>DU82404164</t>
  </si>
  <si>
    <t>vaishnavi sanjay pawar</t>
  </si>
  <si>
    <t>DU82405360</t>
  </si>
  <si>
    <t>NERKAR HARSHADA SUNIL</t>
  </si>
  <si>
    <t>DU82406101</t>
  </si>
  <si>
    <t>WANI RAJESHWARI RAVINDRA</t>
  </si>
  <si>
    <t>DU82405911</t>
  </si>
  <si>
    <t>DU82406803</t>
  </si>
  <si>
    <t xml:space="preserve">MALHOTRA VIDHUR SANJEEV </t>
  </si>
  <si>
    <t>DU82407389</t>
  </si>
  <si>
    <t>Shelar Chetan Satish</t>
  </si>
  <si>
    <t>DU82408881</t>
  </si>
  <si>
    <t>Rajan Ashwini Ravindra</t>
  </si>
  <si>
    <t>DU82410327</t>
  </si>
  <si>
    <t>modak saad ijaz hussain</t>
  </si>
  <si>
    <t>DU82414499</t>
  </si>
  <si>
    <t>jaybhay ajay santosh</t>
  </si>
  <si>
    <t>DU82415832</t>
  </si>
  <si>
    <t>DU82418030</t>
  </si>
  <si>
    <t>Jeevalpreet Onkar Singh Batra</t>
  </si>
  <si>
    <t>DU82424413</t>
  </si>
  <si>
    <t>Ladkat Kanaksha Sandeep</t>
  </si>
  <si>
    <t>DU82434975</t>
  </si>
  <si>
    <t>PATIL SHRADDHA SHRIHARI</t>
  </si>
  <si>
    <t>DU82436212</t>
  </si>
  <si>
    <t>Choudhar Shubham Bhagwan</t>
  </si>
  <si>
    <t>DU82439858</t>
  </si>
  <si>
    <t>DU82442906</t>
  </si>
  <si>
    <t>DU82446196</t>
  </si>
  <si>
    <t>DU82455108</t>
  </si>
  <si>
    <t>DU82461455</t>
  </si>
  <si>
    <t>DU82462453</t>
  </si>
  <si>
    <t>Rachna Yadav</t>
  </si>
  <si>
    <t>DU82463020</t>
  </si>
  <si>
    <t>DU82466423</t>
  </si>
  <si>
    <t>Shraddha</t>
  </si>
  <si>
    <t>DU82478815</t>
  </si>
  <si>
    <t>DU82451189</t>
  </si>
  <si>
    <t>Dhavalikar Neha Makarand</t>
  </si>
  <si>
    <t>DU82453401</t>
  </si>
  <si>
    <t>BHAKTI MAHESHWARI</t>
  </si>
  <si>
    <t>DU82459961</t>
  </si>
  <si>
    <t xml:space="preserve">Karmalkar saloni ulhas </t>
  </si>
  <si>
    <t>DU82464195</t>
  </si>
  <si>
    <t>Sushma Khandu Gaikwad</t>
  </si>
  <si>
    <t>DU82412495</t>
  </si>
  <si>
    <t>2027-1</t>
  </si>
  <si>
    <t>Kawade Jayashree Sunil</t>
  </si>
  <si>
    <t>19.12.2017</t>
  </si>
  <si>
    <t>DU82499629</t>
  </si>
  <si>
    <t>DU82411155</t>
  </si>
  <si>
    <t>Vedant Vijay Somani</t>
  </si>
  <si>
    <t>DU82443620</t>
  </si>
  <si>
    <t>Krishna Laxmanrao Sarkate</t>
  </si>
  <si>
    <t>DU82444619</t>
  </si>
  <si>
    <t>DU82446947</t>
  </si>
  <si>
    <t>DU82446894</t>
  </si>
  <si>
    <t>DU82447553</t>
  </si>
  <si>
    <t>DU82448155</t>
  </si>
  <si>
    <t>DU82447938</t>
  </si>
  <si>
    <t>DU82448304</t>
  </si>
  <si>
    <t>DU82448501</t>
  </si>
  <si>
    <t>Siddhi Prasad Joshi</t>
  </si>
  <si>
    <t>DU82449109</t>
  </si>
  <si>
    <t>DU82449701</t>
  </si>
  <si>
    <t>DU82450103</t>
  </si>
  <si>
    <t>DU82450305</t>
  </si>
  <si>
    <t>DU82451158</t>
  </si>
  <si>
    <t>DU82450984</t>
  </si>
  <si>
    <t>DU82451648</t>
  </si>
  <si>
    <t>DU82451843</t>
  </si>
  <si>
    <t>DU82452322</t>
  </si>
  <si>
    <t>DU82452096</t>
  </si>
  <si>
    <t>DU82453540</t>
  </si>
  <si>
    <t>DU82453677</t>
  </si>
  <si>
    <t>DU82453926</t>
  </si>
  <si>
    <t>Viraj Vijaykant Naikwade</t>
  </si>
  <si>
    <t>DU82454411</t>
  </si>
  <si>
    <t>Saurabh Khanderao Chaure</t>
  </si>
  <si>
    <t>DU82454195</t>
  </si>
  <si>
    <t>DU82454318</t>
  </si>
  <si>
    <t>DU82454847</t>
  </si>
  <si>
    <t>Aditya Devidas Pansambal</t>
  </si>
  <si>
    <t>DU82454721</t>
  </si>
  <si>
    <t>DU82455023</t>
  </si>
  <si>
    <t>DU82454784</t>
  </si>
  <si>
    <t>DU82455277</t>
  </si>
  <si>
    <t>DU82454996</t>
  </si>
  <si>
    <t>DU82455564</t>
  </si>
  <si>
    <t>DU82455775</t>
  </si>
  <si>
    <t>Ira Sharma</t>
  </si>
  <si>
    <t>DU82455686</t>
  </si>
  <si>
    <t>DU82456023</t>
  </si>
  <si>
    <t>DU82456441</t>
  </si>
  <si>
    <t>DU82456493</t>
  </si>
  <si>
    <t>DU82456420</t>
  </si>
  <si>
    <t>DU82456568</t>
  </si>
  <si>
    <t>DU82456992</t>
  </si>
  <si>
    <t>DU82457083</t>
  </si>
  <si>
    <t>DU82457199</t>
  </si>
  <si>
    <t>Krishma Vijay Shah</t>
  </si>
  <si>
    <t>DU82456939</t>
  </si>
  <si>
    <t>DU82457643</t>
  </si>
  <si>
    <t>DU82457475</t>
  </si>
  <si>
    <t>DU82458005</t>
  </si>
  <si>
    <t>DU82458424</t>
  </si>
  <si>
    <t>DU82459246</t>
  </si>
  <si>
    <t>Tejas Sanjay Jagtap</t>
  </si>
  <si>
    <t>DU82460084</t>
  </si>
  <si>
    <t>DU82460258</t>
  </si>
  <si>
    <t>DU82461172</t>
  </si>
  <si>
    <t>DU82461209</t>
  </si>
  <si>
    <t>DU82462449</t>
  </si>
  <si>
    <t>DU82462833</t>
  </si>
  <si>
    <t>DU82463130</t>
  </si>
  <si>
    <t>DU82464118</t>
  </si>
  <si>
    <t>DU82464616</t>
  </si>
  <si>
    <t>DU82465315</t>
  </si>
  <si>
    <t>Ojal Diraj Ilamkar</t>
  </si>
  <si>
    <t>DU82466532</t>
  </si>
  <si>
    <t>DU82470581</t>
  </si>
  <si>
    <t>DU82471837</t>
  </si>
  <si>
    <t>Raut Raj Kishor</t>
  </si>
  <si>
    <t>DU82472359</t>
  </si>
  <si>
    <t>DU82472285</t>
  </si>
  <si>
    <t>DU82473143</t>
  </si>
  <si>
    <t>DU82474746</t>
  </si>
  <si>
    <t>DU82475557</t>
  </si>
  <si>
    <t>DU82475677</t>
  </si>
  <si>
    <t>DU82476855</t>
  </si>
  <si>
    <t>DU82476988</t>
  </si>
  <si>
    <t>DU82477530</t>
  </si>
  <si>
    <t>Sreelakshmi V</t>
  </si>
  <si>
    <t>DU82478344</t>
  </si>
  <si>
    <t>Yogini Sanjay Phadke</t>
  </si>
  <si>
    <t>DU82478373</t>
  </si>
  <si>
    <t>Chavan Pratamesh Jagdish</t>
  </si>
  <si>
    <t>DU82481188</t>
  </si>
  <si>
    <t>DU82480721</t>
  </si>
  <si>
    <t>DU82481047</t>
  </si>
  <si>
    <t>DU82514716</t>
  </si>
  <si>
    <t>DU82444675</t>
  </si>
  <si>
    <t>DU82445745</t>
  </si>
  <si>
    <t>Arpita Agarwal</t>
  </si>
  <si>
    <t>DU82445854</t>
  </si>
  <si>
    <t>Mihika joshi</t>
  </si>
  <si>
    <t>DU82446126</t>
  </si>
  <si>
    <t>DU82448202</t>
  </si>
  <si>
    <t>Budhwant Jagannath Saluji</t>
  </si>
  <si>
    <t>DU82448359</t>
  </si>
  <si>
    <t>Mahale Sanskruti Kailas</t>
  </si>
  <si>
    <t>DU82449554</t>
  </si>
  <si>
    <t>SHIVANGI GAMBHIR</t>
  </si>
  <si>
    <t>DU82454786</t>
  </si>
  <si>
    <t>Abhi Agarwal</t>
  </si>
  <si>
    <t>DU82456578</t>
  </si>
  <si>
    <t>DU82456768</t>
  </si>
  <si>
    <t>vivek rajendra gawade</t>
  </si>
  <si>
    <t>DU82456336</t>
  </si>
  <si>
    <t>kalyani Balkrishna Sinalkar</t>
  </si>
  <si>
    <t>DU82457047</t>
  </si>
  <si>
    <t>Aditya Yuvaraj</t>
  </si>
  <si>
    <t>DU82457159</t>
  </si>
  <si>
    <t>Duhita Wandile</t>
  </si>
  <si>
    <t>DU82457137</t>
  </si>
  <si>
    <t>Simran Singh</t>
  </si>
  <si>
    <t>DU82458281</t>
  </si>
  <si>
    <t>SREELAKSHMI R</t>
  </si>
  <si>
    <t>DU82459416</t>
  </si>
  <si>
    <t xml:space="preserve">Gauri Nitin Helekar </t>
  </si>
  <si>
    <t>DU82460295</t>
  </si>
  <si>
    <t>Wadkarr Ammey Sanjay</t>
  </si>
  <si>
    <t>DU82461584</t>
  </si>
  <si>
    <t xml:space="preserve">MOHINI SHANKAR GARUD </t>
  </si>
  <si>
    <t>DU82462561</t>
  </si>
  <si>
    <t>Atharva Ghule</t>
  </si>
  <si>
    <t>DU82481440</t>
  </si>
  <si>
    <t>DU82455281</t>
  </si>
  <si>
    <t>prachi vilasrao dutonde</t>
  </si>
  <si>
    <t>2126-1</t>
  </si>
  <si>
    <t>Bhalerao Akshay Bramesh</t>
  </si>
  <si>
    <t>Only 2nd term admission</t>
  </si>
  <si>
    <t>20.12.2017</t>
  </si>
  <si>
    <t>DU82454540</t>
  </si>
  <si>
    <t>DU82487707</t>
  </si>
  <si>
    <t>DU82489428</t>
  </si>
  <si>
    <t>DU82489907</t>
  </si>
  <si>
    <t>DU82490586</t>
  </si>
  <si>
    <t>DU82492338</t>
  </si>
  <si>
    <t>Preeti Madhukar Ranadive</t>
  </si>
  <si>
    <t>DU82492502</t>
  </si>
  <si>
    <t>DU82494713</t>
  </si>
  <si>
    <t>DU82497156</t>
  </si>
  <si>
    <t>DU82499125</t>
  </si>
  <si>
    <t>Adarsh Dipak Patil</t>
  </si>
  <si>
    <t>DU82499840</t>
  </si>
  <si>
    <t>DU82504690</t>
  </si>
  <si>
    <t>VIJAY PARNAT BORASE</t>
  </si>
  <si>
    <t>DU82507716</t>
  </si>
  <si>
    <t>DU82516636</t>
  </si>
  <si>
    <t>Suraj Hanumant Shedge</t>
  </si>
  <si>
    <t>DU82525195</t>
  </si>
  <si>
    <t>DU82540031</t>
  </si>
  <si>
    <t>DU82542178</t>
  </si>
  <si>
    <t>DU82554324</t>
  </si>
  <si>
    <t>DU82462802</t>
  </si>
  <si>
    <t>KULKARNI SHRUTIKA SANTOSH</t>
  </si>
  <si>
    <t>DU82491772</t>
  </si>
  <si>
    <t>Bhagwat Ashwin Janardhan</t>
  </si>
  <si>
    <t>DU82497186</t>
  </si>
  <si>
    <t>Aashna Soman</t>
  </si>
  <si>
    <t>DU82497552</t>
  </si>
  <si>
    <t>chimote shubhankar mukul</t>
  </si>
  <si>
    <t>DU82507124</t>
  </si>
  <si>
    <t>uchale shraddha jhumbar</t>
  </si>
  <si>
    <t>DU82510889</t>
  </si>
  <si>
    <t>Palve Pradip Ashok</t>
  </si>
  <si>
    <t>21.12.2017</t>
  </si>
  <si>
    <t>DU82532182</t>
  </si>
  <si>
    <t>DU82535396</t>
  </si>
  <si>
    <t>DU82536184</t>
  </si>
  <si>
    <t>DU82544615</t>
  </si>
  <si>
    <t>DU82545671</t>
  </si>
  <si>
    <t>DU82553834</t>
  </si>
  <si>
    <t>DU82558372</t>
  </si>
  <si>
    <t>DU82534246</t>
  </si>
  <si>
    <t>DU82549413</t>
  </si>
  <si>
    <t>shivam singh</t>
  </si>
  <si>
    <t>22.12.2017</t>
  </si>
  <si>
    <t>DU82592852</t>
  </si>
  <si>
    <t>Meenakshi Shashish Prasad</t>
  </si>
  <si>
    <t>DU82619526</t>
  </si>
  <si>
    <t>Nadange Aditi Manoj</t>
  </si>
  <si>
    <t>26.12.2017</t>
  </si>
  <si>
    <t>DU82678538</t>
  </si>
  <si>
    <t>Saurabh kokare</t>
  </si>
  <si>
    <t>DU82677142</t>
  </si>
  <si>
    <t>Salunke Rutuj Ravindra</t>
  </si>
  <si>
    <t>DU82683065</t>
  </si>
  <si>
    <t>DU82687736</t>
  </si>
  <si>
    <t>MAULIKIA MEMANE</t>
  </si>
  <si>
    <t>31.12.2017</t>
  </si>
  <si>
    <t>Shivangi Gambhir</t>
  </si>
  <si>
    <t>Shraddha Shrihari Patil</t>
  </si>
  <si>
    <t>Sreelakshmi R</t>
  </si>
  <si>
    <t>Shrutika Santosh Kulkarni</t>
  </si>
  <si>
    <t>Monica Tarachand Joshi</t>
  </si>
  <si>
    <t>Vaibhav Singh</t>
  </si>
  <si>
    <t>Sushama Khandu Gaikwad</t>
  </si>
  <si>
    <t>Nidhi Vasant Shah</t>
  </si>
  <si>
    <t>Rajdeo Poonam Sunil</t>
  </si>
  <si>
    <t>Shriya Subhedar</t>
  </si>
  <si>
    <t>Harshada Vanarase</t>
  </si>
  <si>
    <t>Tejas Krishna Katkar</t>
  </si>
  <si>
    <t>02.01.18</t>
  </si>
  <si>
    <t>09.01.18</t>
  </si>
  <si>
    <t>SURYAKANT HANMANT SURWASE</t>
  </si>
  <si>
    <t>10.01.18</t>
  </si>
  <si>
    <t>17.01.18</t>
  </si>
  <si>
    <t>Purva Pradhan</t>
  </si>
  <si>
    <t>18.01.18</t>
  </si>
  <si>
    <t>23.01.18</t>
  </si>
  <si>
    <t>Netke Akshata Bhaskar</t>
  </si>
  <si>
    <t>PRANITA JADHAV</t>
  </si>
  <si>
    <t>JADHAV NIKITA</t>
  </si>
  <si>
    <t>ABHISHEK JADHAV</t>
  </si>
  <si>
    <t>2225-1</t>
  </si>
  <si>
    <t>SURBHI NARENDRA REBHANKAR</t>
  </si>
  <si>
    <t>25.01.18</t>
  </si>
  <si>
    <t>Asawari Sunil Bhagwat</t>
  </si>
  <si>
    <t>NAMITA JITENDRA MOHOD</t>
  </si>
  <si>
    <t>Shinde Kumar Vishnu</t>
  </si>
  <si>
    <t>29.01.18</t>
  </si>
  <si>
    <t>30.01.18</t>
  </si>
  <si>
    <t>31.01.18</t>
  </si>
  <si>
    <t>TAJANE SUGAT SUKHADEO</t>
  </si>
  <si>
    <t>Chetan Santosh Andhale</t>
  </si>
  <si>
    <t>Gaud Nilesh</t>
  </si>
  <si>
    <t>Gite Parth Prashant</t>
  </si>
  <si>
    <t>Neha Sanjay Chavan</t>
  </si>
  <si>
    <t>01.02.18</t>
  </si>
  <si>
    <t>DU84525527</t>
  </si>
  <si>
    <t>02.02.18</t>
  </si>
  <si>
    <t>DU84635501</t>
  </si>
  <si>
    <t>SANGEETI LAXMANRAO SABANE</t>
  </si>
  <si>
    <t>DU84638035</t>
  </si>
  <si>
    <t>Amaan Khalid Sayyed</t>
  </si>
  <si>
    <t>05.02.18</t>
  </si>
  <si>
    <t>DU84686518</t>
  </si>
  <si>
    <t>saurabh nikalje</t>
  </si>
  <si>
    <t>06.02.18</t>
  </si>
  <si>
    <t>DU84731937</t>
  </si>
  <si>
    <t>DU84747476</t>
  </si>
  <si>
    <t>Utkarsha Vaidya</t>
  </si>
  <si>
    <t>DU84763550</t>
  </si>
  <si>
    <t>priyanka shendge</t>
  </si>
  <si>
    <t>DU84824486</t>
  </si>
  <si>
    <t>JADHAV ADHISHREE AVINASH</t>
  </si>
  <si>
    <t>07.02.18</t>
  </si>
  <si>
    <t>DU84763633</t>
  </si>
  <si>
    <t xml:space="preserve">Kshama Sunil Umredkar </t>
  </si>
  <si>
    <t>09.02.18</t>
  </si>
  <si>
    <t>DU84950921</t>
  </si>
  <si>
    <t>GHODKE PRACHI PRAKASH</t>
  </si>
  <si>
    <t>DU84955599</t>
  </si>
  <si>
    <t>Shubham Rajenrda Shende</t>
  </si>
  <si>
    <t>13.02.18</t>
  </si>
  <si>
    <t>DU84998718</t>
  </si>
  <si>
    <t>Radhika Shrikant Thakre</t>
  </si>
  <si>
    <t>DU85032137</t>
  </si>
  <si>
    <t>NAMRATA GAUTAM DHALE</t>
  </si>
  <si>
    <t>DU85039964</t>
  </si>
  <si>
    <t>Akshay Dhiware</t>
  </si>
  <si>
    <t>DU85042109</t>
  </si>
  <si>
    <t>DU85046524</t>
  </si>
  <si>
    <t>Prajakta Mukund Nagarale</t>
  </si>
  <si>
    <t>DU85053799</t>
  </si>
  <si>
    <t>Prajwal Dnyaneshwar Shinde</t>
  </si>
  <si>
    <t>14.02.18</t>
  </si>
  <si>
    <t>DU85057505</t>
  </si>
  <si>
    <t>NAVLE MAYUR BHAGAJI</t>
  </si>
  <si>
    <t>DU85076327</t>
  </si>
  <si>
    <t>Ketaki Pradip Mahadik</t>
  </si>
  <si>
    <t>DU85078977</t>
  </si>
  <si>
    <t>Choure Shreya Sudam</t>
  </si>
  <si>
    <t>DU85080536</t>
  </si>
  <si>
    <t>DU85099643</t>
  </si>
  <si>
    <t>MANE PRANAV VIVEK</t>
  </si>
  <si>
    <t>DU85107077</t>
  </si>
  <si>
    <t>GITE PARTH PRASHANT</t>
  </si>
  <si>
    <t>DU85127799</t>
  </si>
  <si>
    <t>Pooja Banberu</t>
  </si>
  <si>
    <t>DU85132282</t>
  </si>
  <si>
    <t>Preshita Madan Chandane</t>
  </si>
  <si>
    <t>DU85149939</t>
  </si>
  <si>
    <t>vedika nandkishor thakare</t>
  </si>
  <si>
    <t>DU85166874</t>
  </si>
  <si>
    <t xml:space="preserve">SARANGI AVHAD </t>
  </si>
  <si>
    <t>DU85168129</t>
  </si>
  <si>
    <t>KUDALE ABHISHEK MANGESH</t>
  </si>
  <si>
    <t>15.02.18</t>
  </si>
  <si>
    <t>DU85136790</t>
  </si>
  <si>
    <t>SAGAR KUMAR SHAHARE</t>
  </si>
  <si>
    <t>DU85138100</t>
  </si>
  <si>
    <t>DU85139095</t>
  </si>
  <si>
    <t>Darade Uday Ramrao</t>
  </si>
  <si>
    <t>DU85139544</t>
  </si>
  <si>
    <t>WAGHWASE KANISHK ABHAY</t>
  </si>
  <si>
    <t>DU85140868</t>
  </si>
  <si>
    <t>Salonee Samir Patil</t>
  </si>
  <si>
    <t>DU85147444</t>
  </si>
  <si>
    <t>Paspohe Sagar Pravin</t>
  </si>
  <si>
    <t>DU85147445</t>
  </si>
  <si>
    <t>DU85150443</t>
  </si>
  <si>
    <t>SHINDE SHUBHANGI SUNIL</t>
  </si>
  <si>
    <t>DU85154471</t>
  </si>
  <si>
    <t>AKASH KIRAN MORE</t>
  </si>
  <si>
    <t>DU85155795</t>
  </si>
  <si>
    <t>DU85163584</t>
  </si>
  <si>
    <t>CHOUDHARI NANDINI SUNIL</t>
  </si>
  <si>
    <t>DU85167222</t>
  </si>
  <si>
    <t>Dhananjay Hingane</t>
  </si>
  <si>
    <t>DU85167620</t>
  </si>
  <si>
    <t>DU85168810</t>
  </si>
  <si>
    <t>BANGAR OMKAR SAMBHAJI</t>
  </si>
  <si>
    <t>DU85168889</t>
  </si>
  <si>
    <t>Rohini Sadashiv Kamble</t>
  </si>
  <si>
    <t>DU85169282</t>
  </si>
  <si>
    <t>Pandhare Piyush Vishwas</t>
  </si>
  <si>
    <t>DU85169515</t>
  </si>
  <si>
    <t xml:space="preserve">Jangam Yash Nandkishor </t>
  </si>
  <si>
    <t>DU85169744</t>
  </si>
  <si>
    <t>Borate Abhishek Chandrashekar</t>
  </si>
  <si>
    <t>DU85171036</t>
  </si>
  <si>
    <t>Patil Kaustubh kailas</t>
  </si>
  <si>
    <t>DU85170531</t>
  </si>
  <si>
    <t>ANIKET BALKRISHNA PAWAR</t>
  </si>
  <si>
    <t>DU85176594</t>
  </si>
  <si>
    <t>Rupal Kalebere</t>
  </si>
  <si>
    <t>16.02.18</t>
  </si>
  <si>
    <t>DU85171968</t>
  </si>
  <si>
    <t>Pohane Varad Sunil</t>
  </si>
  <si>
    <t>DU85174017</t>
  </si>
  <si>
    <t>SURYAWANSHI YOGINI MURALIDHAR</t>
  </si>
  <si>
    <t>DU85174978</t>
  </si>
  <si>
    <t>DU85176468</t>
  </si>
  <si>
    <t>AIREKAR SUMEDH PRAKASH</t>
  </si>
  <si>
    <t>DU85176787</t>
  </si>
  <si>
    <t>VENKATESH PARMAR</t>
  </si>
  <si>
    <t>DU85177075</t>
  </si>
  <si>
    <t>Harshad Hemant Jichkar</t>
  </si>
  <si>
    <t>DU85177619</t>
  </si>
  <si>
    <t>DU85180000</t>
  </si>
  <si>
    <t xml:space="preserve">GHODE HARSHADA SANJAY </t>
  </si>
  <si>
    <t>DU85183427</t>
  </si>
  <si>
    <t>Sontakke Sanchita Premanand</t>
  </si>
  <si>
    <t>DU85187687</t>
  </si>
  <si>
    <t>SIDDHI SANTOSH KAKADE</t>
  </si>
  <si>
    <t>DU85194818</t>
  </si>
  <si>
    <t>BILAWARE MRUNAL MAADHAAV</t>
  </si>
  <si>
    <t>DU85197395</t>
  </si>
  <si>
    <t>Ankita Anil Horane</t>
  </si>
  <si>
    <t>DU85198115</t>
  </si>
  <si>
    <t>DU85201488</t>
  </si>
  <si>
    <t>Bachchhav Sonali Dongar</t>
  </si>
  <si>
    <t>DU85205555</t>
  </si>
  <si>
    <t>NAROTE AATISH SHAILENDRA</t>
  </si>
  <si>
    <t>DU85205943</t>
  </si>
  <si>
    <t>LANDAGE SATYAJEET PANDIT</t>
  </si>
  <si>
    <t>DU85215441</t>
  </si>
  <si>
    <t xml:space="preserve">Abhishek Raju Dhoble </t>
  </si>
  <si>
    <t>DU85219007</t>
  </si>
  <si>
    <t>harshal nanavare</t>
  </si>
  <si>
    <t>DU85219727</t>
  </si>
  <si>
    <t>Shivaji Bharat Warpe</t>
  </si>
  <si>
    <t>17.02.18</t>
  </si>
  <si>
    <t>DU85172403</t>
  </si>
  <si>
    <t>DU85199641</t>
  </si>
  <si>
    <t>Tambe Pratik Anil</t>
  </si>
  <si>
    <t>DU85222795</t>
  </si>
  <si>
    <t>DU85222958</t>
  </si>
  <si>
    <t>Vishal Ekanth Durdhawale</t>
  </si>
  <si>
    <t>DU85222906</t>
  </si>
  <si>
    <t>DU85223036</t>
  </si>
  <si>
    <t>SANKET JADHAV</t>
  </si>
  <si>
    <t>DU85223097</t>
  </si>
  <si>
    <t>RAHUL UDDHAVRAO VYAWAHARE</t>
  </si>
  <si>
    <t>DU85223245</t>
  </si>
  <si>
    <t>DU85223601</t>
  </si>
  <si>
    <t>Kanak Yogesh mandpe</t>
  </si>
  <si>
    <t>DU85223247</t>
  </si>
  <si>
    <t>Pragati Ajay Khadole</t>
  </si>
  <si>
    <t>DU85223660</t>
  </si>
  <si>
    <t>RICHA DILIP UKEY</t>
  </si>
  <si>
    <t>DU85223723</t>
  </si>
  <si>
    <t>ANAGHA ANIL PHATANGARE</t>
  </si>
  <si>
    <t>DU85225854</t>
  </si>
  <si>
    <t>TEJAS VUSHNU PUNEKAR</t>
  </si>
  <si>
    <t>DU85227757</t>
  </si>
  <si>
    <t>arnavkamble</t>
  </si>
  <si>
    <t>DU85229576</t>
  </si>
  <si>
    <t>IndrajeetVijayKhade</t>
  </si>
  <si>
    <t>DU85229693</t>
  </si>
  <si>
    <t>harshwardhan rajkumar suryawanshi</t>
  </si>
  <si>
    <t>DU85231965</t>
  </si>
  <si>
    <t>KIRTI MOHAN SAMDADE</t>
  </si>
  <si>
    <t>DU85232578</t>
  </si>
  <si>
    <t>Vaibhav Lavande</t>
  </si>
  <si>
    <t>DU85232886</t>
  </si>
  <si>
    <t xml:space="preserve">Parikshit Wadekar </t>
  </si>
  <si>
    <t>DU85234346</t>
  </si>
  <si>
    <t>suryaprakash ramesh gaikwad</t>
  </si>
  <si>
    <t>DU85235473</t>
  </si>
  <si>
    <t>MANALI ANURUDDHA SONANDKAR</t>
  </si>
  <si>
    <t>DU85235777</t>
  </si>
  <si>
    <t>DU85237041</t>
  </si>
  <si>
    <t>sanath sanjay adhav</t>
  </si>
  <si>
    <t>DU85254169</t>
  </si>
  <si>
    <t>DU85288553</t>
  </si>
  <si>
    <t>Kharwandikar Manish Shirish</t>
  </si>
  <si>
    <t>2329-1</t>
  </si>
  <si>
    <t>18.02.18</t>
  </si>
  <si>
    <t>DU85237794</t>
  </si>
  <si>
    <t>Soham Yadav</t>
  </si>
  <si>
    <t>20.02.18</t>
  </si>
  <si>
    <t>DU85392351</t>
  </si>
  <si>
    <t>Mhatarmare Sukrut Sanjay</t>
  </si>
  <si>
    <t>DU85393008</t>
  </si>
  <si>
    <t>DU85272423</t>
  </si>
  <si>
    <t>KIran ramchandra awachite</t>
  </si>
  <si>
    <t>DU85372246</t>
  </si>
  <si>
    <t>shefali dhanraj wasnik</t>
  </si>
  <si>
    <t>21.02.18</t>
  </si>
  <si>
    <t>DU85382037</t>
  </si>
  <si>
    <t>Aditi Gaikwad</t>
  </si>
  <si>
    <t>DU85396091</t>
  </si>
  <si>
    <t>Rutuja Bhagwat</t>
  </si>
  <si>
    <t>DU85406149</t>
  </si>
  <si>
    <t>Kalpesh Dhongade</t>
  </si>
  <si>
    <t>DU85410810</t>
  </si>
  <si>
    <t>DU85442990</t>
  </si>
  <si>
    <t>22.02.18</t>
  </si>
  <si>
    <t>DU85446432</t>
  </si>
  <si>
    <t>Abhishek Namwad</t>
  </si>
  <si>
    <t>DU85451889</t>
  </si>
  <si>
    <t>PARDESHI AMIT KISHOR</t>
  </si>
  <si>
    <t>DU85502539</t>
  </si>
  <si>
    <t>DU85504921</t>
  </si>
  <si>
    <t>DU85505435</t>
  </si>
  <si>
    <t>23.02.18</t>
  </si>
  <si>
    <t>DU85488813</t>
  </si>
  <si>
    <t>RAJ KISHOR RAUT</t>
  </si>
  <si>
    <t>DU85490137</t>
  </si>
  <si>
    <t>PRAJAKTA ZALKE</t>
  </si>
  <si>
    <t>DU85508461</t>
  </si>
  <si>
    <t>PATIL KIRAN DEEPAK</t>
  </si>
  <si>
    <t>DU85513975</t>
  </si>
  <si>
    <t>PRIYANKA SUBHASH LONARI</t>
  </si>
  <si>
    <t>24.02.18</t>
  </si>
  <si>
    <t>DU85569338</t>
  </si>
  <si>
    <t>Saurabh khanderao chaure</t>
  </si>
  <si>
    <t>28.02.18</t>
  </si>
  <si>
    <t>DU85661140</t>
  </si>
  <si>
    <t>saruk ashok chandrakant</t>
  </si>
  <si>
    <t>Indian bank</t>
  </si>
  <si>
    <t>Education loan</t>
  </si>
  <si>
    <t>03.03.18</t>
  </si>
  <si>
    <t>DU85746644</t>
  </si>
  <si>
    <t>pooja bajirao dalvi</t>
  </si>
  <si>
    <t>06.03.18</t>
  </si>
  <si>
    <t>DU85874666</t>
  </si>
  <si>
    <t>akshay ramesh bhalerao</t>
  </si>
  <si>
    <t>07.03.18</t>
  </si>
  <si>
    <t>DU85875160</t>
  </si>
  <si>
    <t>KUSHTE RASIKA RAJENDRA</t>
  </si>
  <si>
    <t>09.03.18</t>
  </si>
  <si>
    <t>DU85943072</t>
  </si>
  <si>
    <t>Navale Pratiksha Madhukar</t>
  </si>
  <si>
    <t>20.03.18</t>
  </si>
  <si>
    <t>DU86490441</t>
  </si>
  <si>
    <t>21.03.18</t>
  </si>
  <si>
    <t>DU86562730</t>
  </si>
  <si>
    <t>Ujwala Somaji Wankhade</t>
  </si>
  <si>
    <t>22.03.18</t>
  </si>
  <si>
    <t>DU86627212</t>
  </si>
  <si>
    <t>26.03.18</t>
  </si>
  <si>
    <t>DU86735379</t>
  </si>
  <si>
    <t>Divyanshu Jha</t>
  </si>
  <si>
    <t>Only Second term Admission</t>
  </si>
  <si>
    <t>27.03.18</t>
  </si>
  <si>
    <t>DU86855617</t>
  </si>
  <si>
    <t>SACHIN SANJAY KALASGAUNDE</t>
  </si>
  <si>
    <t>28.03.18</t>
  </si>
  <si>
    <t>DU86914521</t>
  </si>
  <si>
    <t>shriya santosh awale</t>
  </si>
  <si>
    <t>DU86943102</t>
  </si>
  <si>
    <t>Prathmesh  Ajit zagade</t>
  </si>
  <si>
    <t>DU86944410</t>
  </si>
  <si>
    <t>DU86967632</t>
  </si>
  <si>
    <t>Abhijeet Shridhar Kasbekar</t>
  </si>
  <si>
    <t>31.03.18</t>
  </si>
  <si>
    <t>Provisional Add.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</si>
</sst>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FF"/>
      <name val="Calibri"/>
      <family val="2"/>
      <scheme val="minor"/>
    </font>
    <font>
      <sz val="10"/>
      <color rgb="FF00B05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FF"/>
      <name val="Arial"/>
      <family val="2"/>
    </font>
    <font>
      <b/>
      <sz val="11"/>
      <color rgb="FFFF00FF"/>
      <name val="Calibri"/>
      <family val="2"/>
      <scheme val="minor"/>
    </font>
    <font>
      <b/>
      <sz val="10"/>
      <color rgb="FFFF00FF"/>
      <name val="Arial"/>
      <family val="2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rgb="FFFF00FF"/>
      <name val="Times New Roman"/>
      <family val="1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sz val="12"/>
      <name val="Calibri"/>
      <family val="2"/>
    </font>
    <font>
      <sz val="12"/>
      <color theme="9" tint="-0.249977111117893"/>
      <name val="Calibri"/>
      <family val="2"/>
    </font>
    <font>
      <sz val="11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6" borderId="0" xfId="0" applyFill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4" fillId="9" borderId="0" xfId="0" applyFont="1" applyFill="1"/>
    <xf numFmtId="0" fontId="0" fillId="10" borderId="0" xfId="0" applyFill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Fill="1" applyAlignment="1"/>
    <xf numFmtId="0" fontId="9" fillId="0" borderId="0" xfId="0" applyFont="1" applyFill="1"/>
    <xf numFmtId="0" fontId="0" fillId="0" borderId="0" xfId="0" applyFill="1" applyBorder="1"/>
    <xf numFmtId="0" fontId="6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Fill="1" applyBorder="1"/>
    <xf numFmtId="0" fontId="9" fillId="0" borderId="0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Border="1"/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Border="1"/>
    <xf numFmtId="2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0" fillId="0" borderId="0" xfId="0" applyAlignment="1"/>
    <xf numFmtId="0" fontId="1" fillId="0" borderId="2" xfId="0" applyFont="1" applyBorder="1"/>
    <xf numFmtId="0" fontId="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/>
    <xf numFmtId="0" fontId="16" fillId="0" borderId="2" xfId="0" applyFont="1" applyBorder="1"/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Border="1"/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15" fontId="0" fillId="0" borderId="0" xfId="0" applyNumberFormat="1"/>
    <xf numFmtId="1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11" borderId="0" xfId="0" applyFill="1" applyAlignment="1">
      <alignment horizontal="left"/>
    </xf>
    <xf numFmtId="0" fontId="0" fillId="11" borderId="0" xfId="0" applyFill="1"/>
    <xf numFmtId="0" fontId="8" fillId="11" borderId="0" xfId="0" applyFont="1" applyFill="1"/>
    <xf numFmtId="0" fontId="0" fillId="11" borderId="0" xfId="0" applyFill="1" applyAlignment="1"/>
    <xf numFmtId="0" fontId="0" fillId="11" borderId="0" xfId="0" applyFill="1" applyBorder="1"/>
    <xf numFmtId="0" fontId="3" fillId="0" borderId="0" xfId="0" applyFont="1" applyAlignment="1"/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2" fillId="0" borderId="0" xfId="0" applyFont="1" applyAlignment="1"/>
    <xf numFmtId="15" fontId="0" fillId="0" borderId="0" xfId="0" applyNumberFormat="1" applyAlignment="1"/>
    <xf numFmtId="0" fontId="1" fillId="0" borderId="0" xfId="0" applyFont="1" applyAlignment="1">
      <alignment horizontal="left"/>
    </xf>
    <xf numFmtId="0" fontId="0" fillId="0" borderId="0" xfId="0" applyNumberFormat="1" applyAlignment="1"/>
    <xf numFmtId="0" fontId="1" fillId="0" borderId="0" xfId="0" applyFont="1" applyBorder="1"/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8" fillId="0" borderId="0" xfId="0" applyFont="1" applyAlignment="1"/>
    <xf numFmtId="0" fontId="0" fillId="0" borderId="0" xfId="0" applyFill="1" applyBorder="1" applyAlignment="1">
      <alignment vertical="center"/>
    </xf>
    <xf numFmtId="0" fontId="0" fillId="11" borderId="0" xfId="0" applyFill="1" applyBorder="1" applyAlignment="1"/>
    <xf numFmtId="0" fontId="0" fillId="0" borderId="0" xfId="0" applyNumberFormat="1" applyFill="1" applyAlignment="1"/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8" fillId="9" borderId="0" xfId="0" applyFont="1" applyFill="1"/>
    <xf numFmtId="0" fontId="0" fillId="9" borderId="0" xfId="0" applyNumberFormat="1" applyFill="1" applyAlignment="1"/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/>
    </xf>
    <xf numFmtId="0" fontId="0" fillId="12" borderId="0" xfId="0" applyFill="1"/>
    <xf numFmtId="0" fontId="8" fillId="12" borderId="0" xfId="0" applyFont="1" applyFill="1"/>
    <xf numFmtId="0" fontId="0" fillId="12" borderId="0" xfId="0" applyFill="1" applyBorder="1" applyAlignment="1"/>
    <xf numFmtId="0" fontId="0" fillId="12" borderId="0" xfId="0" applyFill="1" applyBorder="1" applyAlignment="1">
      <alignment vertical="center"/>
    </xf>
    <xf numFmtId="0" fontId="0" fillId="12" borderId="0" xfId="0" applyFill="1" applyBorder="1" applyAlignment="1">
      <alignment vertical="center" wrapText="1"/>
    </xf>
    <xf numFmtId="0" fontId="2" fillId="12" borderId="0" xfId="0" applyFont="1" applyFill="1" applyBorder="1" applyAlignment="1">
      <alignment vertical="center"/>
    </xf>
    <xf numFmtId="49" fontId="3" fillId="0" borderId="0" xfId="0" applyNumberFormat="1" applyFont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2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center"/>
    </xf>
    <xf numFmtId="0" fontId="12" fillId="0" borderId="0" xfId="0" applyNumberFormat="1" applyFont="1" applyAlignment="1"/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/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3" fillId="11" borderId="0" xfId="0" applyFont="1" applyFill="1"/>
    <xf numFmtId="0" fontId="3" fillId="0" borderId="0" xfId="0" applyNumberFormat="1" applyFont="1" applyAlignment="1"/>
    <xf numFmtId="0" fontId="3" fillId="0" borderId="1" xfId="0" applyFont="1" applyFill="1" applyBorder="1"/>
    <xf numFmtId="0" fontId="12" fillId="11" borderId="0" xfId="0" applyFont="1" applyFill="1"/>
    <xf numFmtId="0" fontId="0" fillId="11" borderId="0" xfId="0" applyNumberFormat="1" applyFill="1" applyAlignme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14" fontId="1" fillId="0" borderId="0" xfId="0" applyNumberFormat="1" applyFont="1"/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2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2" fontId="0" fillId="0" borderId="0" xfId="0" applyNumberFormat="1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NumberFormat="1" applyFont="1" applyAlignment="1"/>
    <xf numFmtId="0" fontId="0" fillId="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NumberFormat="1" applyFill="1" applyAlignment="1"/>
    <xf numFmtId="0" fontId="12" fillId="9" borderId="0" xfId="0" applyFont="1" applyFill="1"/>
    <xf numFmtId="0" fontId="0" fillId="11" borderId="0" xfId="0" applyFill="1" applyAlignment="1">
      <alignment horizontal="center"/>
    </xf>
    <xf numFmtId="0" fontId="0" fillId="0" borderId="0" xfId="0" applyNumberFormat="1" applyBorder="1" applyAlignment="1"/>
    <xf numFmtId="0" fontId="8" fillId="0" borderId="0" xfId="0" applyFont="1" applyBorder="1" applyAlignment="1">
      <alignment horizontal="center"/>
    </xf>
    <xf numFmtId="0" fontId="8" fillId="12" borderId="0" xfId="0" applyFont="1" applyFill="1" applyBorder="1"/>
    <xf numFmtId="0" fontId="8" fillId="12" borderId="0" xfId="0" applyFont="1" applyFill="1" applyBorder="1" applyAlignment="1">
      <alignment vertical="center"/>
    </xf>
    <xf numFmtId="0" fontId="0" fillId="0" borderId="0" xfId="0" applyNumberFormat="1" applyBorder="1"/>
    <xf numFmtId="0" fontId="8" fillId="11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/>
    <xf numFmtId="0" fontId="0" fillId="0" borderId="0" xfId="0" applyNumberFormat="1" applyFill="1" applyBorder="1"/>
    <xf numFmtId="0" fontId="0" fillId="12" borderId="0" xfId="0" applyFill="1" applyBorder="1" applyAlignment="1">
      <alignment horizontal="left"/>
    </xf>
    <xf numFmtId="0" fontId="0" fillId="12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/>
    <xf numFmtId="0" fontId="29" fillId="0" borderId="0" xfId="0" applyFont="1" applyAlignment="1"/>
    <xf numFmtId="0" fontId="3" fillId="12" borderId="0" xfId="0" applyFont="1" applyFill="1"/>
    <xf numFmtId="0" fontId="8" fillId="12" borderId="0" xfId="0" applyFont="1" applyFill="1" applyAlignment="1">
      <alignment horizontal="center"/>
    </xf>
    <xf numFmtId="0" fontId="3" fillId="12" borderId="0" xfId="0" applyFont="1" applyFill="1" applyAlignment="1"/>
    <xf numFmtId="0" fontId="3" fillId="12" borderId="0" xfId="0" applyFont="1" applyFill="1" applyBorder="1"/>
    <xf numFmtId="0" fontId="3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 wrapText="1"/>
    </xf>
    <xf numFmtId="0" fontId="17" fillId="12" borderId="0" xfId="0" applyFont="1" applyFill="1" applyBorder="1" applyAlignment="1">
      <alignment vertical="center"/>
    </xf>
    <xf numFmtId="0" fontId="1" fillId="0" borderId="3" xfId="0" applyFont="1" applyBorder="1"/>
    <xf numFmtId="0" fontId="0" fillId="11" borderId="0" xfId="0" applyFill="1" applyBorder="1" applyAlignment="1">
      <alignment vertical="center"/>
    </xf>
    <xf numFmtId="0" fontId="8" fillId="11" borderId="0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NumberFormat="1" applyFont="1" applyBorder="1"/>
    <xf numFmtId="0" fontId="25" fillId="0" borderId="0" xfId="0" applyFont="1" applyFill="1" applyAlignment="1"/>
    <xf numFmtId="0" fontId="20" fillId="0" borderId="2" xfId="0" applyFont="1" applyBorder="1"/>
    <xf numFmtId="0" fontId="20" fillId="0" borderId="2" xfId="0" applyFont="1" applyFill="1" applyBorder="1"/>
    <xf numFmtId="49" fontId="25" fillId="0" borderId="0" xfId="0" applyNumberFormat="1" applyFont="1" applyAlignment="1">
      <alignment horizontal="right"/>
    </xf>
    <xf numFmtId="0" fontId="26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11" borderId="0" xfId="0" applyFont="1" applyFill="1" applyAlignment="1">
      <alignment horizontal="left"/>
    </xf>
    <xf numFmtId="0" fontId="20" fillId="0" borderId="0" xfId="0" applyFont="1" applyBorder="1"/>
    <xf numFmtId="0" fontId="0" fillId="12" borderId="0" xfId="0" applyFill="1" applyAlignment="1"/>
    <xf numFmtId="0" fontId="3" fillId="0" borderId="0" xfId="0" applyNumberFormat="1" applyFont="1" applyBorder="1"/>
    <xf numFmtId="0" fontId="25" fillId="0" borderId="0" xfId="0" applyNumberFormat="1" applyFont="1" applyAlignment="1"/>
    <xf numFmtId="0" fontId="29" fillId="0" borderId="0" xfId="0" applyFont="1" applyBorder="1"/>
    <xf numFmtId="0" fontId="29" fillId="0" borderId="0" xfId="0" applyFont="1" applyFill="1" applyBorder="1" applyAlignment="1">
      <alignment vertical="center"/>
    </xf>
    <xf numFmtId="0" fontId="30" fillId="0" borderId="0" xfId="0" applyFont="1"/>
    <xf numFmtId="0" fontId="6" fillId="0" borderId="2" xfId="0" applyFont="1" applyBorder="1" applyAlignment="1">
      <alignment vertical="center"/>
    </xf>
    <xf numFmtId="0" fontId="29" fillId="0" borderId="0" xfId="0" applyFont="1" applyFill="1"/>
    <xf numFmtId="0" fontId="29" fillId="0" borderId="0" xfId="0" applyNumberFormat="1" applyFont="1" applyBorder="1"/>
    <xf numFmtId="0" fontId="29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11" borderId="0" xfId="0" applyFont="1" applyFill="1" applyBorder="1"/>
    <xf numFmtId="0" fontId="0" fillId="0" borderId="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/>
    </xf>
    <xf numFmtId="0" fontId="0" fillId="12" borderId="0" xfId="0" applyFont="1" applyFill="1" applyBorder="1"/>
    <xf numFmtId="0" fontId="3" fillId="0" borderId="0" xfId="0" applyNumberFormat="1" applyFont="1" applyFill="1" applyBorder="1"/>
    <xf numFmtId="0" fontId="12" fillId="11" borderId="0" xfId="0" applyFont="1" applyFill="1" applyAlignment="1">
      <alignment horizontal="left"/>
    </xf>
    <xf numFmtId="0" fontId="12" fillId="11" borderId="0" xfId="0" applyFont="1" applyFill="1" applyAlignment="1">
      <alignment horizontal="center"/>
    </xf>
    <xf numFmtId="0" fontId="12" fillId="11" borderId="0" xfId="0" applyFont="1" applyFill="1" applyAlignment="1"/>
    <xf numFmtId="0" fontId="12" fillId="11" borderId="0" xfId="0" applyNumberFormat="1" applyFont="1" applyFill="1" applyBorder="1"/>
    <xf numFmtId="0" fontId="12" fillId="11" borderId="0" xfId="0" applyFont="1" applyFill="1" applyBorder="1"/>
    <xf numFmtId="0" fontId="12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12" fillId="0" borderId="0" xfId="0" applyNumberFormat="1" applyFont="1" applyFill="1" applyBorder="1"/>
    <xf numFmtId="0" fontId="25" fillId="0" borderId="0" xfId="0" applyNumberFormat="1" applyFont="1" applyFill="1" applyBorder="1"/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Fill="1"/>
    <xf numFmtId="0" fontId="31" fillId="0" borderId="0" xfId="0" applyFont="1" applyBorder="1"/>
    <xf numFmtId="0" fontId="31" fillId="0" borderId="0" xfId="0" applyFont="1" applyFill="1" applyBorder="1" applyAlignment="1">
      <alignment vertical="center"/>
    </xf>
    <xf numFmtId="0" fontId="20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0" xfId="0" applyFont="1" applyFill="1" applyBorder="1" applyAlignment="1">
      <alignment vertical="center"/>
    </xf>
    <xf numFmtId="0" fontId="32" fillId="9" borderId="0" xfId="0" applyFont="1" applyFill="1"/>
    <xf numFmtId="0" fontId="32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13" borderId="0" xfId="0" applyFont="1" applyFill="1" applyBorder="1"/>
    <xf numFmtId="0" fontId="3" fillId="13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38"/>
  <sheetViews>
    <sheetView tabSelected="1" workbookViewId="0">
      <selection activeCell="F9" sqref="F9"/>
    </sheetView>
  </sheetViews>
  <sheetFormatPr defaultRowHeight="15" x14ac:dyDescent="0.25"/>
  <cols>
    <col min="1" max="1" width="13.28515625" style="53" bestFit="1" customWidth="1"/>
    <col min="2" max="2" width="9.140625" style="11" customWidth="1"/>
    <col min="3" max="3" width="12.42578125" customWidth="1"/>
    <col min="4" max="4" width="24.140625" customWidth="1"/>
    <col min="5" max="5" width="10.140625" style="75" customWidth="1"/>
    <col min="6" max="6" width="6.42578125" customWidth="1"/>
    <col min="7" max="7" width="36.28515625" customWidth="1"/>
    <col min="8" max="48" width="9.140625" customWidth="1"/>
    <col min="49" max="49" width="9" customWidth="1"/>
    <col min="50" max="50" width="10.28515625" customWidth="1"/>
    <col min="51" max="51" width="9.140625" customWidth="1"/>
    <col min="52" max="52" width="13.140625" bestFit="1" customWidth="1"/>
    <col min="53" max="53" width="12.5703125" bestFit="1" customWidth="1"/>
    <col min="54" max="54" width="22.28515625" bestFit="1" customWidth="1"/>
    <col min="55" max="55" width="16.28515625" customWidth="1"/>
    <col min="56" max="56" width="24.7109375" bestFit="1" customWidth="1"/>
    <col min="57" max="57" width="14.85546875" bestFit="1" customWidth="1"/>
    <col min="58" max="58" width="31.140625" bestFit="1" customWidth="1"/>
    <col min="59" max="59" width="15.5703125" customWidth="1"/>
    <col min="60" max="60" width="10.28515625" customWidth="1"/>
    <col min="61" max="61" width="24.7109375" bestFit="1" customWidth="1"/>
    <col min="62" max="62" width="32.28515625" bestFit="1" customWidth="1"/>
  </cols>
  <sheetData>
    <row r="1" spans="1:59" x14ac:dyDescent="0.25">
      <c r="A1" s="1"/>
      <c r="B1" s="2" t="s">
        <v>0</v>
      </c>
      <c r="C1" s="3"/>
      <c r="E1" s="4"/>
      <c r="F1" s="4"/>
      <c r="G1" t="s">
        <v>1</v>
      </c>
      <c r="H1" s="5"/>
      <c r="I1" t="s">
        <v>2</v>
      </c>
      <c r="K1" s="6"/>
      <c r="L1" s="7" t="s">
        <v>3</v>
      </c>
      <c r="O1" s="8"/>
      <c r="P1" t="s">
        <v>4</v>
      </c>
      <c r="AY1" s="9"/>
      <c r="AZ1" s="10"/>
      <c r="BA1" s="11"/>
      <c r="BB1" s="11"/>
      <c r="BC1" s="11"/>
    </row>
    <row r="2" spans="1:59" x14ac:dyDescent="0.25">
      <c r="A2" s="12"/>
      <c r="B2" s="11" t="s">
        <v>5</v>
      </c>
      <c r="C2" s="11"/>
      <c r="E2" s="13"/>
      <c r="F2" s="13"/>
      <c r="G2" t="s">
        <v>6</v>
      </c>
      <c r="H2" s="14"/>
      <c r="I2" t="s">
        <v>7</v>
      </c>
      <c r="K2" s="15"/>
      <c r="L2" s="7" t="s">
        <v>8</v>
      </c>
      <c r="AY2" s="9"/>
      <c r="AZ2" s="10"/>
      <c r="BA2" s="11"/>
      <c r="BB2" s="11"/>
      <c r="BC2" s="11"/>
    </row>
    <row r="3" spans="1:59" ht="19.5" x14ac:dyDescent="0.3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59" x14ac:dyDescent="0.25">
      <c r="A4" s="17" t="s">
        <v>10</v>
      </c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9"/>
      <c r="AZ4" s="20"/>
      <c r="BA4" s="21"/>
      <c r="BB4" s="21"/>
      <c r="BC4" s="21"/>
      <c r="BD4" s="22"/>
    </row>
    <row r="5" spans="1:59" ht="19.5" x14ac:dyDescent="0.3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9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5"/>
      <c r="AE6" s="25"/>
      <c r="AF6" s="25"/>
      <c r="AG6" s="25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2"/>
      <c r="AT6" s="22"/>
      <c r="AU6" s="22"/>
      <c r="AV6" s="22"/>
      <c r="AW6" s="22"/>
      <c r="AX6" s="22"/>
      <c r="AY6" s="19"/>
      <c r="AZ6" s="20"/>
      <c r="BA6" s="24"/>
      <c r="BB6" s="24"/>
      <c r="BC6" s="24"/>
      <c r="BD6" s="22"/>
    </row>
    <row r="7" spans="1:59" s="32" customFormat="1" ht="76.5" x14ac:dyDescent="0.25">
      <c r="A7" s="26" t="s">
        <v>12</v>
      </c>
      <c r="B7" s="26" t="s">
        <v>13</v>
      </c>
      <c r="C7" s="26" t="s">
        <v>14</v>
      </c>
      <c r="D7" s="26" t="s">
        <v>15</v>
      </c>
      <c r="E7" s="26" t="s">
        <v>16</v>
      </c>
      <c r="F7" s="27" t="s">
        <v>17</v>
      </c>
      <c r="G7" s="26" t="s">
        <v>18</v>
      </c>
      <c r="H7" s="26" t="s">
        <v>19</v>
      </c>
      <c r="I7" s="26" t="s">
        <v>20</v>
      </c>
      <c r="J7" s="26" t="s">
        <v>21</v>
      </c>
      <c r="K7" s="26" t="s">
        <v>22</v>
      </c>
      <c r="L7" s="26" t="s">
        <v>23</v>
      </c>
      <c r="M7" s="28" t="s">
        <v>24</v>
      </c>
      <c r="N7" s="26" t="s">
        <v>25</v>
      </c>
      <c r="O7" s="28" t="s">
        <v>26</v>
      </c>
      <c r="P7" s="28" t="s">
        <v>27</v>
      </c>
      <c r="Q7" s="28" t="s">
        <v>28</v>
      </c>
      <c r="R7" s="28" t="s">
        <v>29</v>
      </c>
      <c r="S7" s="28" t="s">
        <v>30</v>
      </c>
      <c r="T7" s="28" t="s">
        <v>31</v>
      </c>
      <c r="U7" s="28" t="s">
        <v>32</v>
      </c>
      <c r="V7" s="28" t="s">
        <v>33</v>
      </c>
      <c r="W7" s="26" t="s">
        <v>34</v>
      </c>
      <c r="X7" s="28" t="s">
        <v>35</v>
      </c>
      <c r="Y7" s="28" t="s">
        <v>36</v>
      </c>
      <c r="Z7" s="28" t="s">
        <v>37</v>
      </c>
      <c r="AA7" s="26" t="s">
        <v>38</v>
      </c>
      <c r="AB7" s="26" t="s">
        <v>39</v>
      </c>
      <c r="AC7" s="26" t="s">
        <v>40</v>
      </c>
      <c r="AD7" s="28" t="s">
        <v>41</v>
      </c>
      <c r="AE7" s="26" t="s">
        <v>42</v>
      </c>
      <c r="AF7" s="28" t="s">
        <v>43</v>
      </c>
      <c r="AG7" s="29" t="s">
        <v>44</v>
      </c>
      <c r="AH7" s="28" t="s">
        <v>45</v>
      </c>
      <c r="AI7" s="28" t="s">
        <v>46</v>
      </c>
      <c r="AJ7" s="26" t="s">
        <v>47</v>
      </c>
      <c r="AK7" s="28" t="s">
        <v>48</v>
      </c>
      <c r="AL7" s="28" t="s">
        <v>49</v>
      </c>
      <c r="AM7" s="28" t="s">
        <v>50</v>
      </c>
      <c r="AN7" s="28" t="s">
        <v>51</v>
      </c>
      <c r="AO7" s="28" t="s">
        <v>52</v>
      </c>
      <c r="AP7" s="28" t="s">
        <v>53</v>
      </c>
      <c r="AQ7" s="28" t="s">
        <v>54</v>
      </c>
      <c r="AR7" s="28" t="s">
        <v>55</v>
      </c>
      <c r="AS7" s="28" t="s">
        <v>56</v>
      </c>
      <c r="AT7" s="28" t="s">
        <v>57</v>
      </c>
      <c r="AU7" s="28" t="s">
        <v>58</v>
      </c>
      <c r="AV7" s="28" t="s">
        <v>59</v>
      </c>
      <c r="AW7" s="28" t="s">
        <v>60</v>
      </c>
      <c r="AX7" s="30" t="s">
        <v>61</v>
      </c>
      <c r="AY7" s="30" t="s">
        <v>5</v>
      </c>
      <c r="AZ7" s="30" t="s">
        <v>62</v>
      </c>
      <c r="BA7" s="28" t="s">
        <v>63</v>
      </c>
      <c r="BB7" s="28" t="s">
        <v>64</v>
      </c>
      <c r="BC7" s="28" t="s">
        <v>65</v>
      </c>
      <c r="BD7" s="28" t="s">
        <v>66</v>
      </c>
      <c r="BE7" s="31" t="s">
        <v>67</v>
      </c>
      <c r="BF7" s="31" t="s">
        <v>68</v>
      </c>
      <c r="BG7" s="31" t="s">
        <v>69</v>
      </c>
    </row>
    <row r="8" spans="1:59" s="22" customFormat="1" x14ac:dyDescent="0.25">
      <c r="A8" s="33" t="s">
        <v>70</v>
      </c>
      <c r="B8" s="34"/>
      <c r="C8" s="34"/>
      <c r="D8" s="34"/>
      <c r="E8" s="35"/>
      <c r="F8" s="34"/>
      <c r="G8" s="34"/>
      <c r="H8" s="34"/>
      <c r="I8" s="34"/>
      <c r="J8" s="34"/>
      <c r="K8" s="34"/>
      <c r="L8" s="34"/>
      <c r="M8" s="36"/>
      <c r="N8" s="34"/>
      <c r="O8" s="36"/>
      <c r="P8" s="36"/>
      <c r="Q8" s="36"/>
      <c r="R8" s="36"/>
      <c r="S8" s="36"/>
      <c r="T8" s="36"/>
      <c r="U8" s="36"/>
      <c r="V8" s="36"/>
      <c r="W8" s="34"/>
      <c r="X8" s="36"/>
      <c r="Y8" s="36"/>
      <c r="Z8" s="36"/>
      <c r="AA8" s="34"/>
      <c r="AB8" s="34"/>
      <c r="AC8" s="34"/>
      <c r="AD8" s="36"/>
      <c r="AE8" s="34"/>
      <c r="AF8" s="36"/>
      <c r="AG8" s="37"/>
      <c r="AH8" s="36"/>
      <c r="AI8" s="36"/>
      <c r="AJ8" s="38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9"/>
      <c r="AY8" s="39"/>
      <c r="AZ8" s="39"/>
      <c r="BA8" s="36"/>
      <c r="BB8" s="36"/>
      <c r="BC8" s="36"/>
      <c r="BD8" s="36"/>
      <c r="BE8" s="40"/>
      <c r="BF8" s="40"/>
      <c r="BG8" s="40"/>
    </row>
    <row r="9" spans="1:59" s="22" customFormat="1" x14ac:dyDescent="0.25">
      <c r="A9" s="41" t="s">
        <v>71</v>
      </c>
      <c r="B9" s="42">
        <v>64</v>
      </c>
      <c r="C9" s="43">
        <v>1311400159</v>
      </c>
      <c r="D9" s="44" t="s">
        <v>72</v>
      </c>
      <c r="E9" s="45">
        <v>4114</v>
      </c>
      <c r="F9" s="43" t="s">
        <v>73</v>
      </c>
      <c r="G9" s="46" t="s">
        <v>74</v>
      </c>
      <c r="H9" s="43">
        <v>2000</v>
      </c>
      <c r="I9" s="43">
        <v>20</v>
      </c>
      <c r="J9" s="43">
        <v>100</v>
      </c>
      <c r="K9" s="43">
        <v>100</v>
      </c>
      <c r="L9" s="43">
        <v>0</v>
      </c>
      <c r="M9" s="43">
        <v>100</v>
      </c>
      <c r="N9" s="43">
        <v>50</v>
      </c>
      <c r="O9" s="43">
        <v>30</v>
      </c>
      <c r="P9" s="43">
        <v>20</v>
      </c>
      <c r="Q9" s="43">
        <v>250</v>
      </c>
      <c r="R9" s="43">
        <v>10</v>
      </c>
      <c r="S9" s="43">
        <v>10</v>
      </c>
      <c r="T9" s="43">
        <v>25</v>
      </c>
      <c r="U9" s="43">
        <v>200</v>
      </c>
      <c r="V9" s="43">
        <v>150</v>
      </c>
      <c r="W9" s="43">
        <v>150</v>
      </c>
      <c r="X9" s="43">
        <v>200</v>
      </c>
      <c r="Y9" s="43">
        <v>0</v>
      </c>
      <c r="Z9" s="43">
        <v>10</v>
      </c>
      <c r="AA9" s="43">
        <v>800</v>
      </c>
      <c r="AB9" s="43">
        <v>1500</v>
      </c>
      <c r="AC9" s="43">
        <v>3500</v>
      </c>
      <c r="AD9" s="43">
        <v>1000</v>
      </c>
      <c r="AE9" s="43">
        <v>500</v>
      </c>
      <c r="AF9" s="43">
        <v>2500</v>
      </c>
      <c r="AG9" s="43">
        <v>500</v>
      </c>
      <c r="AH9" s="43">
        <v>2350</v>
      </c>
      <c r="AI9" s="43">
        <v>2050</v>
      </c>
      <c r="AJ9" s="43">
        <v>655</v>
      </c>
      <c r="AK9" s="43">
        <v>2000</v>
      </c>
      <c r="AL9" s="43">
        <v>100</v>
      </c>
      <c r="AM9" s="43">
        <v>5000</v>
      </c>
      <c r="AN9" s="43">
        <v>3500</v>
      </c>
      <c r="AO9" s="43">
        <v>4500</v>
      </c>
      <c r="AP9" s="43">
        <v>1000</v>
      </c>
      <c r="AQ9" s="43">
        <v>2000</v>
      </c>
      <c r="AR9" s="43">
        <v>300</v>
      </c>
      <c r="AS9" s="43">
        <v>0</v>
      </c>
      <c r="AT9" s="43">
        <f>SUM(H9:AS9)</f>
        <v>37180</v>
      </c>
      <c r="AU9" s="47">
        <v>0</v>
      </c>
      <c r="AV9" s="47"/>
      <c r="AW9" s="47">
        <v>0</v>
      </c>
      <c r="AX9" s="22">
        <f>SUM(AT9:AW9)</f>
        <v>37180</v>
      </c>
      <c r="AZ9" s="43" t="s">
        <v>75</v>
      </c>
      <c r="BA9" s="43" t="s">
        <v>76</v>
      </c>
      <c r="BB9" s="43" t="s">
        <v>77</v>
      </c>
      <c r="BC9" s="43" t="s">
        <v>78</v>
      </c>
      <c r="BD9" s="43" t="s">
        <v>79</v>
      </c>
      <c r="BE9" s="43"/>
      <c r="BF9" s="40"/>
      <c r="BG9" s="40"/>
    </row>
    <row r="10" spans="1:59" s="22" customFormat="1" x14ac:dyDescent="0.25">
      <c r="A10" s="41" t="s">
        <v>80</v>
      </c>
      <c r="B10" s="42">
        <v>65</v>
      </c>
      <c r="C10" s="43">
        <v>1311400216</v>
      </c>
      <c r="D10" s="44" t="s">
        <v>72</v>
      </c>
      <c r="E10" s="45">
        <v>4203</v>
      </c>
      <c r="F10" s="43" t="s">
        <v>81</v>
      </c>
      <c r="G10" s="46" t="s">
        <v>82</v>
      </c>
      <c r="H10" s="43">
        <v>4000</v>
      </c>
      <c r="I10" s="43">
        <v>20</v>
      </c>
      <c r="J10" s="43">
        <v>100</v>
      </c>
      <c r="K10" s="43">
        <v>100</v>
      </c>
      <c r="L10" s="43">
        <v>0</v>
      </c>
      <c r="M10" s="43">
        <v>100</v>
      </c>
      <c r="N10" s="43">
        <v>50</v>
      </c>
      <c r="O10" s="43">
        <v>30</v>
      </c>
      <c r="P10" s="43">
        <v>20</v>
      </c>
      <c r="Q10" s="43">
        <v>250</v>
      </c>
      <c r="R10" s="43">
        <v>10</v>
      </c>
      <c r="S10" s="43">
        <v>10</v>
      </c>
      <c r="T10" s="43">
        <v>25</v>
      </c>
      <c r="U10" s="43">
        <v>200</v>
      </c>
      <c r="V10" s="43">
        <v>150</v>
      </c>
      <c r="W10" s="43">
        <v>150</v>
      </c>
      <c r="X10" s="43">
        <v>200</v>
      </c>
      <c r="Y10" s="43">
        <v>0</v>
      </c>
      <c r="Z10" s="43">
        <v>10</v>
      </c>
      <c r="AA10" s="43">
        <v>800</v>
      </c>
      <c r="AB10" s="43">
        <v>1500</v>
      </c>
      <c r="AC10" s="43">
        <v>3500</v>
      </c>
      <c r="AD10" s="43">
        <v>1000</v>
      </c>
      <c r="AE10" s="43">
        <v>500</v>
      </c>
      <c r="AF10" s="43">
        <v>2500</v>
      </c>
      <c r="AG10" s="43">
        <v>500</v>
      </c>
      <c r="AH10" s="43">
        <v>2350</v>
      </c>
      <c r="AI10" s="43">
        <v>2050</v>
      </c>
      <c r="AJ10" s="43">
        <v>655</v>
      </c>
      <c r="AK10" s="43">
        <v>2000</v>
      </c>
      <c r="AL10" s="43">
        <v>100</v>
      </c>
      <c r="AM10" s="43">
        <v>5000</v>
      </c>
      <c r="AN10" s="43">
        <v>3500</v>
      </c>
      <c r="AO10" s="43">
        <v>4500</v>
      </c>
      <c r="AP10" s="43">
        <v>1000</v>
      </c>
      <c r="AQ10" s="43">
        <v>2000</v>
      </c>
      <c r="AR10" s="43">
        <v>300</v>
      </c>
      <c r="AS10" s="43">
        <v>0</v>
      </c>
      <c r="AT10" s="43">
        <f>SUM(H10:AS10)</f>
        <v>39180</v>
      </c>
      <c r="AU10" s="47">
        <v>0</v>
      </c>
      <c r="AV10" s="47"/>
      <c r="AW10" s="47">
        <v>0</v>
      </c>
      <c r="AX10" s="22">
        <f>SUM(AT10:AW10)</f>
        <v>39180</v>
      </c>
      <c r="AZ10" s="43" t="s">
        <v>75</v>
      </c>
      <c r="BA10" s="43" t="s">
        <v>76</v>
      </c>
      <c r="BB10" s="43" t="s">
        <v>83</v>
      </c>
      <c r="BC10" s="43" t="s">
        <v>84</v>
      </c>
      <c r="BD10" s="43" t="s">
        <v>85</v>
      </c>
      <c r="BE10" s="46" t="s">
        <v>86</v>
      </c>
      <c r="BF10" s="40"/>
      <c r="BG10" s="40"/>
    </row>
    <row r="11" spans="1:59" s="22" customFormat="1" x14ac:dyDescent="0.25">
      <c r="A11" s="41" t="s">
        <v>87</v>
      </c>
      <c r="B11" s="42">
        <v>66</v>
      </c>
      <c r="C11" s="43">
        <v>1311500240</v>
      </c>
      <c r="D11" s="44" t="s">
        <v>88</v>
      </c>
      <c r="E11" s="45">
        <v>3015</v>
      </c>
      <c r="F11" s="43" t="s">
        <v>81</v>
      </c>
      <c r="G11" s="43" t="s">
        <v>89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800</v>
      </c>
      <c r="AB11" s="43">
        <v>1500</v>
      </c>
      <c r="AC11" s="43">
        <v>3500</v>
      </c>
      <c r="AD11" s="43">
        <v>1000</v>
      </c>
      <c r="AE11" s="43">
        <v>500</v>
      </c>
      <c r="AF11" s="43">
        <v>2500</v>
      </c>
      <c r="AG11" s="43">
        <v>500</v>
      </c>
      <c r="AH11" s="43">
        <v>2350</v>
      </c>
      <c r="AI11" s="43">
        <v>2050</v>
      </c>
      <c r="AJ11" s="43">
        <v>655</v>
      </c>
      <c r="AK11" s="43">
        <v>2000</v>
      </c>
      <c r="AL11" s="43">
        <v>100</v>
      </c>
      <c r="AM11" s="43">
        <v>5000</v>
      </c>
      <c r="AN11" s="43">
        <v>3500</v>
      </c>
      <c r="AO11" s="43">
        <v>4500</v>
      </c>
      <c r="AP11" s="43">
        <v>1000</v>
      </c>
      <c r="AQ11" s="43">
        <v>2000</v>
      </c>
      <c r="AR11" s="43">
        <v>0</v>
      </c>
      <c r="AS11" s="43"/>
      <c r="AT11" s="43">
        <f>SUM(H11:AS11)</f>
        <v>33455</v>
      </c>
      <c r="AX11" s="22">
        <f>SUM(AT11:AW11)</f>
        <v>33455</v>
      </c>
      <c r="AZ11" s="43" t="s">
        <v>75</v>
      </c>
      <c r="BA11" s="43" t="s">
        <v>90</v>
      </c>
      <c r="BB11" s="43" t="s">
        <v>91</v>
      </c>
      <c r="BC11" s="43" t="s">
        <v>92</v>
      </c>
      <c r="BD11" s="43" t="s">
        <v>79</v>
      </c>
      <c r="BE11" s="43"/>
      <c r="BF11" s="40"/>
      <c r="BG11" s="40"/>
    </row>
    <row r="12" spans="1:59" s="22" customFormat="1" x14ac:dyDescent="0.25">
      <c r="A12" s="41" t="s">
        <v>93</v>
      </c>
      <c r="B12" s="42">
        <v>67</v>
      </c>
      <c r="C12" s="43">
        <v>1311400026</v>
      </c>
      <c r="D12" s="44" t="s">
        <v>72</v>
      </c>
      <c r="E12" s="45">
        <v>4278</v>
      </c>
      <c r="F12" s="43" t="s">
        <v>81</v>
      </c>
      <c r="G12" s="46" t="s">
        <v>94</v>
      </c>
      <c r="H12" s="43">
        <v>2000</v>
      </c>
      <c r="I12" s="43">
        <v>20</v>
      </c>
      <c r="J12" s="43">
        <v>100</v>
      </c>
      <c r="K12" s="43">
        <v>100</v>
      </c>
      <c r="L12" s="43">
        <v>0</v>
      </c>
      <c r="M12" s="43">
        <v>100</v>
      </c>
      <c r="N12" s="43">
        <v>50</v>
      </c>
      <c r="O12" s="43">
        <v>30</v>
      </c>
      <c r="P12" s="43">
        <v>20</v>
      </c>
      <c r="Q12" s="43">
        <v>250</v>
      </c>
      <c r="R12" s="43">
        <v>10</v>
      </c>
      <c r="S12" s="43">
        <v>10</v>
      </c>
      <c r="T12" s="43">
        <v>25</v>
      </c>
      <c r="U12" s="43">
        <v>200</v>
      </c>
      <c r="V12" s="43">
        <v>150</v>
      </c>
      <c r="W12" s="43">
        <v>150</v>
      </c>
      <c r="X12" s="43">
        <v>200</v>
      </c>
      <c r="Y12" s="43">
        <v>0</v>
      </c>
      <c r="Z12" s="43">
        <v>10</v>
      </c>
      <c r="AA12" s="43">
        <v>800</v>
      </c>
      <c r="AB12" s="43">
        <v>1500</v>
      </c>
      <c r="AC12" s="43">
        <v>3500</v>
      </c>
      <c r="AD12" s="43">
        <v>1000</v>
      </c>
      <c r="AE12" s="43">
        <v>500</v>
      </c>
      <c r="AF12" s="43">
        <v>2500</v>
      </c>
      <c r="AG12" s="43">
        <v>500</v>
      </c>
      <c r="AH12" s="43">
        <v>2350</v>
      </c>
      <c r="AI12" s="43">
        <v>2050</v>
      </c>
      <c r="AJ12" s="43">
        <v>655</v>
      </c>
      <c r="AK12" s="43">
        <v>2000</v>
      </c>
      <c r="AL12" s="43">
        <v>100</v>
      </c>
      <c r="AM12" s="43">
        <v>5000</v>
      </c>
      <c r="AN12" s="43">
        <v>3500</v>
      </c>
      <c r="AO12" s="43">
        <v>4500</v>
      </c>
      <c r="AP12" s="43">
        <v>1000</v>
      </c>
      <c r="AQ12" s="43">
        <v>2000</v>
      </c>
      <c r="AR12" s="43">
        <v>300</v>
      </c>
      <c r="AS12" s="43">
        <v>0</v>
      </c>
      <c r="AT12" s="43">
        <f>SUM(H12:AS12)</f>
        <v>37180</v>
      </c>
      <c r="AU12" s="47">
        <v>0</v>
      </c>
      <c r="AV12" s="47"/>
      <c r="AW12" s="47">
        <v>0</v>
      </c>
      <c r="AX12" s="22">
        <f>SUM(AT12:AW12)</f>
        <v>37180</v>
      </c>
      <c r="AZ12" s="43" t="s">
        <v>75</v>
      </c>
      <c r="BA12" s="43"/>
      <c r="BB12" s="43" t="s">
        <v>95</v>
      </c>
      <c r="BC12" s="43" t="s">
        <v>96</v>
      </c>
      <c r="BD12" s="43" t="s">
        <v>79</v>
      </c>
      <c r="BE12" s="43"/>
      <c r="BF12" s="40"/>
      <c r="BG12" s="40"/>
    </row>
    <row r="13" spans="1:59" s="22" customFormat="1" x14ac:dyDescent="0.25">
      <c r="A13" s="41" t="s">
        <v>97</v>
      </c>
      <c r="B13" s="42">
        <v>68</v>
      </c>
      <c r="C13" s="43">
        <v>1211500056</v>
      </c>
      <c r="D13" s="44" t="s">
        <v>98</v>
      </c>
      <c r="E13" s="45">
        <v>8179</v>
      </c>
      <c r="F13" s="43" t="s">
        <v>73</v>
      </c>
      <c r="G13" s="43" t="s">
        <v>99</v>
      </c>
      <c r="H13" s="43">
        <v>2500</v>
      </c>
      <c r="I13" s="43">
        <v>20</v>
      </c>
      <c r="J13" s="43">
        <v>100</v>
      </c>
      <c r="K13" s="43">
        <v>100</v>
      </c>
      <c r="L13" s="43">
        <v>0</v>
      </c>
      <c r="M13" s="43">
        <v>100</v>
      </c>
      <c r="N13" s="43">
        <v>50</v>
      </c>
      <c r="O13" s="43">
        <v>30</v>
      </c>
      <c r="P13" s="43">
        <v>20</v>
      </c>
      <c r="Q13" s="43">
        <v>250</v>
      </c>
      <c r="R13" s="43">
        <v>10</v>
      </c>
      <c r="S13" s="43">
        <v>10</v>
      </c>
      <c r="T13" s="43">
        <v>25</v>
      </c>
      <c r="U13" s="43">
        <v>200</v>
      </c>
      <c r="V13" s="43">
        <v>150</v>
      </c>
      <c r="W13" s="43">
        <v>150</v>
      </c>
      <c r="X13" s="43">
        <v>200</v>
      </c>
      <c r="Y13" s="43">
        <v>0</v>
      </c>
      <c r="Z13" s="43">
        <v>10</v>
      </c>
      <c r="AA13" s="43">
        <v>800</v>
      </c>
      <c r="AB13" s="43">
        <v>1500</v>
      </c>
      <c r="AC13" s="43">
        <v>3500</v>
      </c>
      <c r="AD13" s="43">
        <v>1000</v>
      </c>
      <c r="AE13" s="43">
        <v>500</v>
      </c>
      <c r="AF13" s="43">
        <v>2500</v>
      </c>
      <c r="AG13" s="43">
        <v>500</v>
      </c>
      <c r="AH13" s="43">
        <v>2350</v>
      </c>
      <c r="AI13" s="43">
        <v>2050</v>
      </c>
      <c r="AJ13" s="43">
        <v>655</v>
      </c>
      <c r="AK13" s="43">
        <v>2000</v>
      </c>
      <c r="AL13" s="43">
        <v>100</v>
      </c>
      <c r="AM13" s="43">
        <v>5000</v>
      </c>
      <c r="AN13" s="43">
        <v>3500</v>
      </c>
      <c r="AO13" s="43">
        <v>4500</v>
      </c>
      <c r="AP13" s="43">
        <v>1000</v>
      </c>
      <c r="AQ13" s="43">
        <v>2000</v>
      </c>
      <c r="AR13" s="43">
        <v>300</v>
      </c>
      <c r="AT13" s="43">
        <f>SUM(H13:AR13)</f>
        <v>37680</v>
      </c>
      <c r="AU13" s="47">
        <v>8</v>
      </c>
      <c r="AV13" s="47"/>
      <c r="AX13" s="22">
        <f>SUM(AT13:AW13)</f>
        <v>37688</v>
      </c>
      <c r="AZ13" s="43" t="s">
        <v>75</v>
      </c>
      <c r="BA13" s="43"/>
      <c r="BB13" s="43"/>
      <c r="BC13" s="43" t="s">
        <v>92</v>
      </c>
      <c r="BD13" s="43" t="s">
        <v>79</v>
      </c>
      <c r="BE13" s="43"/>
      <c r="BF13" s="40"/>
      <c r="BG13" s="40"/>
    </row>
    <row r="14" spans="1:59" s="22" customFormat="1" ht="15.75" thickBot="1" x14ac:dyDescent="0.3">
      <c r="A14" s="33"/>
      <c r="B14" s="34"/>
      <c r="C14" s="34"/>
      <c r="D14" s="34"/>
      <c r="E14" s="35"/>
      <c r="F14" s="34"/>
      <c r="G14" s="34"/>
      <c r="H14" s="48">
        <f t="shared" ref="H14:AU14" si="0">SUM(H9:H13)</f>
        <v>10500</v>
      </c>
      <c r="I14" s="48">
        <f t="shared" si="0"/>
        <v>80</v>
      </c>
      <c r="J14" s="48">
        <f t="shared" si="0"/>
        <v>400</v>
      </c>
      <c r="K14" s="48">
        <f t="shared" si="0"/>
        <v>400</v>
      </c>
      <c r="L14" s="48">
        <f t="shared" si="0"/>
        <v>0</v>
      </c>
      <c r="M14" s="48">
        <f t="shared" si="0"/>
        <v>400</v>
      </c>
      <c r="N14" s="48">
        <f t="shared" si="0"/>
        <v>200</v>
      </c>
      <c r="O14" s="48">
        <f t="shared" si="0"/>
        <v>120</v>
      </c>
      <c r="P14" s="48">
        <f t="shared" si="0"/>
        <v>80</v>
      </c>
      <c r="Q14" s="48">
        <f t="shared" si="0"/>
        <v>1000</v>
      </c>
      <c r="R14" s="48">
        <f t="shared" si="0"/>
        <v>40</v>
      </c>
      <c r="S14" s="48">
        <f t="shared" si="0"/>
        <v>40</v>
      </c>
      <c r="T14" s="48">
        <f t="shared" si="0"/>
        <v>100</v>
      </c>
      <c r="U14" s="48">
        <f t="shared" si="0"/>
        <v>800</v>
      </c>
      <c r="V14" s="48">
        <f t="shared" si="0"/>
        <v>600</v>
      </c>
      <c r="W14" s="48">
        <f t="shared" si="0"/>
        <v>600</v>
      </c>
      <c r="X14" s="48">
        <f t="shared" si="0"/>
        <v>800</v>
      </c>
      <c r="Y14" s="48">
        <f t="shared" si="0"/>
        <v>0</v>
      </c>
      <c r="Z14" s="48">
        <f t="shared" si="0"/>
        <v>40</v>
      </c>
      <c r="AA14" s="48">
        <f t="shared" si="0"/>
        <v>4000</v>
      </c>
      <c r="AB14" s="48">
        <f t="shared" si="0"/>
        <v>7500</v>
      </c>
      <c r="AC14" s="48">
        <f t="shared" si="0"/>
        <v>17500</v>
      </c>
      <c r="AD14" s="48">
        <f t="shared" si="0"/>
        <v>5000</v>
      </c>
      <c r="AE14" s="48">
        <f t="shared" si="0"/>
        <v>2500</v>
      </c>
      <c r="AF14" s="48">
        <f t="shared" si="0"/>
        <v>12500</v>
      </c>
      <c r="AG14" s="48">
        <f t="shared" si="0"/>
        <v>2500</v>
      </c>
      <c r="AH14" s="48">
        <f t="shared" si="0"/>
        <v>11750</v>
      </c>
      <c r="AI14" s="48">
        <f t="shared" si="0"/>
        <v>10250</v>
      </c>
      <c r="AJ14" s="48">
        <f t="shared" si="0"/>
        <v>3275</v>
      </c>
      <c r="AK14" s="48">
        <f t="shared" si="0"/>
        <v>10000</v>
      </c>
      <c r="AL14" s="48">
        <f t="shared" si="0"/>
        <v>500</v>
      </c>
      <c r="AM14" s="48">
        <f t="shared" si="0"/>
        <v>25000</v>
      </c>
      <c r="AN14" s="48">
        <f t="shared" si="0"/>
        <v>17500</v>
      </c>
      <c r="AO14" s="48">
        <f t="shared" si="0"/>
        <v>22500</v>
      </c>
      <c r="AP14" s="48">
        <f t="shared" si="0"/>
        <v>5000</v>
      </c>
      <c r="AQ14" s="48">
        <f t="shared" si="0"/>
        <v>10000</v>
      </c>
      <c r="AR14" s="48">
        <f t="shared" si="0"/>
        <v>1200</v>
      </c>
      <c r="AS14" s="48">
        <f t="shared" si="0"/>
        <v>0</v>
      </c>
      <c r="AT14" s="48">
        <f t="shared" si="0"/>
        <v>184675</v>
      </c>
      <c r="AU14" s="48">
        <f t="shared" si="0"/>
        <v>8</v>
      </c>
      <c r="AV14" s="48"/>
      <c r="AW14" s="48">
        <f>SUM(AW9:AW13)</f>
        <v>0</v>
      </c>
      <c r="AX14" s="49">
        <f>SUM(AX9:AX13)</f>
        <v>184683</v>
      </c>
      <c r="AY14" s="39"/>
      <c r="AZ14" s="39"/>
      <c r="BA14" s="36"/>
      <c r="BB14" s="36"/>
      <c r="BC14" s="36"/>
      <c r="BD14" s="36"/>
      <c r="BE14" s="40"/>
      <c r="BF14" s="40"/>
      <c r="BG14" s="40"/>
    </row>
    <row r="15" spans="1:59" s="22" customFormat="1" x14ac:dyDescent="0.25">
      <c r="A15" s="33"/>
      <c r="B15" s="34"/>
      <c r="C15" s="34"/>
      <c r="D15" s="34"/>
      <c r="E15" s="35"/>
      <c r="F15" s="34"/>
      <c r="G15" s="34"/>
      <c r="H15" s="34"/>
      <c r="I15" s="34"/>
      <c r="J15" s="34"/>
      <c r="K15" s="34"/>
      <c r="L15" s="34"/>
      <c r="M15" s="36"/>
      <c r="N15" s="34"/>
      <c r="O15" s="36"/>
      <c r="P15" s="36"/>
      <c r="Q15" s="36"/>
      <c r="R15" s="36"/>
      <c r="S15" s="36"/>
      <c r="T15" s="36"/>
      <c r="U15" s="36"/>
      <c r="V15" s="36"/>
      <c r="W15" s="34"/>
      <c r="X15" s="36"/>
      <c r="Y15" s="36"/>
      <c r="Z15" s="36"/>
      <c r="AA15" s="34"/>
      <c r="AB15" s="34"/>
      <c r="AC15" s="34"/>
      <c r="AD15" s="36"/>
      <c r="AE15" s="34"/>
      <c r="AF15" s="36"/>
      <c r="AG15" s="37"/>
      <c r="AH15" s="36"/>
      <c r="AI15" s="36"/>
      <c r="AJ15" s="38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9"/>
      <c r="AY15" s="39"/>
      <c r="AZ15" s="39"/>
      <c r="BA15" s="36"/>
      <c r="BB15" s="36"/>
      <c r="BC15" s="36"/>
      <c r="BD15" s="36"/>
      <c r="BE15" s="40"/>
      <c r="BF15" s="40"/>
      <c r="BG15" s="40"/>
    </row>
    <row r="16" spans="1:59" s="22" customFormat="1" x14ac:dyDescent="0.25">
      <c r="A16" s="33" t="s">
        <v>100</v>
      </c>
      <c r="B16" s="34"/>
      <c r="C16" s="34"/>
      <c r="D16" s="34"/>
      <c r="E16" s="35"/>
      <c r="F16" s="34"/>
      <c r="G16" s="34"/>
      <c r="H16" s="34"/>
      <c r="I16" s="34"/>
      <c r="J16" s="34"/>
      <c r="K16" s="34"/>
      <c r="L16" s="34"/>
      <c r="M16" s="36"/>
      <c r="N16" s="34"/>
      <c r="O16" s="36"/>
      <c r="P16" s="36"/>
      <c r="Q16" s="36"/>
      <c r="R16" s="36"/>
      <c r="S16" s="36"/>
      <c r="T16" s="36"/>
      <c r="U16" s="36"/>
      <c r="V16" s="36"/>
      <c r="W16" s="34"/>
      <c r="X16" s="36"/>
      <c r="Y16" s="36"/>
      <c r="Z16" s="36"/>
      <c r="AA16" s="34"/>
      <c r="AB16" s="34"/>
      <c r="AC16" s="34"/>
      <c r="AD16" s="36"/>
      <c r="AE16" s="34"/>
      <c r="AF16" s="36"/>
      <c r="AG16" s="37"/>
      <c r="AH16" s="36"/>
      <c r="AI16" s="36"/>
      <c r="AJ16" s="38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9"/>
      <c r="AY16" s="39"/>
      <c r="AZ16" s="39"/>
      <c r="BA16" s="36"/>
      <c r="BB16" s="36"/>
      <c r="BC16" s="36"/>
      <c r="BD16" s="36"/>
      <c r="BE16" s="40"/>
      <c r="BF16" s="40"/>
      <c r="BG16" s="40"/>
    </row>
    <row r="17" spans="1:59" s="22" customFormat="1" x14ac:dyDescent="0.25">
      <c r="A17" s="41" t="s">
        <v>101</v>
      </c>
      <c r="B17" s="42">
        <v>69</v>
      </c>
      <c r="C17" s="43">
        <v>1311500200</v>
      </c>
      <c r="D17" s="44" t="s">
        <v>88</v>
      </c>
      <c r="E17" s="45">
        <v>3046</v>
      </c>
      <c r="F17" s="43" t="s">
        <v>81</v>
      </c>
      <c r="G17" s="43" t="s">
        <v>102</v>
      </c>
      <c r="H17" s="43">
        <v>1500</v>
      </c>
      <c r="I17" s="43">
        <v>20</v>
      </c>
      <c r="J17" s="43">
        <v>100</v>
      </c>
      <c r="K17" s="43">
        <v>100</v>
      </c>
      <c r="L17" s="43">
        <v>0</v>
      </c>
      <c r="M17" s="43">
        <v>100</v>
      </c>
      <c r="N17" s="43">
        <v>50</v>
      </c>
      <c r="O17" s="43">
        <v>30</v>
      </c>
      <c r="P17" s="43">
        <v>20</v>
      </c>
      <c r="Q17" s="43">
        <v>250</v>
      </c>
      <c r="R17" s="43">
        <v>10</v>
      </c>
      <c r="S17" s="43">
        <v>10</v>
      </c>
      <c r="T17" s="43">
        <v>25</v>
      </c>
      <c r="U17" s="43">
        <v>200</v>
      </c>
      <c r="V17" s="43">
        <v>150</v>
      </c>
      <c r="W17" s="43">
        <v>150</v>
      </c>
      <c r="X17" s="43">
        <v>200</v>
      </c>
      <c r="Y17" s="43">
        <v>0</v>
      </c>
      <c r="Z17" s="43">
        <v>10</v>
      </c>
      <c r="AA17" s="43">
        <v>800</v>
      </c>
      <c r="AB17" s="43">
        <v>1500</v>
      </c>
      <c r="AC17" s="43">
        <v>3500</v>
      </c>
      <c r="AD17" s="43">
        <v>1000</v>
      </c>
      <c r="AE17" s="43">
        <v>500</v>
      </c>
      <c r="AF17" s="43">
        <v>2500</v>
      </c>
      <c r="AG17" s="43">
        <v>500</v>
      </c>
      <c r="AH17" s="43">
        <v>2350</v>
      </c>
      <c r="AI17" s="43">
        <v>2050</v>
      </c>
      <c r="AJ17" s="43">
        <v>655</v>
      </c>
      <c r="AK17" s="43">
        <v>2000</v>
      </c>
      <c r="AL17" s="43">
        <v>100</v>
      </c>
      <c r="AM17" s="43">
        <v>5000</v>
      </c>
      <c r="AN17" s="43">
        <v>3500</v>
      </c>
      <c r="AO17" s="43">
        <v>4500</v>
      </c>
      <c r="AP17" s="43">
        <v>1000</v>
      </c>
      <c r="AQ17" s="43">
        <v>2000</v>
      </c>
      <c r="AR17" s="43">
        <v>300</v>
      </c>
      <c r="AS17" s="43"/>
      <c r="AT17" s="43">
        <f t="shared" ref="AT17:AT45" si="1">SUM(H17:AS17)</f>
        <v>36680</v>
      </c>
      <c r="AU17" s="43">
        <v>0</v>
      </c>
      <c r="AV17" s="43"/>
      <c r="AW17" s="47">
        <v>0</v>
      </c>
      <c r="AX17" s="22">
        <f t="shared" ref="AX17:AX61" si="2">SUM(AT17:AW17)</f>
        <v>36680</v>
      </c>
      <c r="AZ17" s="43" t="s">
        <v>75</v>
      </c>
      <c r="BA17" s="43" t="s">
        <v>76</v>
      </c>
      <c r="BB17" s="43" t="s">
        <v>103</v>
      </c>
      <c r="BC17" s="43" t="s">
        <v>104</v>
      </c>
      <c r="BD17" s="43" t="s">
        <v>85</v>
      </c>
      <c r="BE17" s="36"/>
      <c r="BF17" s="40"/>
      <c r="BG17" s="40"/>
    </row>
    <row r="18" spans="1:59" s="22" customFormat="1" x14ac:dyDescent="0.25">
      <c r="A18" s="41" t="s">
        <v>105</v>
      </c>
      <c r="B18" s="42">
        <v>70</v>
      </c>
      <c r="C18" s="43">
        <v>1211500150</v>
      </c>
      <c r="D18" s="44" t="s">
        <v>98</v>
      </c>
      <c r="E18" s="45">
        <v>8115</v>
      </c>
      <c r="F18" s="43" t="s">
        <v>81</v>
      </c>
      <c r="G18" s="43" t="s">
        <v>106</v>
      </c>
      <c r="H18" s="43">
        <v>2500</v>
      </c>
      <c r="I18" s="43">
        <v>20</v>
      </c>
      <c r="J18" s="43">
        <v>100</v>
      </c>
      <c r="K18" s="43">
        <v>100</v>
      </c>
      <c r="L18" s="43">
        <v>0</v>
      </c>
      <c r="M18" s="43">
        <v>100</v>
      </c>
      <c r="N18" s="43">
        <v>50</v>
      </c>
      <c r="O18" s="43">
        <v>30</v>
      </c>
      <c r="P18" s="43">
        <v>20</v>
      </c>
      <c r="Q18" s="43">
        <v>250</v>
      </c>
      <c r="R18" s="43">
        <v>10</v>
      </c>
      <c r="S18" s="43">
        <v>10</v>
      </c>
      <c r="T18" s="43">
        <v>25</v>
      </c>
      <c r="U18" s="43">
        <v>200</v>
      </c>
      <c r="V18" s="43">
        <v>150</v>
      </c>
      <c r="W18" s="43">
        <v>150</v>
      </c>
      <c r="X18" s="43">
        <v>200</v>
      </c>
      <c r="Y18" s="43">
        <v>0</v>
      </c>
      <c r="Z18" s="43">
        <v>10</v>
      </c>
      <c r="AA18" s="43">
        <v>800</v>
      </c>
      <c r="AB18" s="43">
        <v>1500</v>
      </c>
      <c r="AC18" s="43">
        <v>3500</v>
      </c>
      <c r="AD18" s="43">
        <v>1000</v>
      </c>
      <c r="AE18" s="43">
        <v>500</v>
      </c>
      <c r="AF18" s="43">
        <v>2500</v>
      </c>
      <c r="AG18" s="43">
        <v>500</v>
      </c>
      <c r="AH18" s="43">
        <v>2350</v>
      </c>
      <c r="AI18" s="43">
        <v>2050</v>
      </c>
      <c r="AJ18" s="43">
        <v>655</v>
      </c>
      <c r="AK18" s="43">
        <v>2000</v>
      </c>
      <c r="AL18" s="43">
        <v>100</v>
      </c>
      <c r="AM18" s="43">
        <v>5000</v>
      </c>
      <c r="AN18" s="43">
        <v>3500</v>
      </c>
      <c r="AO18" s="43">
        <v>4500</v>
      </c>
      <c r="AP18" s="43">
        <v>1000</v>
      </c>
      <c r="AQ18" s="43">
        <v>2000</v>
      </c>
      <c r="AR18" s="43">
        <v>300</v>
      </c>
      <c r="AS18" s="43"/>
      <c r="AT18" s="43">
        <f t="shared" si="1"/>
        <v>37680</v>
      </c>
      <c r="AU18" s="43">
        <v>0</v>
      </c>
      <c r="AV18" s="43"/>
      <c r="AW18" s="47">
        <v>0</v>
      </c>
      <c r="AX18" s="22">
        <f t="shared" si="2"/>
        <v>37680</v>
      </c>
      <c r="AZ18" s="43" t="s">
        <v>75</v>
      </c>
      <c r="BA18" s="43" t="s">
        <v>76</v>
      </c>
      <c r="BB18" s="43" t="s">
        <v>107</v>
      </c>
      <c r="BC18" s="43" t="s">
        <v>92</v>
      </c>
      <c r="BD18" s="43" t="s">
        <v>79</v>
      </c>
      <c r="BE18" s="36"/>
      <c r="BF18" s="40"/>
      <c r="BG18" s="40"/>
    </row>
    <row r="19" spans="1:59" s="22" customFormat="1" x14ac:dyDescent="0.25">
      <c r="A19" s="41" t="s">
        <v>108</v>
      </c>
      <c r="B19" s="42">
        <v>71</v>
      </c>
      <c r="C19" s="43">
        <v>1311500178</v>
      </c>
      <c r="D19" s="44" t="s">
        <v>88</v>
      </c>
      <c r="E19" s="45">
        <v>3172</v>
      </c>
      <c r="F19" s="43" t="s">
        <v>73</v>
      </c>
      <c r="G19" s="43" t="s">
        <v>109</v>
      </c>
      <c r="H19" s="43">
        <v>1500</v>
      </c>
      <c r="I19" s="43">
        <v>20</v>
      </c>
      <c r="J19" s="43">
        <v>100</v>
      </c>
      <c r="K19" s="43">
        <v>100</v>
      </c>
      <c r="L19" s="43">
        <v>0</v>
      </c>
      <c r="M19" s="43">
        <v>100</v>
      </c>
      <c r="N19" s="43">
        <v>50</v>
      </c>
      <c r="O19" s="43">
        <v>30</v>
      </c>
      <c r="P19" s="43">
        <v>20</v>
      </c>
      <c r="Q19" s="43">
        <v>250</v>
      </c>
      <c r="R19" s="43">
        <v>10</v>
      </c>
      <c r="S19" s="43">
        <v>10</v>
      </c>
      <c r="T19" s="43">
        <v>25</v>
      </c>
      <c r="U19" s="43">
        <v>200</v>
      </c>
      <c r="V19" s="43">
        <v>150</v>
      </c>
      <c r="W19" s="43">
        <v>150</v>
      </c>
      <c r="X19" s="43">
        <v>200</v>
      </c>
      <c r="Y19" s="43">
        <v>0</v>
      </c>
      <c r="Z19" s="43">
        <v>10</v>
      </c>
      <c r="AA19" s="43">
        <v>800</v>
      </c>
      <c r="AB19" s="43">
        <v>1500</v>
      </c>
      <c r="AC19" s="43">
        <v>3500</v>
      </c>
      <c r="AD19" s="43">
        <v>1000</v>
      </c>
      <c r="AE19" s="43">
        <v>500</v>
      </c>
      <c r="AF19" s="43">
        <v>2500</v>
      </c>
      <c r="AG19" s="43">
        <v>500</v>
      </c>
      <c r="AH19" s="43">
        <v>2350</v>
      </c>
      <c r="AI19" s="43">
        <v>2050</v>
      </c>
      <c r="AJ19" s="43">
        <v>655</v>
      </c>
      <c r="AK19" s="43">
        <v>2000</v>
      </c>
      <c r="AL19" s="43">
        <v>100</v>
      </c>
      <c r="AM19" s="43">
        <v>5000</v>
      </c>
      <c r="AN19" s="43">
        <v>3500</v>
      </c>
      <c r="AO19" s="43">
        <v>4500</v>
      </c>
      <c r="AP19" s="43">
        <v>1000</v>
      </c>
      <c r="AQ19" s="43">
        <v>2000</v>
      </c>
      <c r="AR19" s="43">
        <v>300</v>
      </c>
      <c r="AS19" s="43"/>
      <c r="AT19" s="43">
        <f t="shared" si="1"/>
        <v>36680</v>
      </c>
      <c r="AU19" s="43">
        <v>0</v>
      </c>
      <c r="AV19" s="43"/>
      <c r="AW19" s="47">
        <v>0</v>
      </c>
      <c r="AX19" s="22">
        <f t="shared" si="2"/>
        <v>36680</v>
      </c>
      <c r="AZ19" s="43" t="s">
        <v>110</v>
      </c>
      <c r="BA19" s="43" t="s">
        <v>76</v>
      </c>
      <c r="BB19" s="43" t="s">
        <v>111</v>
      </c>
      <c r="BC19" s="43" t="s">
        <v>112</v>
      </c>
      <c r="BD19" s="43" t="s">
        <v>85</v>
      </c>
      <c r="BE19" s="36"/>
      <c r="BF19" s="40"/>
      <c r="BG19" s="40"/>
    </row>
    <row r="20" spans="1:59" s="22" customFormat="1" x14ac:dyDescent="0.25">
      <c r="A20" s="41" t="s">
        <v>113</v>
      </c>
      <c r="B20" s="42">
        <v>72</v>
      </c>
      <c r="C20" s="43">
        <v>1311400036</v>
      </c>
      <c r="D20" s="44" t="s">
        <v>72</v>
      </c>
      <c r="E20" s="45">
        <v>4246</v>
      </c>
      <c r="F20" s="43" t="s">
        <v>81</v>
      </c>
      <c r="G20" s="46" t="s">
        <v>114</v>
      </c>
      <c r="H20" s="43">
        <v>2000</v>
      </c>
      <c r="I20" s="43">
        <v>20</v>
      </c>
      <c r="J20" s="43">
        <v>100</v>
      </c>
      <c r="K20" s="43">
        <v>100</v>
      </c>
      <c r="L20" s="43">
        <v>0</v>
      </c>
      <c r="M20" s="43">
        <v>100</v>
      </c>
      <c r="N20" s="43">
        <v>50</v>
      </c>
      <c r="O20" s="43">
        <v>30</v>
      </c>
      <c r="P20" s="43">
        <v>20</v>
      </c>
      <c r="Q20" s="43">
        <v>250</v>
      </c>
      <c r="R20" s="43">
        <v>10</v>
      </c>
      <c r="S20" s="43">
        <v>10</v>
      </c>
      <c r="T20" s="43">
        <v>25</v>
      </c>
      <c r="U20" s="43">
        <v>200</v>
      </c>
      <c r="V20" s="43">
        <v>150</v>
      </c>
      <c r="W20" s="43">
        <v>150</v>
      </c>
      <c r="X20" s="43">
        <v>200</v>
      </c>
      <c r="Y20" s="43">
        <v>0</v>
      </c>
      <c r="Z20" s="43">
        <v>10</v>
      </c>
      <c r="AA20" s="43">
        <v>800</v>
      </c>
      <c r="AB20" s="43">
        <v>1500</v>
      </c>
      <c r="AC20" s="43">
        <v>3500</v>
      </c>
      <c r="AD20" s="43">
        <v>1000</v>
      </c>
      <c r="AE20" s="43">
        <v>500</v>
      </c>
      <c r="AF20" s="43">
        <v>2500</v>
      </c>
      <c r="AG20" s="43">
        <v>500</v>
      </c>
      <c r="AH20" s="43">
        <v>2350</v>
      </c>
      <c r="AI20" s="43">
        <v>2050</v>
      </c>
      <c r="AJ20" s="43">
        <v>655</v>
      </c>
      <c r="AK20" s="43">
        <v>2000</v>
      </c>
      <c r="AL20" s="43">
        <v>100</v>
      </c>
      <c r="AM20" s="43">
        <v>5000</v>
      </c>
      <c r="AN20" s="43">
        <v>3500</v>
      </c>
      <c r="AO20" s="43">
        <v>4500</v>
      </c>
      <c r="AP20" s="43">
        <v>1000</v>
      </c>
      <c r="AQ20" s="43">
        <v>2000</v>
      </c>
      <c r="AR20" s="43">
        <v>300</v>
      </c>
      <c r="AS20" s="43">
        <v>0</v>
      </c>
      <c r="AT20" s="43">
        <f t="shared" si="1"/>
        <v>37180</v>
      </c>
      <c r="AU20" s="43">
        <v>0</v>
      </c>
      <c r="AV20" s="43"/>
      <c r="AW20" s="43">
        <v>0</v>
      </c>
      <c r="AX20" s="22">
        <f t="shared" si="2"/>
        <v>37180</v>
      </c>
      <c r="AZ20" s="43" t="s">
        <v>75</v>
      </c>
      <c r="BA20" s="43" t="s">
        <v>76</v>
      </c>
      <c r="BB20" s="43" t="s">
        <v>115</v>
      </c>
      <c r="BC20" s="43" t="s">
        <v>92</v>
      </c>
      <c r="BD20" s="43" t="s">
        <v>79</v>
      </c>
      <c r="BE20" s="36"/>
      <c r="BF20" s="40"/>
      <c r="BG20" s="40"/>
    </row>
    <row r="21" spans="1:59" s="22" customFormat="1" x14ac:dyDescent="0.25">
      <c r="A21" s="41" t="s">
        <v>116</v>
      </c>
      <c r="B21" s="42">
        <v>73</v>
      </c>
      <c r="C21" s="43">
        <v>1311500239</v>
      </c>
      <c r="D21" s="44" t="s">
        <v>88</v>
      </c>
      <c r="E21" s="45">
        <v>3049</v>
      </c>
      <c r="F21" s="43" t="s">
        <v>81</v>
      </c>
      <c r="G21" s="43" t="s">
        <v>117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800</v>
      </c>
      <c r="AB21" s="43">
        <v>1500</v>
      </c>
      <c r="AC21" s="43">
        <v>3500</v>
      </c>
      <c r="AD21" s="43">
        <v>1000</v>
      </c>
      <c r="AE21" s="43">
        <v>500</v>
      </c>
      <c r="AF21" s="43">
        <v>2500</v>
      </c>
      <c r="AG21" s="43">
        <v>500</v>
      </c>
      <c r="AH21" s="43">
        <v>2350</v>
      </c>
      <c r="AI21" s="43">
        <v>2050</v>
      </c>
      <c r="AJ21" s="43">
        <v>655</v>
      </c>
      <c r="AK21" s="43">
        <v>2000</v>
      </c>
      <c r="AL21" s="43">
        <v>100</v>
      </c>
      <c r="AM21" s="43">
        <v>5000</v>
      </c>
      <c r="AN21" s="43">
        <v>3500</v>
      </c>
      <c r="AO21" s="43">
        <v>4500</v>
      </c>
      <c r="AP21" s="43">
        <v>1000</v>
      </c>
      <c r="AQ21" s="43">
        <v>2000</v>
      </c>
      <c r="AR21" s="43">
        <v>0</v>
      </c>
      <c r="AS21" s="43"/>
      <c r="AT21" s="43">
        <f t="shared" si="1"/>
        <v>33455</v>
      </c>
      <c r="AU21" s="43">
        <v>0</v>
      </c>
      <c r="AV21" s="43"/>
      <c r="AW21" s="47">
        <v>0</v>
      </c>
      <c r="AX21" s="22">
        <f t="shared" si="2"/>
        <v>33455</v>
      </c>
      <c r="AZ21" s="43" t="s">
        <v>75</v>
      </c>
      <c r="BA21" s="43" t="s">
        <v>118</v>
      </c>
      <c r="BB21" s="43" t="s">
        <v>119</v>
      </c>
      <c r="BC21" s="43" t="s">
        <v>92</v>
      </c>
      <c r="BD21" s="43" t="s">
        <v>79</v>
      </c>
      <c r="BE21" s="36"/>
      <c r="BF21" s="40"/>
      <c r="BG21" s="40"/>
    </row>
    <row r="22" spans="1:59" s="22" customFormat="1" x14ac:dyDescent="0.25">
      <c r="A22" s="41" t="s">
        <v>120</v>
      </c>
      <c r="B22" s="42">
        <v>74</v>
      </c>
      <c r="C22" s="43">
        <v>1311500069</v>
      </c>
      <c r="D22" s="44" t="s">
        <v>88</v>
      </c>
      <c r="E22" s="45">
        <v>3266</v>
      </c>
      <c r="F22" s="43" t="s">
        <v>81</v>
      </c>
      <c r="G22" s="43" t="s">
        <v>121</v>
      </c>
      <c r="H22" s="43">
        <v>3000</v>
      </c>
      <c r="I22" s="43">
        <v>20</v>
      </c>
      <c r="J22" s="43">
        <v>100</v>
      </c>
      <c r="K22" s="43">
        <v>100</v>
      </c>
      <c r="L22" s="43">
        <v>0</v>
      </c>
      <c r="M22" s="43">
        <v>100</v>
      </c>
      <c r="N22" s="43">
        <v>50</v>
      </c>
      <c r="O22" s="43">
        <v>30</v>
      </c>
      <c r="P22" s="43">
        <v>20</v>
      </c>
      <c r="Q22" s="43">
        <v>250</v>
      </c>
      <c r="R22" s="43">
        <v>10</v>
      </c>
      <c r="S22" s="43">
        <v>10</v>
      </c>
      <c r="T22" s="43">
        <v>25</v>
      </c>
      <c r="U22" s="43">
        <v>200</v>
      </c>
      <c r="V22" s="43">
        <v>150</v>
      </c>
      <c r="W22" s="43">
        <v>150</v>
      </c>
      <c r="X22" s="43">
        <v>200</v>
      </c>
      <c r="Y22" s="43">
        <v>0</v>
      </c>
      <c r="Z22" s="43">
        <v>10</v>
      </c>
      <c r="AA22" s="43">
        <v>800</v>
      </c>
      <c r="AB22" s="43">
        <v>1500</v>
      </c>
      <c r="AC22" s="43">
        <v>3500</v>
      </c>
      <c r="AD22" s="43">
        <v>1000</v>
      </c>
      <c r="AE22" s="43">
        <v>500</v>
      </c>
      <c r="AF22" s="43">
        <v>2500</v>
      </c>
      <c r="AG22" s="43">
        <v>500</v>
      </c>
      <c r="AH22" s="43">
        <v>2350</v>
      </c>
      <c r="AI22" s="43">
        <v>2050</v>
      </c>
      <c r="AJ22" s="43">
        <v>655</v>
      </c>
      <c r="AK22" s="43">
        <v>2000</v>
      </c>
      <c r="AL22" s="43">
        <v>100</v>
      </c>
      <c r="AM22" s="43">
        <v>5000</v>
      </c>
      <c r="AN22" s="43">
        <v>3500</v>
      </c>
      <c r="AO22" s="43">
        <v>4500</v>
      </c>
      <c r="AP22" s="43">
        <v>1000</v>
      </c>
      <c r="AQ22" s="43">
        <v>2000</v>
      </c>
      <c r="AR22" s="43">
        <v>300</v>
      </c>
      <c r="AS22" s="43"/>
      <c r="AT22" s="43">
        <f t="shared" si="1"/>
        <v>38180</v>
      </c>
      <c r="AU22" s="43">
        <v>0</v>
      </c>
      <c r="AV22" s="43"/>
      <c r="AW22" s="47">
        <v>0</v>
      </c>
      <c r="AX22" s="22">
        <f t="shared" si="2"/>
        <v>38180</v>
      </c>
      <c r="AZ22" s="43" t="s">
        <v>75</v>
      </c>
      <c r="BA22" s="43" t="s">
        <v>76</v>
      </c>
      <c r="BB22" s="43" t="s">
        <v>122</v>
      </c>
      <c r="BC22" s="43" t="s">
        <v>123</v>
      </c>
      <c r="BD22" s="43" t="s">
        <v>85</v>
      </c>
      <c r="BE22" s="36"/>
      <c r="BF22" s="40"/>
      <c r="BG22" s="40"/>
    </row>
    <row r="23" spans="1:59" s="22" customFormat="1" x14ac:dyDescent="0.25">
      <c r="A23" s="41" t="s">
        <v>124</v>
      </c>
      <c r="B23" s="42">
        <v>75</v>
      </c>
      <c r="C23" s="43">
        <v>1311500199</v>
      </c>
      <c r="D23" s="44" t="s">
        <v>88</v>
      </c>
      <c r="E23" s="45">
        <v>3155</v>
      </c>
      <c r="F23" s="43" t="s">
        <v>81</v>
      </c>
      <c r="G23" s="43" t="s">
        <v>125</v>
      </c>
      <c r="H23" s="43">
        <v>1500</v>
      </c>
      <c r="I23" s="43">
        <v>20</v>
      </c>
      <c r="J23" s="43">
        <v>100</v>
      </c>
      <c r="K23" s="43">
        <v>100</v>
      </c>
      <c r="L23" s="43">
        <v>0</v>
      </c>
      <c r="M23" s="43">
        <v>100</v>
      </c>
      <c r="N23" s="43">
        <v>50</v>
      </c>
      <c r="O23" s="43">
        <v>30</v>
      </c>
      <c r="P23" s="43">
        <v>20</v>
      </c>
      <c r="Q23" s="43">
        <v>250</v>
      </c>
      <c r="R23" s="43">
        <v>10</v>
      </c>
      <c r="S23" s="43">
        <v>10</v>
      </c>
      <c r="T23" s="43">
        <v>25</v>
      </c>
      <c r="U23" s="43">
        <v>200</v>
      </c>
      <c r="V23" s="43">
        <v>150</v>
      </c>
      <c r="W23" s="43">
        <v>150</v>
      </c>
      <c r="X23" s="43">
        <v>200</v>
      </c>
      <c r="Y23" s="43">
        <v>0</v>
      </c>
      <c r="Z23" s="43">
        <v>10</v>
      </c>
      <c r="AA23" s="43">
        <v>800</v>
      </c>
      <c r="AB23" s="43">
        <v>1500</v>
      </c>
      <c r="AC23" s="43">
        <v>3500</v>
      </c>
      <c r="AD23" s="43">
        <v>1000</v>
      </c>
      <c r="AE23" s="43">
        <v>500</v>
      </c>
      <c r="AF23" s="43">
        <v>2500</v>
      </c>
      <c r="AG23" s="43">
        <v>500</v>
      </c>
      <c r="AH23" s="43">
        <v>2350</v>
      </c>
      <c r="AI23" s="43">
        <v>2050</v>
      </c>
      <c r="AJ23" s="43">
        <v>655</v>
      </c>
      <c r="AK23" s="43">
        <v>2000</v>
      </c>
      <c r="AL23" s="43">
        <v>100</v>
      </c>
      <c r="AM23" s="43">
        <v>5000</v>
      </c>
      <c r="AN23" s="43">
        <v>3500</v>
      </c>
      <c r="AO23" s="43">
        <v>4500</v>
      </c>
      <c r="AP23" s="43">
        <v>1000</v>
      </c>
      <c r="AQ23" s="43">
        <v>2000</v>
      </c>
      <c r="AR23" s="43">
        <v>300</v>
      </c>
      <c r="AS23" s="43"/>
      <c r="AT23" s="43">
        <f t="shared" si="1"/>
        <v>36680</v>
      </c>
      <c r="AU23" s="43">
        <v>0</v>
      </c>
      <c r="AV23" s="43"/>
      <c r="AW23" s="47">
        <v>0</v>
      </c>
      <c r="AX23" s="22">
        <f t="shared" si="2"/>
        <v>36680</v>
      </c>
      <c r="AZ23" s="43" t="s">
        <v>75</v>
      </c>
      <c r="BA23" s="43" t="s">
        <v>76</v>
      </c>
      <c r="BB23" s="43" t="s">
        <v>126</v>
      </c>
      <c r="BC23" s="43" t="s">
        <v>92</v>
      </c>
      <c r="BD23" s="43" t="s">
        <v>79</v>
      </c>
      <c r="BE23" s="36"/>
      <c r="BF23" s="40"/>
      <c r="BG23" s="40"/>
    </row>
    <row r="24" spans="1:59" s="22" customFormat="1" x14ac:dyDescent="0.25">
      <c r="A24" s="41" t="s">
        <v>127</v>
      </c>
      <c r="B24" s="42">
        <v>76</v>
      </c>
      <c r="C24" s="43">
        <v>1211500072</v>
      </c>
      <c r="D24" s="44" t="s">
        <v>98</v>
      </c>
      <c r="E24" s="45">
        <v>8110</v>
      </c>
      <c r="F24" s="43" t="s">
        <v>81</v>
      </c>
      <c r="G24" s="43" t="s">
        <v>128</v>
      </c>
      <c r="H24" s="43">
        <v>5000</v>
      </c>
      <c r="I24" s="43">
        <v>20</v>
      </c>
      <c r="J24" s="43">
        <v>100</v>
      </c>
      <c r="K24" s="43">
        <v>100</v>
      </c>
      <c r="L24" s="43">
        <v>0</v>
      </c>
      <c r="M24" s="43">
        <v>100</v>
      </c>
      <c r="N24" s="43">
        <v>50</v>
      </c>
      <c r="O24" s="43">
        <v>30</v>
      </c>
      <c r="P24" s="43">
        <v>20</v>
      </c>
      <c r="Q24" s="43">
        <v>250</v>
      </c>
      <c r="R24" s="43">
        <v>10</v>
      </c>
      <c r="S24" s="43">
        <v>10</v>
      </c>
      <c r="T24" s="43">
        <v>25</v>
      </c>
      <c r="U24" s="43">
        <v>200</v>
      </c>
      <c r="V24" s="43">
        <v>150</v>
      </c>
      <c r="W24" s="43">
        <v>150</v>
      </c>
      <c r="X24" s="43">
        <v>200</v>
      </c>
      <c r="Y24" s="43">
        <v>0</v>
      </c>
      <c r="Z24" s="43">
        <v>10</v>
      </c>
      <c r="AA24" s="43">
        <v>800</v>
      </c>
      <c r="AB24" s="43">
        <v>1500</v>
      </c>
      <c r="AC24" s="43">
        <v>3500</v>
      </c>
      <c r="AD24" s="43">
        <v>1000</v>
      </c>
      <c r="AE24" s="43">
        <v>500</v>
      </c>
      <c r="AF24" s="43">
        <v>2500</v>
      </c>
      <c r="AG24" s="43">
        <v>500</v>
      </c>
      <c r="AH24" s="43">
        <v>2350</v>
      </c>
      <c r="AI24" s="43">
        <v>2050</v>
      </c>
      <c r="AJ24" s="43">
        <v>655</v>
      </c>
      <c r="AK24" s="43">
        <v>2000</v>
      </c>
      <c r="AL24" s="43">
        <v>100</v>
      </c>
      <c r="AM24" s="43">
        <v>5000</v>
      </c>
      <c r="AN24" s="43">
        <v>3500</v>
      </c>
      <c r="AO24" s="43">
        <v>4500</v>
      </c>
      <c r="AP24" s="43">
        <v>1000</v>
      </c>
      <c r="AQ24" s="43">
        <v>2000</v>
      </c>
      <c r="AR24" s="43">
        <v>300</v>
      </c>
      <c r="AS24" s="43"/>
      <c r="AT24" s="43">
        <f t="shared" si="1"/>
        <v>40180</v>
      </c>
      <c r="AU24" s="43">
        <v>0</v>
      </c>
      <c r="AV24" s="43"/>
      <c r="AW24" s="47">
        <v>0</v>
      </c>
      <c r="AX24" s="22">
        <f t="shared" si="2"/>
        <v>40180</v>
      </c>
      <c r="AZ24" s="43" t="s">
        <v>75</v>
      </c>
      <c r="BA24" s="43" t="s">
        <v>76</v>
      </c>
      <c r="BB24" s="43" t="s">
        <v>129</v>
      </c>
      <c r="BC24" s="43" t="s">
        <v>130</v>
      </c>
      <c r="BD24" s="43" t="s">
        <v>131</v>
      </c>
      <c r="BE24" s="36"/>
      <c r="BF24" s="40"/>
      <c r="BG24" s="40"/>
    </row>
    <row r="25" spans="1:59" s="22" customFormat="1" x14ac:dyDescent="0.25">
      <c r="A25" s="41" t="s">
        <v>132</v>
      </c>
      <c r="B25" s="42">
        <v>77</v>
      </c>
      <c r="C25" s="43">
        <v>1311500049</v>
      </c>
      <c r="D25" s="44" t="s">
        <v>88</v>
      </c>
      <c r="E25" s="45">
        <v>3123</v>
      </c>
      <c r="F25" s="43" t="s">
        <v>73</v>
      </c>
      <c r="G25" s="43" t="s">
        <v>133</v>
      </c>
      <c r="H25" s="43">
        <v>1500</v>
      </c>
      <c r="I25" s="43">
        <v>20</v>
      </c>
      <c r="J25" s="43">
        <v>100</v>
      </c>
      <c r="K25" s="43">
        <v>100</v>
      </c>
      <c r="L25" s="43">
        <v>0</v>
      </c>
      <c r="M25" s="43">
        <v>100</v>
      </c>
      <c r="N25" s="43">
        <v>50</v>
      </c>
      <c r="O25" s="43">
        <v>30</v>
      </c>
      <c r="P25" s="43">
        <v>20</v>
      </c>
      <c r="Q25" s="43">
        <v>250</v>
      </c>
      <c r="R25" s="43">
        <v>10</v>
      </c>
      <c r="S25" s="43">
        <v>10</v>
      </c>
      <c r="T25" s="43">
        <v>25</v>
      </c>
      <c r="U25" s="43">
        <v>200</v>
      </c>
      <c r="V25" s="43">
        <v>150</v>
      </c>
      <c r="W25" s="43">
        <v>150</v>
      </c>
      <c r="X25" s="43">
        <v>200</v>
      </c>
      <c r="Y25" s="43">
        <v>0</v>
      </c>
      <c r="Z25" s="43">
        <v>10</v>
      </c>
      <c r="AA25" s="43">
        <v>800</v>
      </c>
      <c r="AB25" s="43">
        <v>1500</v>
      </c>
      <c r="AC25" s="43">
        <v>3500</v>
      </c>
      <c r="AD25" s="43">
        <v>1000</v>
      </c>
      <c r="AE25" s="43">
        <v>500</v>
      </c>
      <c r="AF25" s="43">
        <v>2500</v>
      </c>
      <c r="AG25" s="43">
        <v>500</v>
      </c>
      <c r="AH25" s="43">
        <v>2350</v>
      </c>
      <c r="AI25" s="43">
        <v>2050</v>
      </c>
      <c r="AJ25" s="43">
        <v>655</v>
      </c>
      <c r="AK25" s="43">
        <v>2000</v>
      </c>
      <c r="AL25" s="43">
        <v>100</v>
      </c>
      <c r="AM25" s="43">
        <v>5000</v>
      </c>
      <c r="AN25" s="43">
        <v>3500</v>
      </c>
      <c r="AO25" s="43">
        <v>4500</v>
      </c>
      <c r="AP25" s="43">
        <v>1000</v>
      </c>
      <c r="AQ25" s="43">
        <v>2000</v>
      </c>
      <c r="AR25" s="43">
        <v>300</v>
      </c>
      <c r="AS25" s="43"/>
      <c r="AT25" s="43">
        <f t="shared" si="1"/>
        <v>36680</v>
      </c>
      <c r="AU25" s="43">
        <v>0</v>
      </c>
      <c r="AV25" s="43"/>
      <c r="AW25" s="47">
        <v>0</v>
      </c>
      <c r="AX25" s="22">
        <f t="shared" si="2"/>
        <v>36680</v>
      </c>
      <c r="AZ25" s="43" t="s">
        <v>75</v>
      </c>
      <c r="BA25" s="43" t="s">
        <v>134</v>
      </c>
      <c r="BB25" s="43" t="s">
        <v>135</v>
      </c>
      <c r="BC25" s="43" t="s">
        <v>112</v>
      </c>
      <c r="BD25" s="43" t="s">
        <v>136</v>
      </c>
      <c r="BE25" s="36"/>
      <c r="BF25" s="40"/>
      <c r="BG25" s="40"/>
    </row>
    <row r="26" spans="1:59" s="22" customFormat="1" x14ac:dyDescent="0.25">
      <c r="A26" s="41" t="s">
        <v>137</v>
      </c>
      <c r="B26" s="42">
        <v>78</v>
      </c>
      <c r="C26" s="43">
        <v>1311400179</v>
      </c>
      <c r="D26" s="44" t="s">
        <v>72</v>
      </c>
      <c r="E26" s="45">
        <v>4263</v>
      </c>
      <c r="F26" s="43" t="s">
        <v>73</v>
      </c>
      <c r="G26" s="46" t="s">
        <v>138</v>
      </c>
      <c r="H26" s="43">
        <v>2000</v>
      </c>
      <c r="I26" s="43">
        <v>20</v>
      </c>
      <c r="J26" s="43">
        <v>100</v>
      </c>
      <c r="K26" s="43">
        <v>100</v>
      </c>
      <c r="L26" s="43">
        <v>0</v>
      </c>
      <c r="M26" s="43">
        <v>100</v>
      </c>
      <c r="N26" s="43">
        <v>50</v>
      </c>
      <c r="O26" s="43">
        <v>30</v>
      </c>
      <c r="P26" s="43">
        <v>20</v>
      </c>
      <c r="Q26" s="43">
        <v>250</v>
      </c>
      <c r="R26" s="43">
        <v>10</v>
      </c>
      <c r="S26" s="43">
        <v>10</v>
      </c>
      <c r="T26" s="43">
        <v>25</v>
      </c>
      <c r="U26" s="43">
        <v>200</v>
      </c>
      <c r="V26" s="43">
        <v>150</v>
      </c>
      <c r="W26" s="43">
        <v>150</v>
      </c>
      <c r="X26" s="43">
        <v>200</v>
      </c>
      <c r="Y26" s="43">
        <v>0</v>
      </c>
      <c r="Z26" s="43">
        <v>10</v>
      </c>
      <c r="AA26" s="43">
        <v>800</v>
      </c>
      <c r="AB26" s="43">
        <v>1500</v>
      </c>
      <c r="AC26" s="43">
        <v>3500</v>
      </c>
      <c r="AD26" s="43">
        <v>1000</v>
      </c>
      <c r="AE26" s="43">
        <v>500</v>
      </c>
      <c r="AF26" s="43">
        <v>2500</v>
      </c>
      <c r="AG26" s="43">
        <v>500</v>
      </c>
      <c r="AH26" s="43">
        <v>2350</v>
      </c>
      <c r="AI26" s="43">
        <v>2050</v>
      </c>
      <c r="AJ26" s="43">
        <v>655</v>
      </c>
      <c r="AK26" s="43">
        <v>2000</v>
      </c>
      <c r="AL26" s="43">
        <v>100</v>
      </c>
      <c r="AM26" s="43">
        <v>5000</v>
      </c>
      <c r="AN26" s="43">
        <v>3500</v>
      </c>
      <c r="AO26" s="43">
        <v>4500</v>
      </c>
      <c r="AP26" s="43">
        <v>1000</v>
      </c>
      <c r="AQ26" s="43">
        <v>2000</v>
      </c>
      <c r="AR26" s="43">
        <v>300</v>
      </c>
      <c r="AS26" s="43">
        <v>0</v>
      </c>
      <c r="AT26" s="43">
        <f t="shared" si="1"/>
        <v>37180</v>
      </c>
      <c r="AU26" s="43">
        <v>0</v>
      </c>
      <c r="AV26" s="43"/>
      <c r="AW26" s="47">
        <v>0</v>
      </c>
      <c r="AX26" s="22">
        <f t="shared" si="2"/>
        <v>37180</v>
      </c>
      <c r="AZ26" s="43" t="s">
        <v>75</v>
      </c>
      <c r="BA26" s="43" t="s">
        <v>139</v>
      </c>
      <c r="BB26" s="43" t="s">
        <v>140</v>
      </c>
      <c r="BC26" s="43" t="s">
        <v>92</v>
      </c>
      <c r="BD26" s="43" t="s">
        <v>79</v>
      </c>
      <c r="BE26" s="36"/>
      <c r="BF26" s="40"/>
      <c r="BG26" s="40"/>
    </row>
    <row r="27" spans="1:59" s="22" customFormat="1" x14ac:dyDescent="0.25">
      <c r="A27" s="41" t="s">
        <v>141</v>
      </c>
      <c r="B27" s="42">
        <v>79</v>
      </c>
      <c r="C27" s="43">
        <v>1311500008</v>
      </c>
      <c r="D27" s="44" t="s">
        <v>88</v>
      </c>
      <c r="E27" s="45">
        <v>3063</v>
      </c>
      <c r="F27" s="43" t="s">
        <v>81</v>
      </c>
      <c r="G27" s="43" t="s">
        <v>142</v>
      </c>
      <c r="H27" s="43">
        <v>3000</v>
      </c>
      <c r="I27" s="43">
        <v>20</v>
      </c>
      <c r="J27" s="43">
        <v>100</v>
      </c>
      <c r="K27" s="43">
        <v>100</v>
      </c>
      <c r="L27" s="43">
        <v>0</v>
      </c>
      <c r="M27" s="43">
        <v>100</v>
      </c>
      <c r="N27" s="43">
        <v>50</v>
      </c>
      <c r="O27" s="43">
        <v>30</v>
      </c>
      <c r="P27" s="43">
        <v>20</v>
      </c>
      <c r="Q27" s="43">
        <v>250</v>
      </c>
      <c r="R27" s="43">
        <v>10</v>
      </c>
      <c r="S27" s="43">
        <v>10</v>
      </c>
      <c r="T27" s="43">
        <v>25</v>
      </c>
      <c r="U27" s="43">
        <v>200</v>
      </c>
      <c r="V27" s="43">
        <v>150</v>
      </c>
      <c r="W27" s="43">
        <v>150</v>
      </c>
      <c r="X27" s="43">
        <v>200</v>
      </c>
      <c r="Y27" s="43">
        <v>0</v>
      </c>
      <c r="Z27" s="43">
        <v>10</v>
      </c>
      <c r="AA27" s="43">
        <v>800</v>
      </c>
      <c r="AB27" s="43">
        <v>1500</v>
      </c>
      <c r="AC27" s="43">
        <v>3500</v>
      </c>
      <c r="AD27" s="43">
        <v>1000</v>
      </c>
      <c r="AE27" s="43">
        <v>500</v>
      </c>
      <c r="AF27" s="43">
        <v>2500</v>
      </c>
      <c r="AG27" s="43">
        <v>500</v>
      </c>
      <c r="AH27" s="43">
        <v>2350</v>
      </c>
      <c r="AI27" s="43">
        <v>2050</v>
      </c>
      <c r="AJ27" s="43">
        <v>655</v>
      </c>
      <c r="AK27" s="43">
        <v>2000</v>
      </c>
      <c r="AL27" s="43">
        <v>100</v>
      </c>
      <c r="AM27" s="43">
        <v>5000</v>
      </c>
      <c r="AN27" s="43">
        <v>3500</v>
      </c>
      <c r="AO27" s="43">
        <v>4500</v>
      </c>
      <c r="AP27" s="43">
        <v>1000</v>
      </c>
      <c r="AQ27" s="43">
        <v>2000</v>
      </c>
      <c r="AR27" s="43">
        <v>300</v>
      </c>
      <c r="AS27" s="43"/>
      <c r="AT27" s="43">
        <f t="shared" si="1"/>
        <v>38180</v>
      </c>
      <c r="AU27" s="43">
        <v>0</v>
      </c>
      <c r="AV27" s="43"/>
      <c r="AW27" s="47">
        <v>0</v>
      </c>
      <c r="AX27" s="22">
        <f t="shared" si="2"/>
        <v>38180</v>
      </c>
      <c r="AZ27" s="43" t="s">
        <v>75</v>
      </c>
      <c r="BA27" s="43" t="s">
        <v>76</v>
      </c>
      <c r="BB27" s="43" t="s">
        <v>83</v>
      </c>
      <c r="BC27" s="43" t="s">
        <v>143</v>
      </c>
      <c r="BD27" s="43" t="s">
        <v>136</v>
      </c>
      <c r="BE27" s="36"/>
      <c r="BF27" s="40"/>
      <c r="BG27" s="40"/>
    </row>
    <row r="28" spans="1:59" s="22" customFormat="1" x14ac:dyDescent="0.25">
      <c r="A28" s="41" t="s">
        <v>144</v>
      </c>
      <c r="B28" s="42">
        <v>80</v>
      </c>
      <c r="C28" s="43">
        <v>1311400122</v>
      </c>
      <c r="D28" s="44" t="s">
        <v>72</v>
      </c>
      <c r="E28" s="45">
        <v>4264</v>
      </c>
      <c r="F28" s="43" t="s">
        <v>73</v>
      </c>
      <c r="G28" s="46" t="s">
        <v>145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800</v>
      </c>
      <c r="AB28" s="43">
        <v>1500</v>
      </c>
      <c r="AC28" s="43">
        <v>3500</v>
      </c>
      <c r="AD28" s="43">
        <v>1000</v>
      </c>
      <c r="AE28" s="43">
        <v>500</v>
      </c>
      <c r="AF28" s="43">
        <v>2500</v>
      </c>
      <c r="AG28" s="43">
        <v>500</v>
      </c>
      <c r="AH28" s="43">
        <v>2350</v>
      </c>
      <c r="AI28" s="43">
        <v>2050</v>
      </c>
      <c r="AJ28" s="43">
        <v>655</v>
      </c>
      <c r="AK28" s="43">
        <v>2000</v>
      </c>
      <c r="AL28" s="43">
        <v>100</v>
      </c>
      <c r="AM28" s="43">
        <v>5000</v>
      </c>
      <c r="AN28" s="43">
        <v>3500</v>
      </c>
      <c r="AO28" s="43">
        <v>4500</v>
      </c>
      <c r="AP28" s="43">
        <v>1000</v>
      </c>
      <c r="AQ28" s="43">
        <v>2000</v>
      </c>
      <c r="AR28" s="43">
        <v>0</v>
      </c>
      <c r="AS28" s="43">
        <v>0</v>
      </c>
      <c r="AT28" s="43">
        <f t="shared" si="1"/>
        <v>33455</v>
      </c>
      <c r="AU28" s="43">
        <v>0</v>
      </c>
      <c r="AV28" s="43"/>
      <c r="AW28" s="43">
        <v>0</v>
      </c>
      <c r="AX28" s="22">
        <f t="shared" si="2"/>
        <v>33455</v>
      </c>
      <c r="AZ28" s="43" t="s">
        <v>75</v>
      </c>
      <c r="BA28" s="43" t="s">
        <v>118</v>
      </c>
      <c r="BB28" s="43" t="s">
        <v>146</v>
      </c>
      <c r="BC28" s="43" t="s">
        <v>92</v>
      </c>
      <c r="BD28" s="43" t="s">
        <v>79</v>
      </c>
      <c r="BE28" s="36"/>
      <c r="BF28" s="40"/>
      <c r="BG28" s="40"/>
    </row>
    <row r="29" spans="1:59" s="22" customFormat="1" x14ac:dyDescent="0.25">
      <c r="A29" s="41" t="s">
        <v>147</v>
      </c>
      <c r="B29" s="42">
        <v>81</v>
      </c>
      <c r="C29" s="43">
        <v>1211500119</v>
      </c>
      <c r="D29" s="44" t="s">
        <v>98</v>
      </c>
      <c r="E29" s="45">
        <v>8128</v>
      </c>
      <c r="F29" s="43" t="s">
        <v>73</v>
      </c>
      <c r="G29" s="43" t="s">
        <v>148</v>
      </c>
      <c r="H29" s="43">
        <v>2500</v>
      </c>
      <c r="I29" s="43">
        <v>20</v>
      </c>
      <c r="J29" s="43">
        <v>100</v>
      </c>
      <c r="K29" s="43">
        <v>100</v>
      </c>
      <c r="L29" s="43">
        <v>0</v>
      </c>
      <c r="M29" s="43">
        <v>100</v>
      </c>
      <c r="N29" s="43">
        <v>50</v>
      </c>
      <c r="O29" s="43">
        <v>30</v>
      </c>
      <c r="P29" s="43">
        <v>20</v>
      </c>
      <c r="Q29" s="43">
        <v>250</v>
      </c>
      <c r="R29" s="43">
        <v>10</v>
      </c>
      <c r="S29" s="43">
        <v>10</v>
      </c>
      <c r="T29" s="43">
        <v>25</v>
      </c>
      <c r="U29" s="43">
        <v>200</v>
      </c>
      <c r="V29" s="43">
        <v>150</v>
      </c>
      <c r="W29" s="43">
        <v>150</v>
      </c>
      <c r="X29" s="43">
        <v>200</v>
      </c>
      <c r="Y29" s="43">
        <v>0</v>
      </c>
      <c r="Z29" s="43">
        <v>10</v>
      </c>
      <c r="AA29" s="43">
        <v>800</v>
      </c>
      <c r="AB29" s="43">
        <v>1500</v>
      </c>
      <c r="AC29" s="43">
        <v>3500</v>
      </c>
      <c r="AD29" s="43">
        <v>1000</v>
      </c>
      <c r="AE29" s="43">
        <v>500</v>
      </c>
      <c r="AF29" s="43">
        <v>2500</v>
      </c>
      <c r="AG29" s="43">
        <v>500</v>
      </c>
      <c r="AH29" s="43">
        <v>2350</v>
      </c>
      <c r="AI29" s="43">
        <v>2050</v>
      </c>
      <c r="AJ29" s="43">
        <v>655</v>
      </c>
      <c r="AK29" s="43">
        <v>2000</v>
      </c>
      <c r="AL29" s="43">
        <v>100</v>
      </c>
      <c r="AM29" s="43">
        <v>5000</v>
      </c>
      <c r="AN29" s="43">
        <v>3500</v>
      </c>
      <c r="AO29" s="43">
        <v>4500</v>
      </c>
      <c r="AP29" s="43">
        <v>1000</v>
      </c>
      <c r="AQ29" s="43">
        <v>2000</v>
      </c>
      <c r="AR29" s="43">
        <v>300</v>
      </c>
      <c r="AS29" s="43"/>
      <c r="AT29" s="43">
        <f t="shared" si="1"/>
        <v>37680</v>
      </c>
      <c r="AU29" s="43">
        <v>0</v>
      </c>
      <c r="AV29" s="43"/>
      <c r="AW29" s="47">
        <v>0</v>
      </c>
      <c r="AX29" s="22">
        <f t="shared" si="2"/>
        <v>37680</v>
      </c>
      <c r="AZ29" s="43" t="s">
        <v>75</v>
      </c>
      <c r="BA29" s="43" t="s">
        <v>76</v>
      </c>
      <c r="BB29" s="43" t="s">
        <v>107</v>
      </c>
      <c r="BC29" s="43" t="s">
        <v>92</v>
      </c>
      <c r="BD29" s="43" t="s">
        <v>79</v>
      </c>
      <c r="BE29" s="36"/>
      <c r="BF29" s="40"/>
      <c r="BG29" s="40"/>
    </row>
    <row r="30" spans="1:59" s="22" customFormat="1" x14ac:dyDescent="0.25">
      <c r="A30" s="41" t="s">
        <v>149</v>
      </c>
      <c r="B30" s="42">
        <v>82</v>
      </c>
      <c r="C30" s="43">
        <v>1311400082</v>
      </c>
      <c r="D30" s="44" t="s">
        <v>72</v>
      </c>
      <c r="E30" s="45">
        <v>4239</v>
      </c>
      <c r="F30" s="43" t="s">
        <v>81</v>
      </c>
      <c r="G30" s="46" t="s">
        <v>150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800</v>
      </c>
      <c r="AB30" s="43">
        <v>1500</v>
      </c>
      <c r="AC30" s="43">
        <v>3500</v>
      </c>
      <c r="AD30" s="43">
        <v>1000</v>
      </c>
      <c r="AE30" s="43">
        <v>500</v>
      </c>
      <c r="AF30" s="43">
        <v>2500</v>
      </c>
      <c r="AG30" s="43">
        <v>500</v>
      </c>
      <c r="AH30" s="43">
        <v>2350</v>
      </c>
      <c r="AI30" s="43">
        <v>2050</v>
      </c>
      <c r="AJ30" s="43">
        <v>655</v>
      </c>
      <c r="AK30" s="43">
        <v>2000</v>
      </c>
      <c r="AL30" s="43">
        <v>100</v>
      </c>
      <c r="AM30" s="43">
        <v>5000</v>
      </c>
      <c r="AN30" s="43">
        <v>3500</v>
      </c>
      <c r="AO30" s="43">
        <v>4500</v>
      </c>
      <c r="AP30" s="43">
        <v>1000</v>
      </c>
      <c r="AQ30" s="43">
        <v>2000</v>
      </c>
      <c r="AR30" s="43">
        <v>0</v>
      </c>
      <c r="AS30" s="43">
        <v>0</v>
      </c>
      <c r="AT30" s="43">
        <f t="shared" si="1"/>
        <v>33455</v>
      </c>
      <c r="AU30" s="43">
        <v>0</v>
      </c>
      <c r="AV30" s="43"/>
      <c r="AW30" s="43">
        <v>0</v>
      </c>
      <c r="AX30" s="22">
        <f t="shared" si="2"/>
        <v>33455</v>
      </c>
      <c r="AZ30" s="43" t="s">
        <v>75</v>
      </c>
      <c r="BA30" s="43" t="s">
        <v>90</v>
      </c>
      <c r="BB30" s="43" t="s">
        <v>151</v>
      </c>
      <c r="BC30" s="43" t="s">
        <v>92</v>
      </c>
      <c r="BD30" s="43" t="s">
        <v>79</v>
      </c>
      <c r="BE30" s="36"/>
      <c r="BF30" s="40"/>
      <c r="BG30" s="40"/>
    </row>
    <row r="31" spans="1:59" s="22" customFormat="1" x14ac:dyDescent="0.25">
      <c r="A31" s="41" t="s">
        <v>152</v>
      </c>
      <c r="B31" s="42">
        <v>83</v>
      </c>
      <c r="C31" s="43">
        <v>1211500035</v>
      </c>
      <c r="D31" s="44" t="s">
        <v>98</v>
      </c>
      <c r="E31" s="45">
        <v>8125</v>
      </c>
      <c r="F31" s="43" t="s">
        <v>81</v>
      </c>
      <c r="G31" s="43" t="s">
        <v>153</v>
      </c>
      <c r="H31" s="43">
        <v>2500</v>
      </c>
      <c r="I31" s="43">
        <v>20</v>
      </c>
      <c r="J31" s="43">
        <v>100</v>
      </c>
      <c r="K31" s="43">
        <v>100</v>
      </c>
      <c r="L31" s="43">
        <v>0</v>
      </c>
      <c r="M31" s="43">
        <v>100</v>
      </c>
      <c r="N31" s="43">
        <v>50</v>
      </c>
      <c r="O31" s="43">
        <v>30</v>
      </c>
      <c r="P31" s="43">
        <v>20</v>
      </c>
      <c r="Q31" s="43">
        <v>250</v>
      </c>
      <c r="R31" s="43">
        <v>10</v>
      </c>
      <c r="S31" s="43">
        <v>10</v>
      </c>
      <c r="T31" s="43">
        <v>25</v>
      </c>
      <c r="U31" s="43">
        <v>200</v>
      </c>
      <c r="V31" s="43">
        <v>150</v>
      </c>
      <c r="W31" s="43">
        <v>150</v>
      </c>
      <c r="X31" s="43">
        <v>200</v>
      </c>
      <c r="Y31" s="43">
        <v>0</v>
      </c>
      <c r="Z31" s="43">
        <v>10</v>
      </c>
      <c r="AA31" s="43">
        <v>800</v>
      </c>
      <c r="AB31" s="43">
        <v>1500</v>
      </c>
      <c r="AC31" s="43">
        <v>3500</v>
      </c>
      <c r="AD31" s="43">
        <v>1000</v>
      </c>
      <c r="AE31" s="43">
        <v>500</v>
      </c>
      <c r="AF31" s="43">
        <v>2500</v>
      </c>
      <c r="AG31" s="43">
        <v>500</v>
      </c>
      <c r="AH31" s="43">
        <v>2350</v>
      </c>
      <c r="AI31" s="43">
        <v>2050</v>
      </c>
      <c r="AJ31" s="43">
        <v>655</v>
      </c>
      <c r="AK31" s="43">
        <v>2000</v>
      </c>
      <c r="AL31" s="43">
        <v>100</v>
      </c>
      <c r="AM31" s="43">
        <v>5000</v>
      </c>
      <c r="AN31" s="43">
        <v>3500</v>
      </c>
      <c r="AO31" s="43">
        <v>4500</v>
      </c>
      <c r="AP31" s="43">
        <v>1000</v>
      </c>
      <c r="AQ31" s="43">
        <v>2000</v>
      </c>
      <c r="AR31" s="43">
        <v>300</v>
      </c>
      <c r="AS31" s="43"/>
      <c r="AT31" s="43">
        <f t="shared" si="1"/>
        <v>37680</v>
      </c>
      <c r="AU31" s="43">
        <v>0</v>
      </c>
      <c r="AV31" s="43"/>
      <c r="AW31" s="47">
        <v>0</v>
      </c>
      <c r="AX31" s="22">
        <f t="shared" si="2"/>
        <v>37680</v>
      </c>
      <c r="AZ31" s="43" t="s">
        <v>75</v>
      </c>
      <c r="BA31" s="43" t="s">
        <v>76</v>
      </c>
      <c r="BB31" s="43" t="s">
        <v>154</v>
      </c>
      <c r="BC31" s="43" t="s">
        <v>92</v>
      </c>
      <c r="BD31" s="43" t="s">
        <v>79</v>
      </c>
      <c r="BE31" s="36"/>
      <c r="BF31" s="40"/>
      <c r="BG31" s="40"/>
    </row>
    <row r="32" spans="1:59" s="22" customFormat="1" x14ac:dyDescent="0.25">
      <c r="A32" s="41" t="s">
        <v>155</v>
      </c>
      <c r="B32" s="42">
        <v>84</v>
      </c>
      <c r="C32" s="43">
        <v>1311400095</v>
      </c>
      <c r="D32" s="44" t="s">
        <v>72</v>
      </c>
      <c r="E32" s="45">
        <v>4238</v>
      </c>
      <c r="F32" s="43" t="s">
        <v>73</v>
      </c>
      <c r="G32" s="46" t="s">
        <v>156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800</v>
      </c>
      <c r="AB32" s="43">
        <v>1500</v>
      </c>
      <c r="AC32" s="43">
        <v>3500</v>
      </c>
      <c r="AD32" s="43">
        <v>1000</v>
      </c>
      <c r="AE32" s="43">
        <v>500</v>
      </c>
      <c r="AF32" s="43">
        <v>2500</v>
      </c>
      <c r="AG32" s="43">
        <v>500</v>
      </c>
      <c r="AH32" s="43">
        <v>2350</v>
      </c>
      <c r="AI32" s="43">
        <v>2050</v>
      </c>
      <c r="AJ32" s="43">
        <v>655</v>
      </c>
      <c r="AK32" s="43">
        <v>2000</v>
      </c>
      <c r="AL32" s="43">
        <v>100</v>
      </c>
      <c r="AM32" s="43">
        <v>5000</v>
      </c>
      <c r="AN32" s="43">
        <v>3500</v>
      </c>
      <c r="AO32" s="43">
        <v>4500</v>
      </c>
      <c r="AP32" s="43">
        <v>1000</v>
      </c>
      <c r="AQ32" s="43">
        <v>2000</v>
      </c>
      <c r="AR32" s="43">
        <v>0</v>
      </c>
      <c r="AS32" s="43">
        <v>0</v>
      </c>
      <c r="AT32" s="43">
        <f t="shared" si="1"/>
        <v>33455</v>
      </c>
      <c r="AU32" s="43">
        <v>0</v>
      </c>
      <c r="AV32" s="43"/>
      <c r="AW32" s="43">
        <v>0</v>
      </c>
      <c r="AX32" s="22">
        <f t="shared" si="2"/>
        <v>33455</v>
      </c>
      <c r="AZ32" s="43" t="s">
        <v>157</v>
      </c>
      <c r="BA32" s="43" t="s">
        <v>90</v>
      </c>
      <c r="BB32" s="43" t="s">
        <v>158</v>
      </c>
      <c r="BC32" s="43" t="s">
        <v>92</v>
      </c>
      <c r="BD32" s="43" t="s">
        <v>79</v>
      </c>
      <c r="BE32" s="36"/>
      <c r="BF32" s="40"/>
      <c r="BG32" s="40"/>
    </row>
    <row r="33" spans="1:59" s="22" customFormat="1" x14ac:dyDescent="0.25">
      <c r="A33" s="41" t="s">
        <v>159</v>
      </c>
      <c r="B33" s="42">
        <v>85</v>
      </c>
      <c r="C33" s="43">
        <v>1311400119</v>
      </c>
      <c r="D33" s="44" t="s">
        <v>72</v>
      </c>
      <c r="E33" s="45">
        <v>4142</v>
      </c>
      <c r="F33" s="43" t="s">
        <v>81</v>
      </c>
      <c r="G33" s="46" t="s">
        <v>160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800</v>
      </c>
      <c r="AB33" s="43">
        <v>1500</v>
      </c>
      <c r="AC33" s="43">
        <v>3500</v>
      </c>
      <c r="AD33" s="43">
        <v>1000</v>
      </c>
      <c r="AE33" s="43">
        <v>500</v>
      </c>
      <c r="AF33" s="43">
        <v>2500</v>
      </c>
      <c r="AG33" s="43">
        <v>500</v>
      </c>
      <c r="AH33" s="43">
        <v>2350</v>
      </c>
      <c r="AI33" s="43">
        <v>2050</v>
      </c>
      <c r="AJ33" s="43">
        <v>655</v>
      </c>
      <c r="AK33" s="43">
        <v>2000</v>
      </c>
      <c r="AL33" s="43">
        <v>100</v>
      </c>
      <c r="AM33" s="43">
        <v>5000</v>
      </c>
      <c r="AN33" s="43">
        <v>3500</v>
      </c>
      <c r="AO33" s="43">
        <v>4500</v>
      </c>
      <c r="AP33" s="43">
        <v>1000</v>
      </c>
      <c r="AQ33" s="43">
        <v>2000</v>
      </c>
      <c r="AR33" s="43">
        <v>0</v>
      </c>
      <c r="AS33" s="43">
        <v>0</v>
      </c>
      <c r="AT33" s="43">
        <f t="shared" si="1"/>
        <v>33455</v>
      </c>
      <c r="AU33" s="43">
        <v>0</v>
      </c>
      <c r="AV33" s="43"/>
      <c r="AW33" s="43">
        <v>0</v>
      </c>
      <c r="AX33" s="22">
        <f t="shared" si="2"/>
        <v>33455</v>
      </c>
      <c r="AZ33" s="43" t="s">
        <v>75</v>
      </c>
      <c r="BA33" s="43" t="s">
        <v>90</v>
      </c>
      <c r="BB33" s="43" t="s">
        <v>161</v>
      </c>
      <c r="BC33" s="43" t="s">
        <v>92</v>
      </c>
      <c r="BD33" s="43" t="s">
        <v>79</v>
      </c>
      <c r="BE33" s="36"/>
      <c r="BF33" s="40"/>
      <c r="BG33" s="40"/>
    </row>
    <row r="34" spans="1:59" s="22" customFormat="1" x14ac:dyDescent="0.25">
      <c r="A34" s="41" t="s">
        <v>162</v>
      </c>
      <c r="B34" s="42">
        <v>86</v>
      </c>
      <c r="C34" s="43">
        <v>1311400249</v>
      </c>
      <c r="D34" s="44" t="s">
        <v>72</v>
      </c>
      <c r="E34" s="45">
        <v>4268</v>
      </c>
      <c r="F34" s="43" t="s">
        <v>81</v>
      </c>
      <c r="G34" s="46" t="s">
        <v>163</v>
      </c>
      <c r="H34" s="43">
        <v>2000</v>
      </c>
      <c r="I34" s="43">
        <v>20</v>
      </c>
      <c r="J34" s="43">
        <v>100</v>
      </c>
      <c r="K34" s="43">
        <v>100</v>
      </c>
      <c r="L34" s="43">
        <v>0</v>
      </c>
      <c r="M34" s="43">
        <v>100</v>
      </c>
      <c r="N34" s="43">
        <v>50</v>
      </c>
      <c r="O34" s="43">
        <v>30</v>
      </c>
      <c r="P34" s="43">
        <v>20</v>
      </c>
      <c r="Q34" s="43">
        <v>250</v>
      </c>
      <c r="R34" s="43">
        <v>10</v>
      </c>
      <c r="S34" s="43">
        <v>10</v>
      </c>
      <c r="T34" s="43">
        <v>25</v>
      </c>
      <c r="U34" s="43">
        <v>200</v>
      </c>
      <c r="V34" s="43">
        <v>150</v>
      </c>
      <c r="W34" s="43">
        <v>150</v>
      </c>
      <c r="X34" s="43">
        <v>200</v>
      </c>
      <c r="Y34" s="43">
        <v>0</v>
      </c>
      <c r="Z34" s="43">
        <v>10</v>
      </c>
      <c r="AA34" s="43">
        <v>800</v>
      </c>
      <c r="AB34" s="43">
        <v>1500</v>
      </c>
      <c r="AC34" s="43">
        <v>3500</v>
      </c>
      <c r="AD34" s="43">
        <v>1000</v>
      </c>
      <c r="AE34" s="43">
        <v>500</v>
      </c>
      <c r="AF34" s="43">
        <v>2500</v>
      </c>
      <c r="AG34" s="43">
        <v>500</v>
      </c>
      <c r="AH34" s="43">
        <v>2350</v>
      </c>
      <c r="AI34" s="43">
        <v>2050</v>
      </c>
      <c r="AJ34" s="43">
        <v>655</v>
      </c>
      <c r="AK34" s="43">
        <v>2000</v>
      </c>
      <c r="AL34" s="43">
        <v>100</v>
      </c>
      <c r="AM34" s="43">
        <v>5000</v>
      </c>
      <c r="AN34" s="43">
        <v>3500</v>
      </c>
      <c r="AO34" s="43">
        <v>4500</v>
      </c>
      <c r="AP34" s="43">
        <v>1000</v>
      </c>
      <c r="AQ34" s="43">
        <v>2000</v>
      </c>
      <c r="AR34" s="43">
        <v>300</v>
      </c>
      <c r="AS34" s="43">
        <v>0</v>
      </c>
      <c r="AT34" s="43">
        <f t="shared" si="1"/>
        <v>37180</v>
      </c>
      <c r="AU34" s="43">
        <v>0</v>
      </c>
      <c r="AV34" s="43"/>
      <c r="AW34" s="43">
        <v>0</v>
      </c>
      <c r="AX34" s="22">
        <f t="shared" si="2"/>
        <v>37180</v>
      </c>
      <c r="AZ34" s="43" t="s">
        <v>75</v>
      </c>
      <c r="BA34" s="43" t="s">
        <v>76</v>
      </c>
      <c r="BB34" s="43" t="s">
        <v>107</v>
      </c>
      <c r="BC34" s="43" t="s">
        <v>92</v>
      </c>
      <c r="BD34" s="43" t="s">
        <v>79</v>
      </c>
      <c r="BE34" s="36"/>
      <c r="BF34" s="40"/>
      <c r="BG34" s="40"/>
    </row>
    <row r="35" spans="1:59" s="22" customFormat="1" x14ac:dyDescent="0.25">
      <c r="A35" s="41" t="s">
        <v>164</v>
      </c>
      <c r="B35" s="42">
        <v>87</v>
      </c>
      <c r="C35" s="43">
        <v>1311400191</v>
      </c>
      <c r="D35" s="44" t="s">
        <v>72</v>
      </c>
      <c r="E35" s="45">
        <v>4261</v>
      </c>
      <c r="F35" s="43" t="s">
        <v>81</v>
      </c>
      <c r="G35" s="46" t="s">
        <v>165</v>
      </c>
      <c r="H35" s="43">
        <v>4000</v>
      </c>
      <c r="I35" s="43">
        <v>20</v>
      </c>
      <c r="J35" s="43">
        <v>100</v>
      </c>
      <c r="K35" s="43">
        <v>100</v>
      </c>
      <c r="L35" s="43">
        <v>0</v>
      </c>
      <c r="M35" s="43">
        <v>100</v>
      </c>
      <c r="N35" s="43">
        <v>50</v>
      </c>
      <c r="O35" s="43">
        <v>30</v>
      </c>
      <c r="P35" s="43">
        <v>20</v>
      </c>
      <c r="Q35" s="43">
        <v>250</v>
      </c>
      <c r="R35" s="43">
        <v>10</v>
      </c>
      <c r="S35" s="43">
        <v>10</v>
      </c>
      <c r="T35" s="43">
        <v>25</v>
      </c>
      <c r="U35" s="43">
        <v>200</v>
      </c>
      <c r="V35" s="43">
        <v>150</v>
      </c>
      <c r="W35" s="43">
        <v>150</v>
      </c>
      <c r="X35" s="43">
        <v>200</v>
      </c>
      <c r="Y35" s="43">
        <v>0</v>
      </c>
      <c r="Z35" s="43">
        <v>10</v>
      </c>
      <c r="AA35" s="43">
        <v>800</v>
      </c>
      <c r="AB35" s="43">
        <v>1500</v>
      </c>
      <c r="AC35" s="43">
        <v>3500</v>
      </c>
      <c r="AD35" s="43">
        <v>1000</v>
      </c>
      <c r="AE35" s="43">
        <v>500</v>
      </c>
      <c r="AF35" s="43">
        <v>2500</v>
      </c>
      <c r="AG35" s="43">
        <v>500</v>
      </c>
      <c r="AH35" s="43">
        <v>2350</v>
      </c>
      <c r="AI35" s="43">
        <v>2050</v>
      </c>
      <c r="AJ35" s="43">
        <v>655</v>
      </c>
      <c r="AK35" s="43">
        <v>2000</v>
      </c>
      <c r="AL35" s="43">
        <v>100</v>
      </c>
      <c r="AM35" s="43">
        <v>5000</v>
      </c>
      <c r="AN35" s="43">
        <v>3500</v>
      </c>
      <c r="AO35" s="43">
        <v>4500</v>
      </c>
      <c r="AP35" s="43">
        <v>1000</v>
      </c>
      <c r="AQ35" s="43">
        <v>2000</v>
      </c>
      <c r="AR35" s="43">
        <v>300</v>
      </c>
      <c r="AS35" s="43">
        <v>0</v>
      </c>
      <c r="AT35" s="43">
        <f t="shared" si="1"/>
        <v>39180</v>
      </c>
      <c r="AU35" s="43">
        <v>0</v>
      </c>
      <c r="AV35" s="43"/>
      <c r="AW35" s="47">
        <v>0</v>
      </c>
      <c r="AX35" s="22">
        <f t="shared" si="2"/>
        <v>39180</v>
      </c>
      <c r="AZ35" s="43" t="s">
        <v>75</v>
      </c>
      <c r="BA35" s="43" t="s">
        <v>76</v>
      </c>
      <c r="BB35" s="43" t="s">
        <v>166</v>
      </c>
      <c r="BC35" s="43" t="s">
        <v>96</v>
      </c>
      <c r="BD35" s="43" t="s">
        <v>79</v>
      </c>
      <c r="BE35" s="36"/>
      <c r="BF35" s="40"/>
      <c r="BG35" s="40"/>
    </row>
    <row r="36" spans="1:59" s="22" customFormat="1" x14ac:dyDescent="0.25">
      <c r="A36" s="41" t="s">
        <v>167</v>
      </c>
      <c r="B36" s="42">
        <v>88</v>
      </c>
      <c r="C36" s="43">
        <v>1311400088</v>
      </c>
      <c r="D36" s="44" t="s">
        <v>72</v>
      </c>
      <c r="E36" s="45">
        <v>4008</v>
      </c>
      <c r="F36" s="43" t="s">
        <v>81</v>
      </c>
      <c r="G36" s="46" t="s">
        <v>168</v>
      </c>
      <c r="H36" s="43">
        <v>2000</v>
      </c>
      <c r="I36" s="43">
        <v>20</v>
      </c>
      <c r="J36" s="43">
        <v>100</v>
      </c>
      <c r="K36" s="43">
        <v>100</v>
      </c>
      <c r="L36" s="43">
        <v>0</v>
      </c>
      <c r="M36" s="43">
        <v>100</v>
      </c>
      <c r="N36" s="43">
        <v>50</v>
      </c>
      <c r="O36" s="43">
        <v>30</v>
      </c>
      <c r="P36" s="43">
        <v>20</v>
      </c>
      <c r="Q36" s="43">
        <v>250</v>
      </c>
      <c r="R36" s="43">
        <v>10</v>
      </c>
      <c r="S36" s="43">
        <v>10</v>
      </c>
      <c r="T36" s="43">
        <v>25</v>
      </c>
      <c r="U36" s="43">
        <v>200</v>
      </c>
      <c r="V36" s="43">
        <v>150</v>
      </c>
      <c r="W36" s="43">
        <v>150</v>
      </c>
      <c r="X36" s="43">
        <v>200</v>
      </c>
      <c r="Y36" s="43">
        <v>0</v>
      </c>
      <c r="Z36" s="43">
        <v>10</v>
      </c>
      <c r="AA36" s="43">
        <v>800</v>
      </c>
      <c r="AB36" s="43">
        <v>1500</v>
      </c>
      <c r="AC36" s="43">
        <v>3500</v>
      </c>
      <c r="AD36" s="43">
        <v>1000</v>
      </c>
      <c r="AE36" s="43">
        <v>500</v>
      </c>
      <c r="AF36" s="43">
        <v>2500</v>
      </c>
      <c r="AG36" s="43">
        <v>500</v>
      </c>
      <c r="AH36" s="43">
        <v>2350</v>
      </c>
      <c r="AI36" s="43">
        <v>2050</v>
      </c>
      <c r="AJ36" s="43">
        <v>655</v>
      </c>
      <c r="AK36" s="43">
        <v>2000</v>
      </c>
      <c r="AL36" s="43">
        <v>100</v>
      </c>
      <c r="AM36" s="43">
        <v>5000</v>
      </c>
      <c r="AN36" s="43">
        <v>3500</v>
      </c>
      <c r="AO36" s="43">
        <v>4500</v>
      </c>
      <c r="AP36" s="43">
        <v>1000</v>
      </c>
      <c r="AQ36" s="43">
        <v>2000</v>
      </c>
      <c r="AR36" s="43">
        <v>300</v>
      </c>
      <c r="AS36" s="43">
        <v>0</v>
      </c>
      <c r="AT36" s="43">
        <f t="shared" si="1"/>
        <v>37180</v>
      </c>
      <c r="AU36" s="43">
        <v>0</v>
      </c>
      <c r="AV36" s="43"/>
      <c r="AW36" s="43">
        <v>0</v>
      </c>
      <c r="AX36" s="22">
        <f t="shared" si="2"/>
        <v>37180</v>
      </c>
      <c r="AZ36" s="43" t="s">
        <v>157</v>
      </c>
      <c r="BA36" s="43" t="s">
        <v>76</v>
      </c>
      <c r="BB36" s="43" t="s">
        <v>119</v>
      </c>
      <c r="BC36" s="43" t="s">
        <v>92</v>
      </c>
      <c r="BD36" s="43" t="s">
        <v>79</v>
      </c>
      <c r="BE36" s="36"/>
      <c r="BF36" s="40"/>
      <c r="BG36" s="40"/>
    </row>
    <row r="37" spans="1:59" s="22" customFormat="1" x14ac:dyDescent="0.25">
      <c r="A37" s="41" t="s">
        <v>169</v>
      </c>
      <c r="B37" s="42">
        <v>89</v>
      </c>
      <c r="C37" s="43">
        <v>1211500052</v>
      </c>
      <c r="D37" s="44" t="s">
        <v>98</v>
      </c>
      <c r="E37" s="45">
        <v>8145</v>
      </c>
      <c r="F37" s="43" t="s">
        <v>81</v>
      </c>
      <c r="G37" s="43" t="s">
        <v>170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800</v>
      </c>
      <c r="AB37" s="43">
        <v>1500</v>
      </c>
      <c r="AC37" s="43">
        <v>3500</v>
      </c>
      <c r="AD37" s="43">
        <v>1000</v>
      </c>
      <c r="AE37" s="43">
        <v>500</v>
      </c>
      <c r="AF37" s="43">
        <v>2500</v>
      </c>
      <c r="AG37" s="43">
        <v>500</v>
      </c>
      <c r="AH37" s="43">
        <v>2350</v>
      </c>
      <c r="AI37" s="43">
        <v>2050</v>
      </c>
      <c r="AJ37" s="43">
        <v>655</v>
      </c>
      <c r="AK37" s="43">
        <v>2000</v>
      </c>
      <c r="AL37" s="43">
        <v>100</v>
      </c>
      <c r="AM37" s="43">
        <v>5000</v>
      </c>
      <c r="AN37" s="43">
        <v>3500</v>
      </c>
      <c r="AO37" s="43">
        <v>4500</v>
      </c>
      <c r="AP37" s="43">
        <v>1000</v>
      </c>
      <c r="AQ37" s="43">
        <v>2000</v>
      </c>
      <c r="AR37" s="43">
        <v>0</v>
      </c>
      <c r="AS37" s="43"/>
      <c r="AT37" s="43">
        <f t="shared" si="1"/>
        <v>33455</v>
      </c>
      <c r="AU37" s="43">
        <v>0</v>
      </c>
      <c r="AV37" s="43"/>
      <c r="AW37" s="47">
        <v>0</v>
      </c>
      <c r="AX37" s="22">
        <f t="shared" si="2"/>
        <v>33455</v>
      </c>
      <c r="AZ37" s="43" t="s">
        <v>75</v>
      </c>
      <c r="BA37" s="43" t="s">
        <v>171</v>
      </c>
      <c r="BB37" s="43" t="s">
        <v>172</v>
      </c>
      <c r="BC37" s="43" t="s">
        <v>112</v>
      </c>
      <c r="BD37" s="43" t="s">
        <v>85</v>
      </c>
      <c r="BE37" s="36"/>
      <c r="BF37" s="40"/>
      <c r="BG37" s="40"/>
    </row>
    <row r="38" spans="1:59" s="22" customFormat="1" x14ac:dyDescent="0.25">
      <c r="A38" s="41" t="s">
        <v>173</v>
      </c>
      <c r="B38" s="42">
        <v>90</v>
      </c>
      <c r="C38" s="43">
        <v>1311400168</v>
      </c>
      <c r="D38" s="44" t="s">
        <v>72</v>
      </c>
      <c r="E38" s="45">
        <v>4111</v>
      </c>
      <c r="F38" s="43" t="s">
        <v>73</v>
      </c>
      <c r="G38" s="46" t="s">
        <v>174</v>
      </c>
      <c r="H38" s="43">
        <v>4000</v>
      </c>
      <c r="I38" s="43">
        <v>20</v>
      </c>
      <c r="J38" s="43">
        <v>100</v>
      </c>
      <c r="K38" s="43">
        <v>100</v>
      </c>
      <c r="L38" s="43">
        <v>0</v>
      </c>
      <c r="M38" s="43">
        <v>100</v>
      </c>
      <c r="N38" s="43">
        <v>50</v>
      </c>
      <c r="O38" s="43">
        <v>30</v>
      </c>
      <c r="P38" s="43">
        <v>20</v>
      </c>
      <c r="Q38" s="43">
        <v>250</v>
      </c>
      <c r="R38" s="43">
        <v>10</v>
      </c>
      <c r="S38" s="43">
        <v>10</v>
      </c>
      <c r="T38" s="43">
        <v>25</v>
      </c>
      <c r="U38" s="43">
        <v>200</v>
      </c>
      <c r="V38" s="43">
        <v>150</v>
      </c>
      <c r="W38" s="43">
        <v>150</v>
      </c>
      <c r="X38" s="43">
        <v>200</v>
      </c>
      <c r="Y38" s="43">
        <v>0</v>
      </c>
      <c r="Z38" s="43">
        <v>10</v>
      </c>
      <c r="AA38" s="43">
        <v>800</v>
      </c>
      <c r="AB38" s="43">
        <v>1500</v>
      </c>
      <c r="AC38" s="43">
        <v>3500</v>
      </c>
      <c r="AD38" s="43">
        <v>1000</v>
      </c>
      <c r="AE38" s="43">
        <v>500</v>
      </c>
      <c r="AF38" s="43">
        <v>2500</v>
      </c>
      <c r="AG38" s="43">
        <v>500</v>
      </c>
      <c r="AH38" s="43">
        <v>2350</v>
      </c>
      <c r="AI38" s="43">
        <v>2050</v>
      </c>
      <c r="AJ38" s="43">
        <v>655</v>
      </c>
      <c r="AK38" s="43">
        <v>2000</v>
      </c>
      <c r="AL38" s="43">
        <v>100</v>
      </c>
      <c r="AM38" s="43">
        <v>5000</v>
      </c>
      <c r="AN38" s="43">
        <v>3500</v>
      </c>
      <c r="AO38" s="43">
        <v>4500</v>
      </c>
      <c r="AP38" s="43">
        <v>1000</v>
      </c>
      <c r="AQ38" s="43">
        <v>2000</v>
      </c>
      <c r="AR38" s="43">
        <v>300</v>
      </c>
      <c r="AS38" s="43">
        <v>0</v>
      </c>
      <c r="AT38" s="43">
        <f t="shared" si="1"/>
        <v>39180</v>
      </c>
      <c r="AU38" s="43">
        <v>0</v>
      </c>
      <c r="AV38" s="43"/>
      <c r="AW38" s="47">
        <v>0</v>
      </c>
      <c r="AX38" s="22">
        <f t="shared" si="2"/>
        <v>39180</v>
      </c>
      <c r="AZ38" s="43" t="s">
        <v>75</v>
      </c>
      <c r="BA38" s="43" t="s">
        <v>76</v>
      </c>
      <c r="BB38" s="43" t="s">
        <v>175</v>
      </c>
      <c r="BC38" s="43" t="s">
        <v>176</v>
      </c>
      <c r="BD38" s="43" t="s">
        <v>79</v>
      </c>
      <c r="BE38" s="36"/>
      <c r="BF38" s="40"/>
      <c r="BG38" s="40"/>
    </row>
    <row r="39" spans="1:59" s="22" customFormat="1" x14ac:dyDescent="0.25">
      <c r="A39" s="41" t="s">
        <v>177</v>
      </c>
      <c r="B39" s="42">
        <v>91</v>
      </c>
      <c r="C39" s="43">
        <v>1311400031</v>
      </c>
      <c r="D39" s="44" t="s">
        <v>72</v>
      </c>
      <c r="E39" s="45">
        <v>4252</v>
      </c>
      <c r="F39" s="43" t="s">
        <v>81</v>
      </c>
      <c r="G39" s="46" t="s">
        <v>178</v>
      </c>
      <c r="H39" s="43">
        <v>4000</v>
      </c>
      <c r="I39" s="43">
        <v>20</v>
      </c>
      <c r="J39" s="43">
        <v>100</v>
      </c>
      <c r="K39" s="43">
        <v>100</v>
      </c>
      <c r="L39" s="43">
        <v>0</v>
      </c>
      <c r="M39" s="43">
        <v>100</v>
      </c>
      <c r="N39" s="43">
        <v>50</v>
      </c>
      <c r="O39" s="43">
        <v>30</v>
      </c>
      <c r="P39" s="43">
        <v>20</v>
      </c>
      <c r="Q39" s="43">
        <v>250</v>
      </c>
      <c r="R39" s="43">
        <v>10</v>
      </c>
      <c r="S39" s="43">
        <v>10</v>
      </c>
      <c r="T39" s="43">
        <v>25</v>
      </c>
      <c r="U39" s="43">
        <v>200</v>
      </c>
      <c r="V39" s="43">
        <v>150</v>
      </c>
      <c r="W39" s="43">
        <v>150</v>
      </c>
      <c r="X39" s="43">
        <v>200</v>
      </c>
      <c r="Y39" s="43">
        <v>0</v>
      </c>
      <c r="Z39" s="43">
        <v>10</v>
      </c>
      <c r="AA39" s="43">
        <v>800</v>
      </c>
      <c r="AB39" s="43">
        <v>1500</v>
      </c>
      <c r="AC39" s="43">
        <v>3500</v>
      </c>
      <c r="AD39" s="43">
        <v>1000</v>
      </c>
      <c r="AE39" s="43">
        <v>500</v>
      </c>
      <c r="AF39" s="43">
        <v>2500</v>
      </c>
      <c r="AG39" s="43">
        <v>500</v>
      </c>
      <c r="AH39" s="43">
        <v>2350</v>
      </c>
      <c r="AI39" s="43">
        <v>2050</v>
      </c>
      <c r="AJ39" s="43">
        <v>655</v>
      </c>
      <c r="AK39" s="43">
        <v>2000</v>
      </c>
      <c r="AL39" s="43">
        <v>100</v>
      </c>
      <c r="AM39" s="43">
        <v>5000</v>
      </c>
      <c r="AN39" s="43">
        <v>3500</v>
      </c>
      <c r="AO39" s="43">
        <v>4500</v>
      </c>
      <c r="AP39" s="43">
        <v>1000</v>
      </c>
      <c r="AQ39" s="43">
        <v>2000</v>
      </c>
      <c r="AR39" s="43">
        <v>300</v>
      </c>
      <c r="AS39" s="43">
        <v>0</v>
      </c>
      <c r="AT39" s="43">
        <f t="shared" si="1"/>
        <v>39180</v>
      </c>
      <c r="AU39" s="43">
        <v>0</v>
      </c>
      <c r="AV39" s="43"/>
      <c r="AW39" s="47">
        <v>0</v>
      </c>
      <c r="AX39" s="22">
        <f t="shared" si="2"/>
        <v>39180</v>
      </c>
      <c r="AZ39" s="43" t="s">
        <v>110</v>
      </c>
      <c r="BA39" s="43" t="s">
        <v>76</v>
      </c>
      <c r="BB39" s="43" t="s">
        <v>119</v>
      </c>
      <c r="BC39" s="43" t="s">
        <v>179</v>
      </c>
      <c r="BD39" s="43" t="s">
        <v>79</v>
      </c>
      <c r="BE39" s="36"/>
      <c r="BF39" s="40"/>
      <c r="BG39" s="40"/>
    </row>
    <row r="40" spans="1:59" s="22" customFormat="1" x14ac:dyDescent="0.25">
      <c r="A40" s="41" t="s">
        <v>180</v>
      </c>
      <c r="B40" s="42">
        <v>92</v>
      </c>
      <c r="C40" s="43">
        <v>1211500088</v>
      </c>
      <c r="D40" s="44" t="s">
        <v>98</v>
      </c>
      <c r="E40" s="45">
        <v>8156</v>
      </c>
      <c r="F40" s="43" t="s">
        <v>73</v>
      </c>
      <c r="G40" s="43" t="s">
        <v>181</v>
      </c>
      <c r="H40" s="43">
        <v>2500</v>
      </c>
      <c r="I40" s="43">
        <v>20</v>
      </c>
      <c r="J40" s="43">
        <v>100</v>
      </c>
      <c r="K40" s="43">
        <v>100</v>
      </c>
      <c r="L40" s="43">
        <v>0</v>
      </c>
      <c r="M40" s="43">
        <v>100</v>
      </c>
      <c r="N40" s="43">
        <v>50</v>
      </c>
      <c r="O40" s="43">
        <v>30</v>
      </c>
      <c r="P40" s="43">
        <v>20</v>
      </c>
      <c r="Q40" s="43">
        <v>250</v>
      </c>
      <c r="R40" s="43">
        <v>10</v>
      </c>
      <c r="S40" s="43">
        <v>10</v>
      </c>
      <c r="T40" s="43">
        <v>25</v>
      </c>
      <c r="U40" s="43">
        <v>200</v>
      </c>
      <c r="V40" s="43">
        <v>150</v>
      </c>
      <c r="W40" s="43">
        <v>150</v>
      </c>
      <c r="X40" s="43">
        <v>200</v>
      </c>
      <c r="Y40" s="43">
        <v>0</v>
      </c>
      <c r="Z40" s="43">
        <v>10</v>
      </c>
      <c r="AA40" s="43">
        <v>800</v>
      </c>
      <c r="AB40" s="43">
        <v>1500</v>
      </c>
      <c r="AC40" s="43">
        <v>3500</v>
      </c>
      <c r="AD40" s="43">
        <v>1000</v>
      </c>
      <c r="AE40" s="43">
        <v>500</v>
      </c>
      <c r="AF40" s="43">
        <v>2500</v>
      </c>
      <c r="AG40" s="43">
        <v>500</v>
      </c>
      <c r="AH40" s="43">
        <v>2350</v>
      </c>
      <c r="AI40" s="43">
        <v>2050</v>
      </c>
      <c r="AJ40" s="43">
        <v>655</v>
      </c>
      <c r="AK40" s="43">
        <v>2000</v>
      </c>
      <c r="AL40" s="43">
        <v>100</v>
      </c>
      <c r="AM40" s="43">
        <v>5000</v>
      </c>
      <c r="AN40" s="43">
        <v>3500</v>
      </c>
      <c r="AO40" s="43">
        <v>4500</v>
      </c>
      <c r="AP40" s="43">
        <v>1000</v>
      </c>
      <c r="AQ40" s="43">
        <v>2000</v>
      </c>
      <c r="AR40" s="43">
        <v>300</v>
      </c>
      <c r="AS40" s="43"/>
      <c r="AT40" s="43">
        <f t="shared" si="1"/>
        <v>37680</v>
      </c>
      <c r="AU40" s="43">
        <v>0</v>
      </c>
      <c r="AV40" s="43"/>
      <c r="AW40" s="47">
        <v>0</v>
      </c>
      <c r="AX40" s="22">
        <f t="shared" si="2"/>
        <v>37680</v>
      </c>
      <c r="AZ40" s="43" t="s">
        <v>110</v>
      </c>
      <c r="BA40" s="43" t="s">
        <v>76</v>
      </c>
      <c r="BB40" s="43" t="s">
        <v>182</v>
      </c>
      <c r="BC40" s="43" t="s">
        <v>92</v>
      </c>
      <c r="BD40" s="43" t="s">
        <v>79</v>
      </c>
      <c r="BE40" s="36"/>
      <c r="BF40" s="40"/>
      <c r="BG40" s="40"/>
    </row>
    <row r="41" spans="1:59" s="22" customFormat="1" x14ac:dyDescent="0.25">
      <c r="A41" s="41" t="s">
        <v>183</v>
      </c>
      <c r="B41" s="42">
        <v>93</v>
      </c>
      <c r="C41" s="43">
        <v>1211500117</v>
      </c>
      <c r="D41" s="44" t="s">
        <v>98</v>
      </c>
      <c r="E41" s="45">
        <v>8041</v>
      </c>
      <c r="F41" s="43" t="s">
        <v>81</v>
      </c>
      <c r="G41" s="43" t="s">
        <v>184</v>
      </c>
      <c r="H41" s="43">
        <v>2500</v>
      </c>
      <c r="I41" s="43">
        <v>20</v>
      </c>
      <c r="J41" s="43">
        <v>100</v>
      </c>
      <c r="K41" s="43">
        <v>100</v>
      </c>
      <c r="L41" s="43">
        <v>0</v>
      </c>
      <c r="M41" s="43">
        <v>100</v>
      </c>
      <c r="N41" s="43">
        <v>50</v>
      </c>
      <c r="O41" s="43">
        <v>30</v>
      </c>
      <c r="P41" s="43">
        <v>20</v>
      </c>
      <c r="Q41" s="43">
        <v>250</v>
      </c>
      <c r="R41" s="43">
        <v>10</v>
      </c>
      <c r="S41" s="43">
        <v>10</v>
      </c>
      <c r="T41" s="43">
        <v>25</v>
      </c>
      <c r="U41" s="43">
        <v>200</v>
      </c>
      <c r="V41" s="43">
        <v>150</v>
      </c>
      <c r="W41" s="43">
        <v>150</v>
      </c>
      <c r="X41" s="43">
        <v>200</v>
      </c>
      <c r="Y41" s="43">
        <v>0</v>
      </c>
      <c r="Z41" s="43">
        <v>10</v>
      </c>
      <c r="AA41" s="43">
        <v>800</v>
      </c>
      <c r="AB41" s="43">
        <v>1500</v>
      </c>
      <c r="AC41" s="43">
        <v>3500</v>
      </c>
      <c r="AD41" s="43">
        <v>1000</v>
      </c>
      <c r="AE41" s="43">
        <v>500</v>
      </c>
      <c r="AF41" s="43">
        <v>2500</v>
      </c>
      <c r="AG41" s="43">
        <v>500</v>
      </c>
      <c r="AH41" s="43">
        <v>2350</v>
      </c>
      <c r="AI41" s="43">
        <v>2050</v>
      </c>
      <c r="AJ41" s="43">
        <v>655</v>
      </c>
      <c r="AK41" s="43">
        <v>2000</v>
      </c>
      <c r="AL41" s="43">
        <v>100</v>
      </c>
      <c r="AM41" s="43">
        <v>5000</v>
      </c>
      <c r="AN41" s="43">
        <v>3500</v>
      </c>
      <c r="AO41" s="43">
        <v>4500</v>
      </c>
      <c r="AP41" s="43">
        <v>1000</v>
      </c>
      <c r="AQ41" s="43">
        <v>2000</v>
      </c>
      <c r="AR41" s="43">
        <v>300</v>
      </c>
      <c r="AS41" s="43"/>
      <c r="AT41" s="43">
        <f t="shared" si="1"/>
        <v>37680</v>
      </c>
      <c r="AU41" s="43">
        <v>0</v>
      </c>
      <c r="AV41" s="43"/>
      <c r="AW41" s="47">
        <v>0</v>
      </c>
      <c r="AX41" s="22">
        <f t="shared" si="2"/>
        <v>37680</v>
      </c>
      <c r="AZ41" s="43" t="s">
        <v>75</v>
      </c>
      <c r="BA41" s="43" t="s">
        <v>76</v>
      </c>
      <c r="BB41" s="43" t="s">
        <v>185</v>
      </c>
      <c r="BC41" s="43" t="s">
        <v>112</v>
      </c>
      <c r="BD41" s="43" t="s">
        <v>85</v>
      </c>
      <c r="BE41" s="36"/>
      <c r="BF41" s="40"/>
      <c r="BG41" s="40"/>
    </row>
    <row r="42" spans="1:59" s="22" customFormat="1" x14ac:dyDescent="0.25">
      <c r="A42" s="41" t="s">
        <v>186</v>
      </c>
      <c r="B42" s="42">
        <v>94</v>
      </c>
      <c r="C42" s="43">
        <v>1211500057</v>
      </c>
      <c r="D42" s="44" t="s">
        <v>98</v>
      </c>
      <c r="E42" s="45">
        <v>8184</v>
      </c>
      <c r="F42" s="43" t="s">
        <v>73</v>
      </c>
      <c r="G42" s="43" t="s">
        <v>187</v>
      </c>
      <c r="H42" s="43">
        <v>2500</v>
      </c>
      <c r="I42" s="43">
        <v>20</v>
      </c>
      <c r="J42" s="43">
        <v>100</v>
      </c>
      <c r="K42" s="43">
        <v>100</v>
      </c>
      <c r="L42" s="43">
        <v>0</v>
      </c>
      <c r="M42" s="43">
        <v>100</v>
      </c>
      <c r="N42" s="43">
        <v>50</v>
      </c>
      <c r="O42" s="43">
        <v>30</v>
      </c>
      <c r="P42" s="43">
        <v>20</v>
      </c>
      <c r="Q42" s="43">
        <v>250</v>
      </c>
      <c r="R42" s="43">
        <v>10</v>
      </c>
      <c r="S42" s="43">
        <v>10</v>
      </c>
      <c r="T42" s="43">
        <v>25</v>
      </c>
      <c r="U42" s="43">
        <v>200</v>
      </c>
      <c r="V42" s="43">
        <v>150</v>
      </c>
      <c r="W42" s="43">
        <v>150</v>
      </c>
      <c r="X42" s="43">
        <v>200</v>
      </c>
      <c r="Y42" s="43">
        <v>0</v>
      </c>
      <c r="Z42" s="43">
        <v>10</v>
      </c>
      <c r="AA42" s="43">
        <v>800</v>
      </c>
      <c r="AB42" s="43">
        <v>1500</v>
      </c>
      <c r="AC42" s="43">
        <v>3500</v>
      </c>
      <c r="AD42" s="43">
        <v>1000</v>
      </c>
      <c r="AE42" s="43">
        <v>500</v>
      </c>
      <c r="AF42" s="43">
        <v>2500</v>
      </c>
      <c r="AG42" s="43">
        <v>500</v>
      </c>
      <c r="AH42" s="43">
        <v>2350</v>
      </c>
      <c r="AI42" s="43">
        <v>2050</v>
      </c>
      <c r="AJ42" s="43">
        <v>655</v>
      </c>
      <c r="AK42" s="43">
        <v>2000</v>
      </c>
      <c r="AL42" s="43">
        <v>100</v>
      </c>
      <c r="AM42" s="43">
        <v>5000</v>
      </c>
      <c r="AN42" s="43">
        <v>3500</v>
      </c>
      <c r="AO42" s="43">
        <v>4500</v>
      </c>
      <c r="AP42" s="43">
        <v>1000</v>
      </c>
      <c r="AQ42" s="43">
        <v>2000</v>
      </c>
      <c r="AR42" s="43">
        <v>300</v>
      </c>
      <c r="AS42" s="43"/>
      <c r="AT42" s="43">
        <f t="shared" si="1"/>
        <v>37680</v>
      </c>
      <c r="AU42" s="43">
        <v>0</v>
      </c>
      <c r="AV42" s="43"/>
      <c r="AW42" s="47">
        <v>0</v>
      </c>
      <c r="AX42" s="22">
        <f t="shared" si="2"/>
        <v>37680</v>
      </c>
      <c r="AZ42" s="43" t="s">
        <v>75</v>
      </c>
      <c r="BA42" s="43"/>
      <c r="BB42" s="43"/>
      <c r="BC42" s="43" t="s">
        <v>92</v>
      </c>
      <c r="BD42" s="43" t="s">
        <v>79</v>
      </c>
      <c r="BE42" s="36"/>
      <c r="BF42" s="40"/>
      <c r="BG42" s="40"/>
    </row>
    <row r="43" spans="1:59" s="22" customFormat="1" x14ac:dyDescent="0.25">
      <c r="A43" s="50" t="s">
        <v>188</v>
      </c>
      <c r="B43" s="42">
        <v>95</v>
      </c>
      <c r="C43" s="43">
        <v>1311400103</v>
      </c>
      <c r="D43" s="44" t="s">
        <v>72</v>
      </c>
      <c r="E43" s="45">
        <v>4078</v>
      </c>
      <c r="F43" s="43" t="s">
        <v>81</v>
      </c>
      <c r="G43" s="46" t="s">
        <v>189</v>
      </c>
      <c r="H43" s="43">
        <v>2000</v>
      </c>
      <c r="I43" s="43">
        <v>20</v>
      </c>
      <c r="J43" s="43">
        <v>100</v>
      </c>
      <c r="K43" s="43">
        <v>100</v>
      </c>
      <c r="L43" s="43">
        <v>0</v>
      </c>
      <c r="M43" s="43">
        <v>100</v>
      </c>
      <c r="N43" s="43">
        <v>50</v>
      </c>
      <c r="O43" s="43">
        <v>30</v>
      </c>
      <c r="P43" s="43">
        <v>20</v>
      </c>
      <c r="Q43" s="43">
        <v>250</v>
      </c>
      <c r="R43" s="43">
        <v>10</v>
      </c>
      <c r="S43" s="43">
        <v>10</v>
      </c>
      <c r="T43" s="43">
        <v>25</v>
      </c>
      <c r="U43" s="43">
        <v>200</v>
      </c>
      <c r="V43" s="43">
        <v>150</v>
      </c>
      <c r="W43" s="43">
        <v>150</v>
      </c>
      <c r="X43" s="43">
        <v>200</v>
      </c>
      <c r="Y43" s="43">
        <v>0</v>
      </c>
      <c r="Z43" s="43">
        <v>10</v>
      </c>
      <c r="AA43" s="43">
        <v>800</v>
      </c>
      <c r="AB43" s="43">
        <v>1500</v>
      </c>
      <c r="AC43" s="43">
        <v>3500</v>
      </c>
      <c r="AD43" s="43">
        <v>1000</v>
      </c>
      <c r="AE43" s="43">
        <v>500</v>
      </c>
      <c r="AF43" s="43">
        <v>2500</v>
      </c>
      <c r="AG43" s="43">
        <v>500</v>
      </c>
      <c r="AH43" s="43">
        <v>2350</v>
      </c>
      <c r="AI43" s="43">
        <v>2050</v>
      </c>
      <c r="AJ43" s="43">
        <v>655</v>
      </c>
      <c r="AK43" s="43">
        <v>2000</v>
      </c>
      <c r="AL43" s="43">
        <v>100</v>
      </c>
      <c r="AM43" s="43">
        <v>5000</v>
      </c>
      <c r="AN43" s="43">
        <v>3500</v>
      </c>
      <c r="AO43" s="43">
        <v>4500</v>
      </c>
      <c r="AP43" s="43">
        <v>1000</v>
      </c>
      <c r="AQ43" s="43">
        <v>2000</v>
      </c>
      <c r="AR43" s="43">
        <v>300</v>
      </c>
      <c r="AS43" s="43">
        <v>0</v>
      </c>
      <c r="AT43" s="43">
        <f t="shared" si="1"/>
        <v>37180</v>
      </c>
      <c r="AU43" s="43">
        <v>0</v>
      </c>
      <c r="AV43" s="43"/>
      <c r="AW43" s="43">
        <v>0</v>
      </c>
      <c r="AX43" s="22">
        <f t="shared" si="2"/>
        <v>37180</v>
      </c>
      <c r="AZ43" s="43" t="s">
        <v>75</v>
      </c>
      <c r="BA43" s="46" t="s">
        <v>76</v>
      </c>
      <c r="BB43" s="43" t="s">
        <v>190</v>
      </c>
      <c r="BC43" s="43" t="s">
        <v>92</v>
      </c>
      <c r="BD43" s="43" t="s">
        <v>79</v>
      </c>
      <c r="BE43" s="36"/>
      <c r="BF43" s="40"/>
      <c r="BG43" s="40"/>
    </row>
    <row r="44" spans="1:59" s="47" customFormat="1" x14ac:dyDescent="0.25">
      <c r="A44" s="50" t="s">
        <v>191</v>
      </c>
      <c r="B44" s="42">
        <v>96</v>
      </c>
      <c r="C44">
        <v>1311400053</v>
      </c>
      <c r="D44" s="44" t="s">
        <v>72</v>
      </c>
      <c r="E44" s="51">
        <v>4169</v>
      </c>
      <c r="F44" s="47" t="s">
        <v>73</v>
      </c>
      <c r="G44" t="s">
        <v>192</v>
      </c>
      <c r="H44" s="43">
        <v>2000</v>
      </c>
      <c r="I44" s="43">
        <v>20</v>
      </c>
      <c r="J44" s="43">
        <v>100</v>
      </c>
      <c r="K44" s="43">
        <v>100</v>
      </c>
      <c r="L44" s="43">
        <v>0</v>
      </c>
      <c r="M44" s="43">
        <v>100</v>
      </c>
      <c r="N44" s="43">
        <v>50</v>
      </c>
      <c r="O44" s="43">
        <v>30</v>
      </c>
      <c r="P44" s="43">
        <v>20</v>
      </c>
      <c r="Q44" s="43">
        <v>250</v>
      </c>
      <c r="R44" s="43">
        <v>10</v>
      </c>
      <c r="S44" s="43">
        <v>10</v>
      </c>
      <c r="T44" s="43">
        <v>25</v>
      </c>
      <c r="U44" s="43">
        <v>200</v>
      </c>
      <c r="V44" s="43">
        <v>150</v>
      </c>
      <c r="W44" s="43">
        <v>150</v>
      </c>
      <c r="X44" s="43">
        <v>200</v>
      </c>
      <c r="Y44" s="43">
        <v>0</v>
      </c>
      <c r="Z44" s="43">
        <v>10</v>
      </c>
      <c r="AA44" s="43">
        <v>800</v>
      </c>
      <c r="AB44" s="43">
        <v>1500</v>
      </c>
      <c r="AC44" s="43">
        <v>3500</v>
      </c>
      <c r="AD44" s="43">
        <v>1000</v>
      </c>
      <c r="AE44" s="43">
        <v>500</v>
      </c>
      <c r="AF44" s="43">
        <v>2500</v>
      </c>
      <c r="AG44" s="43">
        <v>500</v>
      </c>
      <c r="AH44" s="43">
        <v>2350</v>
      </c>
      <c r="AI44" s="43">
        <v>2050</v>
      </c>
      <c r="AJ44" s="43">
        <v>655</v>
      </c>
      <c r="AK44" s="43">
        <v>2000</v>
      </c>
      <c r="AL44" s="43">
        <v>100</v>
      </c>
      <c r="AM44" s="43">
        <v>5000</v>
      </c>
      <c r="AN44" s="43">
        <v>3500</v>
      </c>
      <c r="AO44" s="43">
        <v>4500</v>
      </c>
      <c r="AP44" s="43">
        <v>1000</v>
      </c>
      <c r="AQ44" s="43">
        <v>2000</v>
      </c>
      <c r="AR44" s="43">
        <v>300</v>
      </c>
      <c r="AS44" s="43">
        <v>0</v>
      </c>
      <c r="AT44" s="43">
        <f t="shared" si="1"/>
        <v>37180</v>
      </c>
      <c r="AU44" s="43">
        <v>0</v>
      </c>
      <c r="AV44" s="43"/>
      <c r="AW44" s="43">
        <v>0</v>
      </c>
      <c r="AX44" s="22">
        <f t="shared" si="2"/>
        <v>37180</v>
      </c>
      <c r="AZ44" s="43"/>
      <c r="BA44" s="46"/>
      <c r="BB44" s="43"/>
      <c r="BC44" s="43"/>
      <c r="BD44" s="43"/>
      <c r="BE44" s="36"/>
      <c r="BF44" s="52"/>
      <c r="BG44" s="52"/>
    </row>
    <row r="45" spans="1:59" s="47" customFormat="1" x14ac:dyDescent="0.25">
      <c r="A45" s="50" t="s">
        <v>193</v>
      </c>
      <c r="B45" s="42">
        <v>97</v>
      </c>
      <c r="E45" s="51"/>
      <c r="AS45" s="47">
        <v>1</v>
      </c>
      <c r="AT45" s="43">
        <f t="shared" si="1"/>
        <v>1</v>
      </c>
      <c r="AU45" s="43">
        <v>0</v>
      </c>
      <c r="AV45" s="43"/>
      <c r="AW45" s="43">
        <v>0</v>
      </c>
      <c r="AX45" s="22">
        <f t="shared" si="2"/>
        <v>1</v>
      </c>
      <c r="AZ45" s="43"/>
      <c r="BA45" s="46"/>
      <c r="BB45" s="43"/>
      <c r="BC45" s="43"/>
      <c r="BD45" s="43"/>
      <c r="BE45" s="36"/>
      <c r="BF45" s="52"/>
      <c r="BG45" s="52"/>
    </row>
    <row r="46" spans="1:59" s="22" customFormat="1" x14ac:dyDescent="0.25">
      <c r="A46" s="53" t="s">
        <v>194</v>
      </c>
      <c r="B46" s="42">
        <v>98</v>
      </c>
      <c r="C46" s="43">
        <v>1311500229</v>
      </c>
      <c r="D46" s="44" t="s">
        <v>88</v>
      </c>
      <c r="E46" s="45">
        <v>3280</v>
      </c>
      <c r="F46" s="43" t="s">
        <v>73</v>
      </c>
      <c r="G46" s="46" t="s">
        <v>195</v>
      </c>
      <c r="H46" s="43">
        <v>1500</v>
      </c>
      <c r="I46" s="43">
        <v>20</v>
      </c>
      <c r="J46" s="43">
        <v>100</v>
      </c>
      <c r="K46" s="43">
        <v>100</v>
      </c>
      <c r="L46" s="43">
        <v>0</v>
      </c>
      <c r="M46" s="43">
        <v>100</v>
      </c>
      <c r="N46" s="43">
        <v>50</v>
      </c>
      <c r="O46" s="43">
        <v>30</v>
      </c>
      <c r="P46" s="43">
        <v>20</v>
      </c>
      <c r="Q46" s="43">
        <v>250</v>
      </c>
      <c r="R46" s="43">
        <v>10</v>
      </c>
      <c r="S46" s="43">
        <v>10</v>
      </c>
      <c r="T46" s="43">
        <v>25</v>
      </c>
      <c r="U46" s="43">
        <v>200</v>
      </c>
      <c r="V46" s="43">
        <v>150</v>
      </c>
      <c r="W46" s="43">
        <v>150</v>
      </c>
      <c r="X46" s="43">
        <v>200</v>
      </c>
      <c r="Y46" s="43">
        <v>0</v>
      </c>
      <c r="Z46" s="43">
        <v>10</v>
      </c>
      <c r="AA46" s="43">
        <v>800</v>
      </c>
      <c r="AB46" s="43">
        <v>1500</v>
      </c>
      <c r="AC46" s="43">
        <v>3500</v>
      </c>
      <c r="AD46" s="43">
        <v>1000</v>
      </c>
      <c r="AE46" s="43">
        <v>500</v>
      </c>
      <c r="AF46" s="43">
        <v>2500</v>
      </c>
      <c r="AG46" s="43">
        <v>500</v>
      </c>
      <c r="AH46" s="43">
        <v>2350</v>
      </c>
      <c r="AI46" s="43">
        <v>2050</v>
      </c>
      <c r="AJ46" s="43">
        <v>655</v>
      </c>
      <c r="AK46" s="43">
        <v>2000</v>
      </c>
      <c r="AL46" s="43">
        <v>100</v>
      </c>
      <c r="AM46" s="43">
        <v>5000</v>
      </c>
      <c r="AN46" s="43">
        <v>3500</v>
      </c>
      <c r="AO46" s="43">
        <v>4500</v>
      </c>
      <c r="AP46" s="43">
        <v>1000</v>
      </c>
      <c r="AQ46" s="43">
        <v>2000</v>
      </c>
      <c r="AR46" s="43">
        <v>300</v>
      </c>
      <c r="AT46" s="43">
        <f t="shared" ref="AT46:AT59" si="3">SUM(H46:AR46)</f>
        <v>36680</v>
      </c>
      <c r="AU46" s="43">
        <v>0</v>
      </c>
      <c r="AV46" s="43"/>
      <c r="AW46" s="47">
        <v>0</v>
      </c>
      <c r="AX46" s="22">
        <f t="shared" si="2"/>
        <v>36680</v>
      </c>
      <c r="AZ46" s="43" t="s">
        <v>75</v>
      </c>
      <c r="BA46" s="46" t="s">
        <v>90</v>
      </c>
      <c r="BB46" s="43" t="s">
        <v>196</v>
      </c>
      <c r="BC46" s="43" t="s">
        <v>112</v>
      </c>
      <c r="BD46" s="43" t="s">
        <v>85</v>
      </c>
      <c r="BE46" s="36"/>
      <c r="BF46" s="40"/>
      <c r="BG46" s="40"/>
    </row>
    <row r="47" spans="1:59" s="22" customFormat="1" x14ac:dyDescent="0.25">
      <c r="A47" s="53" t="s">
        <v>197</v>
      </c>
      <c r="B47" s="42">
        <v>99</v>
      </c>
      <c r="C47" s="43">
        <v>1311500063</v>
      </c>
      <c r="D47" s="44" t="s">
        <v>88</v>
      </c>
      <c r="E47" s="45">
        <v>3002</v>
      </c>
      <c r="F47" s="43" t="s">
        <v>73</v>
      </c>
      <c r="G47" s="46" t="s">
        <v>198</v>
      </c>
      <c r="H47" s="43">
        <v>1500</v>
      </c>
      <c r="I47" s="43">
        <v>20</v>
      </c>
      <c r="J47" s="43">
        <v>100</v>
      </c>
      <c r="K47" s="43">
        <v>100</v>
      </c>
      <c r="L47" s="43">
        <v>0</v>
      </c>
      <c r="M47" s="43">
        <v>100</v>
      </c>
      <c r="N47" s="43">
        <v>50</v>
      </c>
      <c r="O47" s="43">
        <v>30</v>
      </c>
      <c r="P47" s="43">
        <v>20</v>
      </c>
      <c r="Q47" s="43">
        <v>250</v>
      </c>
      <c r="R47" s="43">
        <v>10</v>
      </c>
      <c r="S47" s="43">
        <v>10</v>
      </c>
      <c r="T47" s="43">
        <v>25</v>
      </c>
      <c r="U47" s="43">
        <v>200</v>
      </c>
      <c r="V47" s="43">
        <v>150</v>
      </c>
      <c r="W47" s="43">
        <v>150</v>
      </c>
      <c r="X47" s="43">
        <v>200</v>
      </c>
      <c r="Y47" s="43">
        <v>0</v>
      </c>
      <c r="Z47" s="43">
        <v>10</v>
      </c>
      <c r="AA47" s="43">
        <v>800</v>
      </c>
      <c r="AB47" s="43">
        <v>1500</v>
      </c>
      <c r="AC47" s="43">
        <v>3500</v>
      </c>
      <c r="AD47" s="43">
        <v>1000</v>
      </c>
      <c r="AE47" s="43">
        <v>500</v>
      </c>
      <c r="AF47" s="43">
        <v>2500</v>
      </c>
      <c r="AG47" s="43">
        <v>500</v>
      </c>
      <c r="AH47" s="43">
        <v>2350</v>
      </c>
      <c r="AI47" s="43">
        <v>2050</v>
      </c>
      <c r="AJ47" s="43">
        <v>655</v>
      </c>
      <c r="AK47" s="43">
        <v>2000</v>
      </c>
      <c r="AL47" s="43">
        <v>100</v>
      </c>
      <c r="AM47" s="43">
        <v>5000</v>
      </c>
      <c r="AN47" s="43">
        <v>3500</v>
      </c>
      <c r="AO47" s="43">
        <v>4500</v>
      </c>
      <c r="AP47" s="43">
        <v>1000</v>
      </c>
      <c r="AQ47" s="43">
        <v>2000</v>
      </c>
      <c r="AR47" s="43">
        <v>300</v>
      </c>
      <c r="AT47" s="43">
        <f t="shared" si="3"/>
        <v>36680</v>
      </c>
      <c r="AU47" s="43">
        <v>0</v>
      </c>
      <c r="AV47" s="43"/>
      <c r="AW47" s="47">
        <v>0</v>
      </c>
      <c r="AX47" s="22">
        <f t="shared" si="2"/>
        <v>36680</v>
      </c>
      <c r="AZ47" s="43" t="s">
        <v>75</v>
      </c>
      <c r="BA47" s="46" t="s">
        <v>76</v>
      </c>
      <c r="BB47" s="43" t="s">
        <v>199</v>
      </c>
      <c r="BC47" s="43" t="s">
        <v>92</v>
      </c>
      <c r="BD47" s="43" t="s">
        <v>79</v>
      </c>
      <c r="BE47" s="36"/>
      <c r="BF47" s="40"/>
      <c r="BG47" s="40"/>
    </row>
    <row r="48" spans="1:59" s="22" customFormat="1" x14ac:dyDescent="0.25">
      <c r="A48" s="53" t="s">
        <v>200</v>
      </c>
      <c r="B48" s="42">
        <v>100</v>
      </c>
      <c r="C48" s="43">
        <v>1311400198</v>
      </c>
      <c r="D48" s="44" t="s">
        <v>72</v>
      </c>
      <c r="E48" s="45">
        <v>4034</v>
      </c>
      <c r="F48" s="43" t="s">
        <v>81</v>
      </c>
      <c r="G48" s="46" t="s">
        <v>201</v>
      </c>
      <c r="H48" s="43">
        <v>4000</v>
      </c>
      <c r="I48" s="43">
        <v>20</v>
      </c>
      <c r="J48" s="43">
        <v>100</v>
      </c>
      <c r="K48" s="43">
        <v>100</v>
      </c>
      <c r="L48" s="43">
        <v>0</v>
      </c>
      <c r="M48" s="43">
        <v>100</v>
      </c>
      <c r="N48" s="43">
        <v>50</v>
      </c>
      <c r="O48" s="43">
        <v>30</v>
      </c>
      <c r="P48" s="43">
        <v>20</v>
      </c>
      <c r="Q48" s="43">
        <v>250</v>
      </c>
      <c r="R48" s="43">
        <v>10</v>
      </c>
      <c r="S48" s="43">
        <v>10</v>
      </c>
      <c r="T48" s="43">
        <v>25</v>
      </c>
      <c r="U48" s="43">
        <v>200</v>
      </c>
      <c r="V48" s="43">
        <v>150</v>
      </c>
      <c r="W48" s="43">
        <v>150</v>
      </c>
      <c r="X48" s="43">
        <v>200</v>
      </c>
      <c r="Y48" s="43">
        <v>0</v>
      </c>
      <c r="Z48" s="43">
        <v>10</v>
      </c>
      <c r="AA48" s="43">
        <v>800</v>
      </c>
      <c r="AB48" s="43">
        <v>1500</v>
      </c>
      <c r="AC48" s="43">
        <v>3500</v>
      </c>
      <c r="AD48" s="43">
        <v>1000</v>
      </c>
      <c r="AE48" s="43">
        <v>500</v>
      </c>
      <c r="AF48" s="43">
        <v>2500</v>
      </c>
      <c r="AG48" s="43">
        <v>500</v>
      </c>
      <c r="AH48" s="43">
        <v>2350</v>
      </c>
      <c r="AI48" s="43">
        <v>2050</v>
      </c>
      <c r="AJ48" s="43">
        <v>655</v>
      </c>
      <c r="AK48" s="43">
        <v>2000</v>
      </c>
      <c r="AL48" s="43">
        <v>100</v>
      </c>
      <c r="AM48" s="43">
        <v>5000</v>
      </c>
      <c r="AN48" s="43">
        <v>3500</v>
      </c>
      <c r="AO48" s="43">
        <v>4500</v>
      </c>
      <c r="AP48" s="43">
        <v>1000</v>
      </c>
      <c r="AQ48" s="43">
        <v>2000</v>
      </c>
      <c r="AR48" s="43">
        <v>300</v>
      </c>
      <c r="AS48" s="43">
        <v>0</v>
      </c>
      <c r="AT48" s="43">
        <f t="shared" si="3"/>
        <v>39180</v>
      </c>
      <c r="AU48" s="43">
        <v>0</v>
      </c>
      <c r="AV48" s="43"/>
      <c r="AW48" s="47">
        <v>0</v>
      </c>
      <c r="AX48" s="22">
        <f t="shared" si="2"/>
        <v>39180</v>
      </c>
      <c r="AZ48" s="47" t="s">
        <v>75</v>
      </c>
      <c r="BA48" s="47" t="s">
        <v>76</v>
      </c>
      <c r="BB48" s="47" t="s">
        <v>202</v>
      </c>
      <c r="BC48" s="47" t="s">
        <v>203</v>
      </c>
      <c r="BD48" s="47" t="s">
        <v>79</v>
      </c>
      <c r="BE48" s="36"/>
      <c r="BF48" s="40"/>
      <c r="BG48" s="40"/>
    </row>
    <row r="49" spans="1:59" s="22" customFormat="1" ht="15.75" x14ac:dyDescent="0.25">
      <c r="A49" s="53" t="s">
        <v>204</v>
      </c>
      <c r="B49" s="42">
        <v>101</v>
      </c>
      <c r="C49" s="43">
        <v>1311400091</v>
      </c>
      <c r="D49" s="44" t="s">
        <v>72</v>
      </c>
      <c r="E49" s="45">
        <v>4039</v>
      </c>
      <c r="F49" s="43" t="s">
        <v>73</v>
      </c>
      <c r="G49" s="46" t="s">
        <v>205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800</v>
      </c>
      <c r="AB49" s="43">
        <v>1500</v>
      </c>
      <c r="AC49" s="43">
        <v>3500</v>
      </c>
      <c r="AD49" s="43">
        <v>1000</v>
      </c>
      <c r="AE49" s="43">
        <v>500</v>
      </c>
      <c r="AF49" s="43">
        <v>2500</v>
      </c>
      <c r="AG49" s="43">
        <v>500</v>
      </c>
      <c r="AH49" s="43">
        <v>2350</v>
      </c>
      <c r="AI49" s="43">
        <v>2050</v>
      </c>
      <c r="AJ49" s="43">
        <v>655</v>
      </c>
      <c r="AK49" s="43">
        <v>2000</v>
      </c>
      <c r="AL49" s="43">
        <v>100</v>
      </c>
      <c r="AM49" s="43">
        <v>5000</v>
      </c>
      <c r="AN49" s="43">
        <v>3500</v>
      </c>
      <c r="AO49" s="43">
        <v>4500</v>
      </c>
      <c r="AP49" s="43">
        <v>1000</v>
      </c>
      <c r="AQ49" s="43">
        <v>2000</v>
      </c>
      <c r="AR49" s="43">
        <v>0</v>
      </c>
      <c r="AS49" s="43">
        <v>0</v>
      </c>
      <c r="AT49" s="43">
        <f t="shared" si="3"/>
        <v>33455</v>
      </c>
      <c r="AU49" s="43">
        <v>0</v>
      </c>
      <c r="AV49" s="43"/>
      <c r="AW49" s="43">
        <v>0</v>
      </c>
      <c r="AX49" s="22">
        <f t="shared" si="2"/>
        <v>33455</v>
      </c>
      <c r="AZ49" s="54" t="s">
        <v>75</v>
      </c>
      <c r="BA49" s="54" t="s">
        <v>118</v>
      </c>
      <c r="BB49" s="54" t="s">
        <v>206</v>
      </c>
      <c r="BC49" s="43" t="s">
        <v>92</v>
      </c>
      <c r="BD49" s="43" t="s">
        <v>79</v>
      </c>
      <c r="BE49" s="36"/>
      <c r="BF49" s="40"/>
      <c r="BG49" s="40"/>
    </row>
    <row r="50" spans="1:59" s="22" customFormat="1" x14ac:dyDescent="0.25">
      <c r="A50" s="53" t="s">
        <v>207</v>
      </c>
      <c r="B50" s="42">
        <v>102</v>
      </c>
      <c r="C50" s="43">
        <v>1311500013</v>
      </c>
      <c r="D50" s="44" t="s">
        <v>88</v>
      </c>
      <c r="E50" s="45">
        <v>3038</v>
      </c>
      <c r="F50" s="43" t="s">
        <v>73</v>
      </c>
      <c r="G50" s="46" t="s">
        <v>208</v>
      </c>
      <c r="H50" s="43">
        <v>1500</v>
      </c>
      <c r="I50" s="43">
        <v>20</v>
      </c>
      <c r="J50" s="43">
        <v>100</v>
      </c>
      <c r="K50" s="43">
        <v>100</v>
      </c>
      <c r="L50" s="43">
        <v>0</v>
      </c>
      <c r="M50" s="43">
        <v>100</v>
      </c>
      <c r="N50" s="43">
        <v>50</v>
      </c>
      <c r="O50" s="43">
        <v>30</v>
      </c>
      <c r="P50" s="43">
        <v>20</v>
      </c>
      <c r="Q50" s="43">
        <v>250</v>
      </c>
      <c r="R50" s="43">
        <v>10</v>
      </c>
      <c r="S50" s="43">
        <v>10</v>
      </c>
      <c r="T50" s="43">
        <v>25</v>
      </c>
      <c r="U50" s="43">
        <v>200</v>
      </c>
      <c r="V50" s="43">
        <v>150</v>
      </c>
      <c r="W50" s="43">
        <v>150</v>
      </c>
      <c r="X50" s="43">
        <v>200</v>
      </c>
      <c r="Y50" s="43">
        <v>0</v>
      </c>
      <c r="Z50" s="43">
        <v>10</v>
      </c>
      <c r="AA50" s="43">
        <v>800</v>
      </c>
      <c r="AB50" s="43">
        <v>1500</v>
      </c>
      <c r="AC50" s="43">
        <v>3500</v>
      </c>
      <c r="AD50" s="43">
        <v>1000</v>
      </c>
      <c r="AE50" s="43">
        <v>500</v>
      </c>
      <c r="AF50" s="43">
        <v>2500</v>
      </c>
      <c r="AG50" s="43">
        <v>500</v>
      </c>
      <c r="AH50" s="43">
        <v>2350</v>
      </c>
      <c r="AI50" s="43">
        <v>2050</v>
      </c>
      <c r="AJ50" s="43">
        <v>655</v>
      </c>
      <c r="AK50" s="43">
        <v>2000</v>
      </c>
      <c r="AL50" s="43">
        <v>100</v>
      </c>
      <c r="AM50" s="43">
        <v>5000</v>
      </c>
      <c r="AN50" s="43">
        <v>3500</v>
      </c>
      <c r="AO50" s="43">
        <v>4500</v>
      </c>
      <c r="AP50" s="43">
        <v>1000</v>
      </c>
      <c r="AQ50" s="43">
        <v>2000</v>
      </c>
      <c r="AR50" s="43">
        <v>300</v>
      </c>
      <c r="AT50" s="43">
        <f t="shared" si="3"/>
        <v>36680</v>
      </c>
      <c r="AU50" s="43">
        <v>0</v>
      </c>
      <c r="AV50" s="43"/>
      <c r="AW50" s="47">
        <v>0</v>
      </c>
      <c r="AX50" s="22">
        <f t="shared" si="2"/>
        <v>36680</v>
      </c>
      <c r="AZ50" s="47" t="s">
        <v>75</v>
      </c>
      <c r="BA50" s="55"/>
      <c r="BB50" s="47" t="s">
        <v>119</v>
      </c>
      <c r="BC50" s="47" t="s">
        <v>92</v>
      </c>
      <c r="BD50" s="47" t="s">
        <v>79</v>
      </c>
      <c r="BE50" s="36"/>
      <c r="BF50" s="40"/>
      <c r="BG50" s="40"/>
    </row>
    <row r="51" spans="1:59" s="22" customFormat="1" ht="15.75" x14ac:dyDescent="0.25">
      <c r="A51" s="53" t="s">
        <v>209</v>
      </c>
      <c r="B51" s="42">
        <v>103</v>
      </c>
      <c r="C51" s="43">
        <v>1211500140</v>
      </c>
      <c r="D51" s="44" t="s">
        <v>98</v>
      </c>
      <c r="E51" s="45">
        <v>8195</v>
      </c>
      <c r="F51" s="43" t="s">
        <v>81</v>
      </c>
      <c r="G51" s="46" t="s">
        <v>210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800</v>
      </c>
      <c r="AB51" s="43">
        <v>1500</v>
      </c>
      <c r="AC51" s="43">
        <v>3500</v>
      </c>
      <c r="AD51" s="43">
        <v>1000</v>
      </c>
      <c r="AE51" s="43">
        <v>500</v>
      </c>
      <c r="AF51" s="43">
        <v>2500</v>
      </c>
      <c r="AG51" s="43">
        <v>500</v>
      </c>
      <c r="AH51" s="43">
        <v>2350</v>
      </c>
      <c r="AI51" s="43">
        <v>2050</v>
      </c>
      <c r="AJ51" s="43">
        <v>655</v>
      </c>
      <c r="AK51" s="43">
        <v>2000</v>
      </c>
      <c r="AL51" s="43">
        <v>100</v>
      </c>
      <c r="AM51" s="43">
        <v>5000</v>
      </c>
      <c r="AN51" s="43">
        <v>3500</v>
      </c>
      <c r="AO51" s="43">
        <v>4500</v>
      </c>
      <c r="AP51" s="43">
        <v>1000</v>
      </c>
      <c r="AQ51" s="43">
        <v>2000</v>
      </c>
      <c r="AR51" s="43">
        <v>0</v>
      </c>
      <c r="AT51" s="43">
        <f t="shared" si="3"/>
        <v>33455</v>
      </c>
      <c r="AU51" s="43">
        <v>0</v>
      </c>
      <c r="AV51" s="43"/>
      <c r="AW51" s="47">
        <v>0</v>
      </c>
      <c r="AX51" s="22">
        <f t="shared" si="2"/>
        <v>33455</v>
      </c>
      <c r="AZ51" s="54" t="s">
        <v>157</v>
      </c>
      <c r="BA51" s="54" t="s">
        <v>90</v>
      </c>
      <c r="BB51" s="54" t="s">
        <v>211</v>
      </c>
      <c r="BC51" s="54" t="s">
        <v>112</v>
      </c>
      <c r="BD51" s="54" t="s">
        <v>85</v>
      </c>
      <c r="BE51" s="36"/>
      <c r="BF51" s="40"/>
      <c r="BG51" s="40"/>
    </row>
    <row r="52" spans="1:59" s="22" customFormat="1" ht="15.75" x14ac:dyDescent="0.25">
      <c r="A52" s="53" t="s">
        <v>212</v>
      </c>
      <c r="B52" s="42">
        <v>104</v>
      </c>
      <c r="C52" s="43">
        <v>1311400105</v>
      </c>
      <c r="D52" s="44" t="s">
        <v>72</v>
      </c>
      <c r="E52" s="45">
        <v>4175</v>
      </c>
      <c r="F52" s="43" t="s">
        <v>81</v>
      </c>
      <c r="G52" s="46" t="s">
        <v>213</v>
      </c>
      <c r="H52" s="43">
        <v>2000</v>
      </c>
      <c r="I52" s="43">
        <v>20</v>
      </c>
      <c r="J52" s="43">
        <v>100</v>
      </c>
      <c r="K52" s="43">
        <v>100</v>
      </c>
      <c r="L52" s="43">
        <v>0</v>
      </c>
      <c r="M52" s="43">
        <v>100</v>
      </c>
      <c r="N52" s="43">
        <v>50</v>
      </c>
      <c r="O52" s="43">
        <v>30</v>
      </c>
      <c r="P52" s="43">
        <v>20</v>
      </c>
      <c r="Q52" s="43">
        <v>250</v>
      </c>
      <c r="R52" s="43">
        <v>10</v>
      </c>
      <c r="S52" s="43">
        <v>10</v>
      </c>
      <c r="T52" s="43">
        <v>25</v>
      </c>
      <c r="U52" s="43">
        <v>200</v>
      </c>
      <c r="V52" s="43">
        <v>150</v>
      </c>
      <c r="W52" s="43">
        <v>150</v>
      </c>
      <c r="X52" s="43">
        <v>200</v>
      </c>
      <c r="Y52" s="43">
        <v>0</v>
      </c>
      <c r="Z52" s="43">
        <v>10</v>
      </c>
      <c r="AA52" s="43">
        <v>800</v>
      </c>
      <c r="AB52" s="43">
        <v>1500</v>
      </c>
      <c r="AC52" s="43">
        <v>3500</v>
      </c>
      <c r="AD52" s="43">
        <v>1000</v>
      </c>
      <c r="AE52" s="43">
        <v>500</v>
      </c>
      <c r="AF52" s="43">
        <v>2500</v>
      </c>
      <c r="AG52" s="43">
        <v>500</v>
      </c>
      <c r="AH52" s="43">
        <v>2350</v>
      </c>
      <c r="AI52" s="43">
        <v>2050</v>
      </c>
      <c r="AJ52" s="43">
        <v>655</v>
      </c>
      <c r="AK52" s="43">
        <v>2000</v>
      </c>
      <c r="AL52" s="43">
        <v>100</v>
      </c>
      <c r="AM52" s="43">
        <v>5000</v>
      </c>
      <c r="AN52" s="43">
        <v>3500</v>
      </c>
      <c r="AO52" s="43">
        <v>4500</v>
      </c>
      <c r="AP52" s="43">
        <v>1000</v>
      </c>
      <c r="AQ52" s="43">
        <v>2000</v>
      </c>
      <c r="AR52" s="43">
        <v>300</v>
      </c>
      <c r="AS52" s="43">
        <v>0</v>
      </c>
      <c r="AT52" s="43">
        <f t="shared" si="3"/>
        <v>37180</v>
      </c>
      <c r="AU52" s="43">
        <v>0</v>
      </c>
      <c r="AV52" s="43"/>
      <c r="AW52" s="43">
        <v>0</v>
      </c>
      <c r="AX52" s="22">
        <f t="shared" si="2"/>
        <v>37180</v>
      </c>
      <c r="AZ52" s="54" t="s">
        <v>75</v>
      </c>
      <c r="BA52" s="54" t="s">
        <v>76</v>
      </c>
      <c r="BB52" s="54" t="s">
        <v>214</v>
      </c>
      <c r="BC52" s="43" t="s">
        <v>92</v>
      </c>
      <c r="BD52" s="43" t="s">
        <v>79</v>
      </c>
      <c r="BE52" s="36"/>
      <c r="BF52" s="40"/>
      <c r="BG52" s="40"/>
    </row>
    <row r="53" spans="1:59" s="22" customFormat="1" x14ac:dyDescent="0.25">
      <c r="A53" s="53" t="s">
        <v>215</v>
      </c>
      <c r="B53" s="42">
        <v>105</v>
      </c>
      <c r="C53" s="43">
        <v>1311500124</v>
      </c>
      <c r="D53" s="44" t="s">
        <v>88</v>
      </c>
      <c r="E53" s="45">
        <v>3017</v>
      </c>
      <c r="F53" s="43" t="s">
        <v>73</v>
      </c>
      <c r="G53" s="46" t="s">
        <v>216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800</v>
      </c>
      <c r="AB53" s="43">
        <v>1500</v>
      </c>
      <c r="AC53" s="43">
        <v>3500</v>
      </c>
      <c r="AD53" s="43">
        <v>1000</v>
      </c>
      <c r="AE53" s="43">
        <v>500</v>
      </c>
      <c r="AF53" s="43">
        <v>2500</v>
      </c>
      <c r="AG53" s="43">
        <v>500</v>
      </c>
      <c r="AH53" s="43">
        <v>2350</v>
      </c>
      <c r="AI53" s="43">
        <v>2050</v>
      </c>
      <c r="AJ53" s="43">
        <v>655</v>
      </c>
      <c r="AK53" s="43">
        <v>2000</v>
      </c>
      <c r="AL53" s="43">
        <v>100</v>
      </c>
      <c r="AM53" s="43">
        <v>5000</v>
      </c>
      <c r="AN53" s="43">
        <v>3500</v>
      </c>
      <c r="AO53" s="43">
        <v>4500</v>
      </c>
      <c r="AP53" s="43">
        <v>1000</v>
      </c>
      <c r="AQ53" s="43">
        <v>2000</v>
      </c>
      <c r="AR53" s="43">
        <v>0</v>
      </c>
      <c r="AT53" s="43">
        <f t="shared" si="3"/>
        <v>33455</v>
      </c>
      <c r="AU53" s="43">
        <v>0</v>
      </c>
      <c r="AV53" s="43"/>
      <c r="AW53" s="47">
        <v>0</v>
      </c>
      <c r="AX53" s="22">
        <f t="shared" si="2"/>
        <v>33455</v>
      </c>
      <c r="AZ53" s="47" t="s">
        <v>75</v>
      </c>
      <c r="BA53" s="55" t="s">
        <v>90</v>
      </c>
      <c r="BB53" s="47" t="s">
        <v>151</v>
      </c>
      <c r="BC53" s="47" t="s">
        <v>92</v>
      </c>
      <c r="BD53" s="47" t="s">
        <v>79</v>
      </c>
      <c r="BE53" s="36"/>
      <c r="BF53" s="40"/>
      <c r="BG53" s="40"/>
    </row>
    <row r="54" spans="1:59" s="22" customFormat="1" x14ac:dyDescent="0.25">
      <c r="A54" s="53" t="s">
        <v>217</v>
      </c>
      <c r="B54" s="42">
        <v>106</v>
      </c>
      <c r="C54" s="43">
        <v>1311400151</v>
      </c>
      <c r="D54" s="44" t="s">
        <v>72</v>
      </c>
      <c r="E54" s="45">
        <v>4073</v>
      </c>
      <c r="F54" s="43" t="s">
        <v>73</v>
      </c>
      <c r="G54" s="46" t="s">
        <v>218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800</v>
      </c>
      <c r="AB54" s="43">
        <v>1500</v>
      </c>
      <c r="AC54" s="43">
        <v>3500</v>
      </c>
      <c r="AD54" s="43">
        <v>1000</v>
      </c>
      <c r="AE54" s="43">
        <v>500</v>
      </c>
      <c r="AF54" s="43">
        <v>2500</v>
      </c>
      <c r="AG54" s="43">
        <v>500</v>
      </c>
      <c r="AH54" s="43">
        <v>2350</v>
      </c>
      <c r="AI54" s="43">
        <v>2050</v>
      </c>
      <c r="AJ54" s="43">
        <v>655</v>
      </c>
      <c r="AK54" s="43">
        <v>2000</v>
      </c>
      <c r="AL54" s="43">
        <v>100</v>
      </c>
      <c r="AM54" s="43">
        <v>5000</v>
      </c>
      <c r="AN54" s="43">
        <v>3500</v>
      </c>
      <c r="AO54" s="43">
        <v>4500</v>
      </c>
      <c r="AP54" s="43">
        <v>1000</v>
      </c>
      <c r="AQ54" s="43">
        <v>2000</v>
      </c>
      <c r="AR54" s="43">
        <v>0</v>
      </c>
      <c r="AS54" s="43">
        <v>0</v>
      </c>
      <c r="AT54" s="43">
        <f t="shared" si="3"/>
        <v>33455</v>
      </c>
      <c r="AU54" s="43">
        <v>0</v>
      </c>
      <c r="AV54" s="43"/>
      <c r="AW54" s="43">
        <v>0</v>
      </c>
      <c r="AX54" s="22">
        <f t="shared" si="2"/>
        <v>33455</v>
      </c>
      <c r="AZ54" s="47" t="s">
        <v>75</v>
      </c>
      <c r="BA54" s="55" t="s">
        <v>118</v>
      </c>
      <c r="BB54" s="47" t="s">
        <v>219</v>
      </c>
      <c r="BC54" s="43" t="s">
        <v>92</v>
      </c>
      <c r="BD54" s="43" t="s">
        <v>79</v>
      </c>
      <c r="BE54" s="36"/>
      <c r="BF54" s="40"/>
      <c r="BG54" s="40"/>
    </row>
    <row r="55" spans="1:59" s="22" customFormat="1" x14ac:dyDescent="0.25">
      <c r="A55" s="53" t="s">
        <v>220</v>
      </c>
      <c r="B55" s="42">
        <v>107</v>
      </c>
      <c r="C55" s="43">
        <v>1311400027</v>
      </c>
      <c r="D55" s="44" t="s">
        <v>72</v>
      </c>
      <c r="E55" s="45">
        <v>4167</v>
      </c>
      <c r="F55" s="43" t="s">
        <v>81</v>
      </c>
      <c r="G55" s="46" t="s">
        <v>221</v>
      </c>
      <c r="H55" s="43">
        <v>4000</v>
      </c>
      <c r="I55" s="43">
        <v>20</v>
      </c>
      <c r="J55" s="43">
        <v>100</v>
      </c>
      <c r="K55" s="43">
        <v>100</v>
      </c>
      <c r="L55" s="43">
        <v>0</v>
      </c>
      <c r="M55" s="43">
        <v>100</v>
      </c>
      <c r="N55" s="43">
        <v>50</v>
      </c>
      <c r="O55" s="43">
        <v>30</v>
      </c>
      <c r="P55" s="43">
        <v>20</v>
      </c>
      <c r="Q55" s="43">
        <v>250</v>
      </c>
      <c r="R55" s="43">
        <v>10</v>
      </c>
      <c r="S55" s="43">
        <v>10</v>
      </c>
      <c r="T55" s="43">
        <v>25</v>
      </c>
      <c r="U55" s="43">
        <v>200</v>
      </c>
      <c r="V55" s="43">
        <v>150</v>
      </c>
      <c r="W55" s="43">
        <v>150</v>
      </c>
      <c r="X55" s="43">
        <v>200</v>
      </c>
      <c r="Y55" s="43">
        <v>0</v>
      </c>
      <c r="Z55" s="43">
        <v>10</v>
      </c>
      <c r="AA55" s="43">
        <v>800</v>
      </c>
      <c r="AB55" s="43">
        <v>1500</v>
      </c>
      <c r="AC55" s="43">
        <v>3500</v>
      </c>
      <c r="AD55" s="43">
        <v>1000</v>
      </c>
      <c r="AE55" s="43">
        <v>500</v>
      </c>
      <c r="AF55" s="43">
        <v>2500</v>
      </c>
      <c r="AG55" s="43">
        <v>500</v>
      </c>
      <c r="AH55" s="43">
        <v>2350</v>
      </c>
      <c r="AI55" s="43">
        <v>2050</v>
      </c>
      <c r="AJ55" s="43">
        <v>655</v>
      </c>
      <c r="AK55" s="43">
        <v>2000</v>
      </c>
      <c r="AL55" s="43">
        <v>100</v>
      </c>
      <c r="AM55" s="43">
        <v>5000</v>
      </c>
      <c r="AN55" s="43">
        <v>3500</v>
      </c>
      <c r="AO55" s="43">
        <v>4500</v>
      </c>
      <c r="AP55" s="43">
        <v>1000</v>
      </c>
      <c r="AQ55" s="43">
        <v>2000</v>
      </c>
      <c r="AR55" s="43">
        <v>300</v>
      </c>
      <c r="AS55" s="43">
        <v>0</v>
      </c>
      <c r="AT55" s="43">
        <f t="shared" si="3"/>
        <v>39180</v>
      </c>
      <c r="AU55" s="43">
        <v>0</v>
      </c>
      <c r="AV55" s="43"/>
      <c r="AW55" s="47">
        <v>0</v>
      </c>
      <c r="AX55" s="22">
        <f t="shared" si="2"/>
        <v>39180</v>
      </c>
      <c r="AZ55" s="47" t="s">
        <v>75</v>
      </c>
      <c r="BA55" s="55"/>
      <c r="BB55" s="47"/>
      <c r="BC55" s="47" t="s">
        <v>78</v>
      </c>
      <c r="BD55" s="47" t="s">
        <v>79</v>
      </c>
      <c r="BE55" s="36"/>
      <c r="BF55" s="40"/>
      <c r="BG55" s="40"/>
    </row>
    <row r="56" spans="1:59" s="22" customFormat="1" x14ac:dyDescent="0.25">
      <c r="A56" s="53" t="s">
        <v>222</v>
      </c>
      <c r="B56" s="42">
        <v>108</v>
      </c>
      <c r="C56" s="43">
        <v>1311500071</v>
      </c>
      <c r="D56" s="44" t="s">
        <v>88</v>
      </c>
      <c r="E56" s="45">
        <v>3202</v>
      </c>
      <c r="F56" s="43" t="s">
        <v>73</v>
      </c>
      <c r="G56" s="46" t="s">
        <v>223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800</v>
      </c>
      <c r="AB56" s="43">
        <v>1500</v>
      </c>
      <c r="AC56" s="43">
        <v>3500</v>
      </c>
      <c r="AD56" s="43">
        <v>1000</v>
      </c>
      <c r="AE56" s="43">
        <v>500</v>
      </c>
      <c r="AF56" s="43">
        <v>2500</v>
      </c>
      <c r="AG56" s="43">
        <v>500</v>
      </c>
      <c r="AH56" s="43">
        <v>2350</v>
      </c>
      <c r="AI56" s="43">
        <v>2050</v>
      </c>
      <c r="AJ56" s="43">
        <v>655</v>
      </c>
      <c r="AK56" s="43">
        <v>2000</v>
      </c>
      <c r="AL56" s="43">
        <v>100</v>
      </c>
      <c r="AM56" s="43">
        <v>5000</v>
      </c>
      <c r="AN56" s="43">
        <v>3500</v>
      </c>
      <c r="AO56" s="43">
        <v>4500</v>
      </c>
      <c r="AP56" s="43">
        <v>1000</v>
      </c>
      <c r="AQ56" s="43">
        <v>2000</v>
      </c>
      <c r="AR56" s="43">
        <v>0</v>
      </c>
      <c r="AT56" s="43">
        <f t="shared" si="3"/>
        <v>33455</v>
      </c>
      <c r="AU56" s="43">
        <v>0</v>
      </c>
      <c r="AV56" s="43"/>
      <c r="AW56" s="47">
        <v>0</v>
      </c>
      <c r="AX56" s="22">
        <f t="shared" si="2"/>
        <v>33455</v>
      </c>
      <c r="AZ56" s="47" t="s">
        <v>75</v>
      </c>
      <c r="BA56" s="55" t="s">
        <v>90</v>
      </c>
      <c r="BB56" s="47" t="s">
        <v>151</v>
      </c>
      <c r="BC56" s="47" t="s">
        <v>92</v>
      </c>
      <c r="BD56" s="47" t="s">
        <v>79</v>
      </c>
      <c r="BE56" s="36"/>
      <c r="BF56" s="40"/>
      <c r="BG56" s="40"/>
    </row>
    <row r="57" spans="1:59" s="22" customFormat="1" x14ac:dyDescent="0.25">
      <c r="A57" s="53" t="s">
        <v>224</v>
      </c>
      <c r="B57" s="42">
        <v>109</v>
      </c>
      <c r="C57" s="43">
        <v>1211500005</v>
      </c>
      <c r="D57" s="44" t="s">
        <v>98</v>
      </c>
      <c r="E57" s="45">
        <v>8138</v>
      </c>
      <c r="F57" s="43" t="s">
        <v>81</v>
      </c>
      <c r="G57" s="46" t="s">
        <v>225</v>
      </c>
      <c r="H57" s="43">
        <v>5000</v>
      </c>
      <c r="I57" s="43">
        <v>20</v>
      </c>
      <c r="J57" s="43">
        <v>100</v>
      </c>
      <c r="K57" s="43">
        <v>100</v>
      </c>
      <c r="L57" s="43">
        <v>0</v>
      </c>
      <c r="M57" s="43">
        <v>100</v>
      </c>
      <c r="N57" s="43">
        <v>50</v>
      </c>
      <c r="O57" s="43">
        <v>30</v>
      </c>
      <c r="P57" s="43">
        <v>20</v>
      </c>
      <c r="Q57" s="43">
        <v>250</v>
      </c>
      <c r="R57" s="43">
        <v>10</v>
      </c>
      <c r="S57" s="43">
        <v>10</v>
      </c>
      <c r="T57" s="43">
        <v>25</v>
      </c>
      <c r="U57" s="43">
        <v>200</v>
      </c>
      <c r="V57" s="43">
        <v>150</v>
      </c>
      <c r="W57" s="43">
        <v>150</v>
      </c>
      <c r="X57" s="43">
        <v>200</v>
      </c>
      <c r="Y57" s="43">
        <v>0</v>
      </c>
      <c r="Z57" s="43">
        <v>10</v>
      </c>
      <c r="AA57" s="43">
        <v>800</v>
      </c>
      <c r="AB57" s="43">
        <v>1500</v>
      </c>
      <c r="AC57" s="43">
        <v>3500</v>
      </c>
      <c r="AD57" s="43">
        <v>1000</v>
      </c>
      <c r="AE57" s="43">
        <v>500</v>
      </c>
      <c r="AF57" s="43">
        <v>2500</v>
      </c>
      <c r="AG57" s="43">
        <v>500</v>
      </c>
      <c r="AH57" s="43">
        <v>2350</v>
      </c>
      <c r="AI57" s="43">
        <v>2050</v>
      </c>
      <c r="AJ57" s="43">
        <v>655</v>
      </c>
      <c r="AK57" s="43">
        <v>2000</v>
      </c>
      <c r="AL57" s="43">
        <v>100</v>
      </c>
      <c r="AM57" s="43">
        <v>5000</v>
      </c>
      <c r="AN57" s="43">
        <v>3500</v>
      </c>
      <c r="AO57" s="43">
        <v>4500</v>
      </c>
      <c r="AP57" s="43">
        <v>1000</v>
      </c>
      <c r="AQ57" s="43">
        <v>2000</v>
      </c>
      <c r="AR57" s="43">
        <v>300</v>
      </c>
      <c r="AT57" s="43">
        <f t="shared" si="3"/>
        <v>40180</v>
      </c>
      <c r="AU57" s="43">
        <v>0</v>
      </c>
      <c r="AV57" s="43"/>
      <c r="AW57" s="47">
        <v>0</v>
      </c>
      <c r="AX57" s="22">
        <f t="shared" si="2"/>
        <v>40180</v>
      </c>
      <c r="AZ57" s="47" t="s">
        <v>75</v>
      </c>
      <c r="BA57" s="55"/>
      <c r="BB57" s="47"/>
      <c r="BC57" s="47" t="s">
        <v>226</v>
      </c>
      <c r="BD57" s="47" t="s">
        <v>79</v>
      </c>
      <c r="BE57" s="36"/>
      <c r="BF57" s="40"/>
      <c r="BG57" s="40"/>
    </row>
    <row r="58" spans="1:59" s="22" customFormat="1" x14ac:dyDescent="0.25">
      <c r="A58" s="53" t="s">
        <v>227</v>
      </c>
      <c r="B58" s="42">
        <v>110</v>
      </c>
      <c r="C58" s="43">
        <v>1311500217</v>
      </c>
      <c r="D58" s="44" t="s">
        <v>88</v>
      </c>
      <c r="E58" s="45">
        <v>3128</v>
      </c>
      <c r="F58" s="43" t="s">
        <v>81</v>
      </c>
      <c r="G58" s="46" t="s">
        <v>228</v>
      </c>
      <c r="H58" s="43">
        <v>3000</v>
      </c>
      <c r="I58" s="43">
        <v>20</v>
      </c>
      <c r="J58" s="43">
        <v>100</v>
      </c>
      <c r="K58" s="43">
        <v>100</v>
      </c>
      <c r="L58" s="43">
        <v>0</v>
      </c>
      <c r="M58" s="43">
        <v>100</v>
      </c>
      <c r="N58" s="43">
        <v>50</v>
      </c>
      <c r="O58" s="43">
        <v>30</v>
      </c>
      <c r="P58" s="43">
        <v>20</v>
      </c>
      <c r="Q58" s="43">
        <v>250</v>
      </c>
      <c r="R58" s="43">
        <v>10</v>
      </c>
      <c r="S58" s="43">
        <v>10</v>
      </c>
      <c r="T58" s="43">
        <v>25</v>
      </c>
      <c r="U58" s="43">
        <v>200</v>
      </c>
      <c r="V58" s="43">
        <v>150</v>
      </c>
      <c r="W58" s="43">
        <v>150</v>
      </c>
      <c r="X58" s="43">
        <v>200</v>
      </c>
      <c r="Y58" s="43">
        <v>0</v>
      </c>
      <c r="Z58" s="43">
        <v>10</v>
      </c>
      <c r="AA58" s="43">
        <v>800</v>
      </c>
      <c r="AB58" s="43">
        <v>1500</v>
      </c>
      <c r="AC58" s="43">
        <v>3500</v>
      </c>
      <c r="AD58" s="43">
        <v>1000</v>
      </c>
      <c r="AE58" s="43">
        <v>500</v>
      </c>
      <c r="AF58" s="43">
        <v>2500</v>
      </c>
      <c r="AG58" s="43">
        <v>500</v>
      </c>
      <c r="AH58" s="43">
        <v>2350</v>
      </c>
      <c r="AI58" s="43">
        <v>2050</v>
      </c>
      <c r="AJ58" s="43">
        <v>655</v>
      </c>
      <c r="AK58" s="43">
        <v>2000</v>
      </c>
      <c r="AL58" s="43">
        <v>100</v>
      </c>
      <c r="AM58" s="43">
        <v>5000</v>
      </c>
      <c r="AN58" s="43">
        <v>3500</v>
      </c>
      <c r="AO58" s="43">
        <v>4500</v>
      </c>
      <c r="AP58" s="43">
        <v>1000</v>
      </c>
      <c r="AQ58" s="43">
        <v>2000</v>
      </c>
      <c r="AR58" s="43">
        <v>300</v>
      </c>
      <c r="AT58" s="43">
        <f t="shared" si="3"/>
        <v>38180</v>
      </c>
      <c r="AU58" s="43">
        <v>0</v>
      </c>
      <c r="AV58" s="43"/>
      <c r="AW58" s="47">
        <v>0</v>
      </c>
      <c r="AX58" s="22">
        <f t="shared" si="2"/>
        <v>38180</v>
      </c>
      <c r="AZ58" s="47" t="s">
        <v>75</v>
      </c>
      <c r="BA58" s="55" t="s">
        <v>76</v>
      </c>
      <c r="BB58" s="47" t="s">
        <v>76</v>
      </c>
      <c r="BC58" s="47" t="s">
        <v>179</v>
      </c>
      <c r="BD58" s="47" t="s">
        <v>79</v>
      </c>
      <c r="BE58" s="36"/>
      <c r="BF58" s="40"/>
      <c r="BG58" s="40"/>
    </row>
    <row r="59" spans="1:59" s="22" customFormat="1" x14ac:dyDescent="0.25">
      <c r="A59" s="53" t="s">
        <v>229</v>
      </c>
      <c r="B59" s="42">
        <v>111</v>
      </c>
      <c r="C59" s="43">
        <v>1211500031</v>
      </c>
      <c r="D59" s="44" t="s">
        <v>98</v>
      </c>
      <c r="E59" s="45">
        <v>8131</v>
      </c>
      <c r="F59" s="43" t="s">
        <v>73</v>
      </c>
      <c r="G59" s="46" t="s">
        <v>230</v>
      </c>
      <c r="H59" s="43">
        <v>2500</v>
      </c>
      <c r="I59" s="43">
        <v>20</v>
      </c>
      <c r="J59" s="43">
        <v>100</v>
      </c>
      <c r="K59" s="43">
        <v>100</v>
      </c>
      <c r="L59" s="43">
        <v>0</v>
      </c>
      <c r="M59" s="43">
        <v>100</v>
      </c>
      <c r="N59" s="43">
        <v>50</v>
      </c>
      <c r="O59" s="43">
        <v>30</v>
      </c>
      <c r="P59" s="43">
        <v>20</v>
      </c>
      <c r="Q59" s="43">
        <v>250</v>
      </c>
      <c r="R59" s="43">
        <v>10</v>
      </c>
      <c r="S59" s="43">
        <v>10</v>
      </c>
      <c r="T59" s="43">
        <v>25</v>
      </c>
      <c r="U59" s="43">
        <v>200</v>
      </c>
      <c r="V59" s="43">
        <v>150</v>
      </c>
      <c r="W59" s="43">
        <v>150</v>
      </c>
      <c r="X59" s="43">
        <v>200</v>
      </c>
      <c r="Y59" s="43">
        <v>0</v>
      </c>
      <c r="Z59" s="43">
        <v>10</v>
      </c>
      <c r="AA59" s="43">
        <v>800</v>
      </c>
      <c r="AB59" s="43">
        <v>1500</v>
      </c>
      <c r="AC59" s="43">
        <v>3500</v>
      </c>
      <c r="AD59" s="43">
        <v>1000</v>
      </c>
      <c r="AE59" s="43">
        <v>500</v>
      </c>
      <c r="AF59" s="43">
        <v>2500</v>
      </c>
      <c r="AG59" s="43">
        <v>500</v>
      </c>
      <c r="AH59" s="43">
        <v>2350</v>
      </c>
      <c r="AI59" s="43">
        <v>2050</v>
      </c>
      <c r="AJ59" s="43">
        <v>655</v>
      </c>
      <c r="AK59" s="43">
        <v>2000</v>
      </c>
      <c r="AL59" s="43">
        <v>100</v>
      </c>
      <c r="AM59" s="43">
        <v>5000</v>
      </c>
      <c r="AN59" s="43">
        <v>3500</v>
      </c>
      <c r="AO59" s="43">
        <v>4500</v>
      </c>
      <c r="AP59" s="43">
        <v>1000</v>
      </c>
      <c r="AQ59" s="43">
        <v>2000</v>
      </c>
      <c r="AR59" s="43">
        <v>300</v>
      </c>
      <c r="AT59" s="43">
        <f t="shared" si="3"/>
        <v>37680</v>
      </c>
      <c r="AU59" s="43">
        <v>0</v>
      </c>
      <c r="AV59" s="43"/>
      <c r="AW59" s="47">
        <v>0</v>
      </c>
      <c r="AX59" s="22">
        <f t="shared" si="2"/>
        <v>37680</v>
      </c>
      <c r="AZ59" s="47" t="s">
        <v>75</v>
      </c>
      <c r="BA59" s="55"/>
      <c r="BB59" s="47"/>
      <c r="BC59" s="47" t="s">
        <v>92</v>
      </c>
      <c r="BD59" s="47" t="s">
        <v>79</v>
      </c>
      <c r="BE59" s="36"/>
      <c r="BF59" s="40"/>
      <c r="BG59" s="40"/>
    </row>
    <row r="60" spans="1:59" s="63" customFormat="1" x14ac:dyDescent="0.25">
      <c r="A60" s="56" t="s">
        <v>231</v>
      </c>
      <c r="B60" s="42">
        <v>112</v>
      </c>
      <c r="C60" s="57">
        <v>1311400176</v>
      </c>
      <c r="D60" s="44" t="s">
        <v>72</v>
      </c>
      <c r="E60" s="58">
        <v>4019</v>
      </c>
      <c r="F60" s="59" t="s">
        <v>73</v>
      </c>
      <c r="G60" s="57" t="s">
        <v>232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57">
        <v>37180</v>
      </c>
      <c r="AT60" s="61">
        <f>SUM(H60:AS60)</f>
        <v>37180</v>
      </c>
      <c r="AU60" s="61">
        <v>0</v>
      </c>
      <c r="AV60" s="61"/>
      <c r="AW60" s="62">
        <v>0</v>
      </c>
      <c r="AX60" s="63">
        <f t="shared" si="2"/>
        <v>37180</v>
      </c>
      <c r="AY60" s="64"/>
      <c r="AZ60" s="64"/>
      <c r="BA60" s="65"/>
      <c r="BB60" s="65"/>
      <c r="BC60" s="65"/>
      <c r="BD60" s="65"/>
      <c r="BE60" s="57">
        <v>9423078937</v>
      </c>
      <c r="BF60" s="57" t="s">
        <v>233</v>
      </c>
    </row>
    <row r="61" spans="1:59" s="74" customFormat="1" x14ac:dyDescent="0.25">
      <c r="A61" s="66"/>
      <c r="B61" s="42" t="s">
        <v>234</v>
      </c>
      <c r="C61" s="44"/>
      <c r="D61" s="44" t="s">
        <v>235</v>
      </c>
      <c r="E61" s="67">
        <v>3125</v>
      </c>
      <c r="F61" s="68" t="s">
        <v>81</v>
      </c>
      <c r="G61" s="44" t="s">
        <v>236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70">
        <f>SUM(H61:AS61)</f>
        <v>0</v>
      </c>
      <c r="AU61" s="70">
        <v>0</v>
      </c>
      <c r="AV61" s="70"/>
      <c r="AW61" s="71">
        <v>0</v>
      </c>
      <c r="AX61" s="22">
        <f t="shared" si="2"/>
        <v>0</v>
      </c>
      <c r="AY61" s="39"/>
      <c r="AZ61" s="72" t="s">
        <v>75</v>
      </c>
      <c r="BA61" s="73" t="s">
        <v>237</v>
      </c>
      <c r="BB61" s="73"/>
      <c r="BC61" s="73"/>
      <c r="BD61" s="73"/>
      <c r="BE61" s="44"/>
      <c r="BF61" s="44"/>
    </row>
    <row r="62" spans="1:59" s="22" customFormat="1" ht="15.75" thickBot="1" x14ac:dyDescent="0.3">
      <c r="A62" s="33"/>
      <c r="B62" s="34"/>
      <c r="E62" s="75"/>
      <c r="H62" s="76">
        <f>SUM(H17:H61)</f>
        <v>81000</v>
      </c>
      <c r="I62" s="76">
        <f t="shared" ref="I62:AS62" si="4">SUM(I17:I60)</f>
        <v>620</v>
      </c>
      <c r="J62" s="76">
        <f t="shared" si="4"/>
        <v>3100</v>
      </c>
      <c r="K62" s="76">
        <f t="shared" si="4"/>
        <v>3100</v>
      </c>
      <c r="L62" s="76">
        <f t="shared" si="4"/>
        <v>0</v>
      </c>
      <c r="M62" s="76">
        <f t="shared" si="4"/>
        <v>3100</v>
      </c>
      <c r="N62" s="76">
        <f t="shared" si="4"/>
        <v>1550</v>
      </c>
      <c r="O62" s="76">
        <f t="shared" si="4"/>
        <v>930</v>
      </c>
      <c r="P62" s="76">
        <f t="shared" si="4"/>
        <v>620</v>
      </c>
      <c r="Q62" s="76">
        <f t="shared" si="4"/>
        <v>7750</v>
      </c>
      <c r="R62" s="76">
        <f t="shared" si="4"/>
        <v>310</v>
      </c>
      <c r="S62" s="76">
        <f t="shared" si="4"/>
        <v>310</v>
      </c>
      <c r="T62" s="76">
        <f t="shared" si="4"/>
        <v>775</v>
      </c>
      <c r="U62" s="76">
        <f t="shared" si="4"/>
        <v>6200</v>
      </c>
      <c r="V62" s="76">
        <f t="shared" si="4"/>
        <v>4650</v>
      </c>
      <c r="W62" s="76">
        <f t="shared" si="4"/>
        <v>4650</v>
      </c>
      <c r="X62" s="76">
        <f t="shared" si="4"/>
        <v>6200</v>
      </c>
      <c r="Y62" s="76">
        <f t="shared" si="4"/>
        <v>0</v>
      </c>
      <c r="Z62" s="76">
        <f t="shared" si="4"/>
        <v>310</v>
      </c>
      <c r="AA62" s="76">
        <f t="shared" si="4"/>
        <v>33600</v>
      </c>
      <c r="AB62" s="76">
        <f t="shared" si="4"/>
        <v>63000</v>
      </c>
      <c r="AC62" s="76">
        <f t="shared" si="4"/>
        <v>147000</v>
      </c>
      <c r="AD62" s="76">
        <f t="shared" si="4"/>
        <v>42000</v>
      </c>
      <c r="AE62" s="76">
        <f t="shared" si="4"/>
        <v>21000</v>
      </c>
      <c r="AF62" s="76">
        <f t="shared" si="4"/>
        <v>105000</v>
      </c>
      <c r="AG62" s="76">
        <f t="shared" si="4"/>
        <v>21000</v>
      </c>
      <c r="AH62" s="76">
        <f t="shared" si="4"/>
        <v>98700</v>
      </c>
      <c r="AI62" s="76">
        <f t="shared" si="4"/>
        <v>86100</v>
      </c>
      <c r="AJ62" s="76">
        <f t="shared" si="4"/>
        <v>27510</v>
      </c>
      <c r="AK62" s="76">
        <f t="shared" si="4"/>
        <v>84000</v>
      </c>
      <c r="AL62" s="76">
        <f t="shared" si="4"/>
        <v>4200</v>
      </c>
      <c r="AM62" s="76">
        <f t="shared" si="4"/>
        <v>210000</v>
      </c>
      <c r="AN62" s="76">
        <f t="shared" si="4"/>
        <v>147000</v>
      </c>
      <c r="AO62" s="76">
        <f t="shared" si="4"/>
        <v>189000</v>
      </c>
      <c r="AP62" s="76">
        <f t="shared" si="4"/>
        <v>42000</v>
      </c>
      <c r="AQ62" s="76">
        <f t="shared" si="4"/>
        <v>84000</v>
      </c>
      <c r="AR62" s="76">
        <f t="shared" si="4"/>
        <v>9300</v>
      </c>
      <c r="AS62" s="76">
        <f t="shared" si="4"/>
        <v>37181</v>
      </c>
      <c r="AT62" s="76">
        <f>SUM(AT17:AT61)</f>
        <v>1576766</v>
      </c>
      <c r="AU62" s="76">
        <f>SUM(AU17:AU61)</f>
        <v>0</v>
      </c>
      <c r="AV62" s="76"/>
      <c r="AW62" s="76">
        <f>SUM(AW17:AW61)</f>
        <v>0</v>
      </c>
      <c r="AX62" s="76">
        <f>SUM(AX17:AX60)</f>
        <v>1576766</v>
      </c>
      <c r="AY62" s="39"/>
      <c r="AZ62" s="39"/>
      <c r="BA62" s="36"/>
      <c r="BB62" s="36"/>
      <c r="BC62" s="36"/>
      <c r="BD62" s="36"/>
      <c r="BE62" s="40"/>
      <c r="BF62" s="40"/>
      <c r="BG62" s="40"/>
    </row>
    <row r="63" spans="1:59" s="22" customFormat="1" x14ac:dyDescent="0.25">
      <c r="A63" s="33"/>
      <c r="B63" s="34"/>
      <c r="C63" s="34"/>
      <c r="D63" s="34"/>
      <c r="E63" s="35"/>
      <c r="F63" s="34"/>
      <c r="G63" s="34"/>
      <c r="H63" s="34"/>
      <c r="I63" s="34"/>
      <c r="J63" s="34"/>
      <c r="K63" s="34"/>
      <c r="L63" s="34"/>
      <c r="M63" s="36"/>
      <c r="N63" s="34"/>
      <c r="O63" s="36"/>
      <c r="P63" s="36"/>
      <c r="Q63" s="36"/>
      <c r="R63" s="36"/>
      <c r="S63" s="36"/>
      <c r="T63" s="36"/>
      <c r="U63" s="36"/>
      <c r="V63" s="36"/>
      <c r="W63" s="34"/>
      <c r="X63" s="36"/>
      <c r="Y63" s="36"/>
      <c r="Z63" s="36"/>
      <c r="AA63" s="34"/>
      <c r="AB63" s="34"/>
      <c r="AC63" s="34"/>
      <c r="AD63" s="36"/>
      <c r="AE63" s="34"/>
      <c r="AF63" s="36"/>
      <c r="AG63" s="37"/>
      <c r="AH63" s="36"/>
      <c r="AI63" s="36"/>
      <c r="AJ63" s="38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9"/>
      <c r="AY63" s="39"/>
      <c r="AZ63" s="39"/>
      <c r="BA63" s="36"/>
      <c r="BB63" s="36"/>
      <c r="BC63" s="36"/>
      <c r="BD63" s="36"/>
      <c r="BE63" s="40"/>
      <c r="BF63" s="40"/>
      <c r="BG63" s="40"/>
    </row>
    <row r="64" spans="1:59" s="22" customFormat="1" x14ac:dyDescent="0.25">
      <c r="A64" s="33" t="s">
        <v>100</v>
      </c>
      <c r="B64" s="34"/>
      <c r="C64" s="34"/>
      <c r="D64" s="34"/>
      <c r="E64" s="35"/>
      <c r="F64" s="34"/>
      <c r="G64" s="34"/>
      <c r="H64" s="34"/>
      <c r="I64" s="34"/>
      <c r="J64" s="34"/>
      <c r="K64" s="34"/>
      <c r="L64" s="34"/>
      <c r="M64" s="36"/>
      <c r="N64" s="34"/>
      <c r="O64" s="36"/>
      <c r="P64" s="36"/>
      <c r="Q64" s="36"/>
      <c r="R64" s="36"/>
      <c r="S64" s="36"/>
      <c r="T64" s="36"/>
      <c r="U64" s="36"/>
      <c r="V64" s="36"/>
      <c r="W64" s="34"/>
      <c r="X64" s="36"/>
      <c r="Y64" s="36"/>
      <c r="Z64" s="36"/>
      <c r="AA64" s="34"/>
      <c r="AB64" s="34"/>
      <c r="AC64" s="34"/>
      <c r="AD64" s="36"/>
      <c r="AE64" s="34"/>
      <c r="AF64" s="36"/>
      <c r="AG64" s="37"/>
      <c r="AH64" s="36"/>
      <c r="AI64" s="36"/>
      <c r="AJ64" s="38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9"/>
      <c r="AY64" s="39"/>
      <c r="AZ64" s="39"/>
      <c r="BA64" s="36"/>
      <c r="BB64" s="36"/>
      <c r="BC64" s="36"/>
      <c r="BD64" s="36"/>
      <c r="BE64" s="40"/>
      <c r="BF64" s="40"/>
      <c r="BG64" s="40"/>
    </row>
    <row r="65" spans="1:59" s="22" customFormat="1" x14ac:dyDescent="0.25">
      <c r="A65" s="33" t="s">
        <v>238</v>
      </c>
      <c r="B65" s="42">
        <v>113</v>
      </c>
      <c r="C65" s="34"/>
      <c r="D65" s="68" t="s">
        <v>239</v>
      </c>
      <c r="E65" s="67">
        <v>8050</v>
      </c>
      <c r="F65" s="68" t="s">
        <v>240</v>
      </c>
      <c r="G65" s="68" t="s">
        <v>241</v>
      </c>
      <c r="H65" s="77">
        <v>2500</v>
      </c>
      <c r="I65" s="77">
        <v>20</v>
      </c>
      <c r="J65" s="77">
        <v>100</v>
      </c>
      <c r="K65" s="77">
        <v>100</v>
      </c>
      <c r="L65" s="77">
        <v>0</v>
      </c>
      <c r="M65" s="77">
        <v>100</v>
      </c>
      <c r="N65" s="77">
        <v>50</v>
      </c>
      <c r="O65" s="77">
        <v>30</v>
      </c>
      <c r="P65" s="77">
        <v>20</v>
      </c>
      <c r="Q65" s="77">
        <v>250</v>
      </c>
      <c r="R65" s="77">
        <v>10</v>
      </c>
      <c r="S65" s="77">
        <v>10</v>
      </c>
      <c r="T65" s="77">
        <v>25</v>
      </c>
      <c r="U65" s="77">
        <v>200</v>
      </c>
      <c r="V65" s="77">
        <v>150</v>
      </c>
      <c r="W65" s="77">
        <v>150</v>
      </c>
      <c r="X65" s="77">
        <v>200</v>
      </c>
      <c r="Y65" s="77">
        <v>0</v>
      </c>
      <c r="Z65" s="77">
        <v>10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78">
        <v>300</v>
      </c>
      <c r="AS65" s="78"/>
      <c r="AT65" s="77">
        <f>SUM(H65:AR65)</f>
        <v>4225</v>
      </c>
      <c r="AU65" s="77">
        <v>0</v>
      </c>
      <c r="AV65" s="77"/>
      <c r="AW65" s="79">
        <v>0</v>
      </c>
      <c r="AX65" s="80">
        <f>SUM(AT65:AW65)</f>
        <v>4225</v>
      </c>
      <c r="AY65" s="39"/>
      <c r="AZ65" s="81" t="s">
        <v>75</v>
      </c>
      <c r="BA65" s="78" t="s">
        <v>76</v>
      </c>
      <c r="BB65" s="36"/>
      <c r="BC65" s="47" t="s">
        <v>92</v>
      </c>
      <c r="BD65" s="47" t="s">
        <v>79</v>
      </c>
      <c r="BE65" s="40"/>
      <c r="BF65" s="40"/>
      <c r="BG65" s="40"/>
    </row>
    <row r="66" spans="1:59" s="22" customFormat="1" ht="15.75" thickBot="1" x14ac:dyDescent="0.3">
      <c r="A66" s="33"/>
      <c r="B66" s="34"/>
      <c r="C66" s="34"/>
      <c r="D66" s="68"/>
      <c r="E66" s="67"/>
      <c r="F66" s="68"/>
      <c r="G66" s="68"/>
      <c r="H66" s="82">
        <f t="shared" ref="H66:AX66" si="5">SUM(H65)</f>
        <v>2500</v>
      </c>
      <c r="I66" s="82">
        <f t="shared" si="5"/>
        <v>20</v>
      </c>
      <c r="J66" s="82">
        <f t="shared" si="5"/>
        <v>100</v>
      </c>
      <c r="K66" s="82">
        <f t="shared" si="5"/>
        <v>100</v>
      </c>
      <c r="L66" s="82">
        <f t="shared" si="5"/>
        <v>0</v>
      </c>
      <c r="M66" s="82">
        <f t="shared" si="5"/>
        <v>100</v>
      </c>
      <c r="N66" s="82">
        <f t="shared" si="5"/>
        <v>50</v>
      </c>
      <c r="O66" s="82">
        <f t="shared" si="5"/>
        <v>30</v>
      </c>
      <c r="P66" s="82">
        <f t="shared" si="5"/>
        <v>20</v>
      </c>
      <c r="Q66" s="82">
        <f t="shared" si="5"/>
        <v>250</v>
      </c>
      <c r="R66" s="82">
        <f t="shared" si="5"/>
        <v>10</v>
      </c>
      <c r="S66" s="82">
        <f t="shared" si="5"/>
        <v>10</v>
      </c>
      <c r="T66" s="82">
        <f t="shared" si="5"/>
        <v>25</v>
      </c>
      <c r="U66" s="82">
        <f t="shared" si="5"/>
        <v>200</v>
      </c>
      <c r="V66" s="82">
        <f t="shared" si="5"/>
        <v>150</v>
      </c>
      <c r="W66" s="82">
        <f t="shared" si="5"/>
        <v>150</v>
      </c>
      <c r="X66" s="82">
        <f t="shared" si="5"/>
        <v>200</v>
      </c>
      <c r="Y66" s="82">
        <f t="shared" si="5"/>
        <v>0</v>
      </c>
      <c r="Z66" s="82">
        <f t="shared" si="5"/>
        <v>10</v>
      </c>
      <c r="AA66" s="82">
        <f t="shared" si="5"/>
        <v>0</v>
      </c>
      <c r="AB66" s="82">
        <f t="shared" si="5"/>
        <v>0</v>
      </c>
      <c r="AC66" s="82">
        <f t="shared" si="5"/>
        <v>0</v>
      </c>
      <c r="AD66" s="82">
        <f t="shared" si="5"/>
        <v>0</v>
      </c>
      <c r="AE66" s="82">
        <f t="shared" si="5"/>
        <v>0</v>
      </c>
      <c r="AF66" s="82">
        <f t="shared" si="5"/>
        <v>0</v>
      </c>
      <c r="AG66" s="82">
        <f t="shared" si="5"/>
        <v>0</v>
      </c>
      <c r="AH66" s="82">
        <f t="shared" si="5"/>
        <v>0</v>
      </c>
      <c r="AI66" s="82">
        <f t="shared" si="5"/>
        <v>0</v>
      </c>
      <c r="AJ66" s="82">
        <f t="shared" si="5"/>
        <v>0</v>
      </c>
      <c r="AK66" s="82">
        <f t="shared" si="5"/>
        <v>0</v>
      </c>
      <c r="AL66" s="82">
        <f t="shared" si="5"/>
        <v>0</v>
      </c>
      <c r="AM66" s="82">
        <f t="shared" si="5"/>
        <v>0</v>
      </c>
      <c r="AN66" s="82">
        <f t="shared" si="5"/>
        <v>0</v>
      </c>
      <c r="AO66" s="82">
        <f t="shared" si="5"/>
        <v>0</v>
      </c>
      <c r="AP66" s="82">
        <f t="shared" si="5"/>
        <v>0</v>
      </c>
      <c r="AQ66" s="82">
        <f t="shared" si="5"/>
        <v>0</v>
      </c>
      <c r="AR66" s="82">
        <f t="shared" si="5"/>
        <v>300</v>
      </c>
      <c r="AS66" s="82">
        <f t="shared" si="5"/>
        <v>0</v>
      </c>
      <c r="AT66" s="82">
        <f t="shared" si="5"/>
        <v>4225</v>
      </c>
      <c r="AU66" s="82">
        <f t="shared" si="5"/>
        <v>0</v>
      </c>
      <c r="AV66" s="82">
        <f t="shared" si="5"/>
        <v>0</v>
      </c>
      <c r="AW66" s="82">
        <f t="shared" si="5"/>
        <v>0</v>
      </c>
      <c r="AX66" s="82">
        <f t="shared" si="5"/>
        <v>4225</v>
      </c>
      <c r="AY66" s="39"/>
      <c r="AZ66" s="39"/>
      <c r="BA66" s="36"/>
      <c r="BB66" s="36"/>
      <c r="BC66" s="36"/>
      <c r="BD66" s="36"/>
      <c r="BE66" s="40"/>
      <c r="BF66" s="40"/>
      <c r="BG66" s="40"/>
    </row>
    <row r="67" spans="1:59" s="22" customFormat="1" x14ac:dyDescent="0.25">
      <c r="A67" s="33"/>
      <c r="B67" s="34"/>
      <c r="C67" s="34"/>
      <c r="D67" s="34"/>
      <c r="E67" s="35"/>
      <c r="F67" s="34"/>
      <c r="G67" s="34"/>
      <c r="H67" s="34"/>
      <c r="I67" s="34"/>
      <c r="J67" s="34"/>
      <c r="K67" s="34"/>
      <c r="L67" s="34"/>
      <c r="M67" s="36"/>
      <c r="N67" s="34"/>
      <c r="O67" s="36"/>
      <c r="P67" s="36"/>
      <c r="Q67" s="36"/>
      <c r="R67" s="36"/>
      <c r="S67" s="36"/>
      <c r="T67" s="36"/>
      <c r="U67" s="36"/>
      <c r="V67" s="36"/>
      <c r="W67" s="34"/>
      <c r="X67" s="36"/>
      <c r="Y67" s="36"/>
      <c r="Z67" s="36"/>
      <c r="AA67" s="34"/>
      <c r="AB67" s="34"/>
      <c r="AC67" s="34"/>
      <c r="AD67" s="36"/>
      <c r="AE67" s="34"/>
      <c r="AF67" s="36"/>
      <c r="AG67" s="37"/>
      <c r="AH67" s="36"/>
      <c r="AI67" s="36"/>
      <c r="AJ67" s="38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9"/>
      <c r="AY67" s="39"/>
      <c r="AZ67" s="39"/>
      <c r="BA67" s="36"/>
      <c r="BB67" s="36"/>
      <c r="BC67" s="36"/>
      <c r="BD67" s="36"/>
      <c r="BE67" s="40"/>
      <c r="BF67" s="40"/>
      <c r="BG67" s="40"/>
    </row>
    <row r="68" spans="1:59" s="22" customFormat="1" x14ac:dyDescent="0.25">
      <c r="A68" s="33" t="s">
        <v>242</v>
      </c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6"/>
      <c r="N68" s="34"/>
      <c r="O68" s="36"/>
      <c r="P68" s="36"/>
      <c r="Q68" s="36"/>
      <c r="R68" s="36"/>
      <c r="S68" s="36"/>
      <c r="T68" s="36"/>
      <c r="U68" s="36"/>
      <c r="V68" s="36"/>
      <c r="W68" s="34"/>
      <c r="X68" s="36"/>
      <c r="Y68" s="36"/>
      <c r="Z68" s="36"/>
      <c r="AA68" s="34"/>
      <c r="AB68" s="34"/>
      <c r="AC68" s="34"/>
      <c r="AD68" s="36"/>
      <c r="AE68" s="34"/>
      <c r="AF68" s="36"/>
      <c r="AG68" s="37"/>
      <c r="AH68" s="36"/>
      <c r="AI68" s="36"/>
      <c r="AJ68" s="38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9"/>
      <c r="AY68" s="39"/>
      <c r="AZ68" s="39"/>
      <c r="BA68" s="36"/>
      <c r="BB68" s="36"/>
      <c r="BC68" s="36"/>
      <c r="BD68" s="36"/>
      <c r="BE68" s="40"/>
      <c r="BF68" s="40"/>
      <c r="BG68" s="40"/>
    </row>
    <row r="69" spans="1:59" s="22" customFormat="1" x14ac:dyDescent="0.25">
      <c r="A69" s="41" t="s">
        <v>243</v>
      </c>
      <c r="B69" s="42">
        <v>115</v>
      </c>
      <c r="C69" s="43">
        <v>1311500094</v>
      </c>
      <c r="D69" s="44" t="s">
        <v>88</v>
      </c>
      <c r="E69" s="45">
        <v>3257</v>
      </c>
      <c r="F69" s="43" t="s">
        <v>81</v>
      </c>
      <c r="G69" s="43" t="s">
        <v>244</v>
      </c>
      <c r="H69" s="43">
        <v>3000</v>
      </c>
      <c r="I69" s="43">
        <v>20</v>
      </c>
      <c r="J69" s="43">
        <v>100</v>
      </c>
      <c r="K69" s="43">
        <v>100</v>
      </c>
      <c r="L69" s="43">
        <v>0</v>
      </c>
      <c r="M69" s="43">
        <v>100</v>
      </c>
      <c r="N69" s="43">
        <v>50</v>
      </c>
      <c r="O69" s="43">
        <v>30</v>
      </c>
      <c r="P69" s="43">
        <v>20</v>
      </c>
      <c r="Q69" s="43">
        <v>250</v>
      </c>
      <c r="R69" s="43">
        <v>10</v>
      </c>
      <c r="S69" s="43">
        <v>10</v>
      </c>
      <c r="T69" s="43">
        <v>25</v>
      </c>
      <c r="U69" s="43">
        <v>200</v>
      </c>
      <c r="V69" s="43">
        <v>150</v>
      </c>
      <c r="W69" s="43">
        <v>150</v>
      </c>
      <c r="X69" s="43">
        <v>200</v>
      </c>
      <c r="Y69" s="43">
        <v>0</v>
      </c>
      <c r="Z69" s="43">
        <v>10</v>
      </c>
      <c r="AA69" s="43">
        <v>800</v>
      </c>
      <c r="AB69" s="43">
        <v>1500</v>
      </c>
      <c r="AC69" s="43">
        <v>3500</v>
      </c>
      <c r="AD69" s="43">
        <v>1000</v>
      </c>
      <c r="AE69" s="43">
        <v>500</v>
      </c>
      <c r="AF69" s="43">
        <v>2500</v>
      </c>
      <c r="AG69" s="43">
        <v>500</v>
      </c>
      <c r="AH69" s="43">
        <v>2350</v>
      </c>
      <c r="AI69" s="43">
        <v>2050</v>
      </c>
      <c r="AJ69" s="43">
        <v>655</v>
      </c>
      <c r="AK69" s="43">
        <v>2000</v>
      </c>
      <c r="AL69" s="43">
        <v>100</v>
      </c>
      <c r="AM69" s="43">
        <v>5000</v>
      </c>
      <c r="AN69" s="43">
        <v>3500</v>
      </c>
      <c r="AO69" s="43">
        <v>4500</v>
      </c>
      <c r="AP69" s="43">
        <v>1000</v>
      </c>
      <c r="AQ69" s="43">
        <v>2000</v>
      </c>
      <c r="AR69" s="43">
        <v>300</v>
      </c>
      <c r="AS69" s="43"/>
      <c r="AT69" s="43">
        <f t="shared" ref="AT69:AT119" si="6">SUM(H69:AS69)</f>
        <v>38180</v>
      </c>
      <c r="AU69" s="43"/>
      <c r="AV69" s="43"/>
      <c r="AX69" s="22">
        <f t="shared" ref="AX69:AX132" si="7">SUM(AT69:AW69)</f>
        <v>38180</v>
      </c>
      <c r="AZ69" s="43" t="s">
        <v>75</v>
      </c>
      <c r="BA69" s="43" t="s">
        <v>76</v>
      </c>
      <c r="BB69" s="43" t="s">
        <v>245</v>
      </c>
      <c r="BC69" s="43" t="s">
        <v>246</v>
      </c>
      <c r="BD69" s="43" t="s">
        <v>85</v>
      </c>
      <c r="BE69" s="43"/>
      <c r="BF69" s="40"/>
      <c r="BG69" s="40"/>
    </row>
    <row r="70" spans="1:59" s="22" customFormat="1" x14ac:dyDescent="0.25">
      <c r="A70" s="41" t="s">
        <v>247</v>
      </c>
      <c r="B70" s="42">
        <v>116</v>
      </c>
      <c r="C70" s="43">
        <v>1311500194</v>
      </c>
      <c r="D70" s="44" t="s">
        <v>88</v>
      </c>
      <c r="E70" s="45">
        <v>3024</v>
      </c>
      <c r="F70" s="43" t="s">
        <v>73</v>
      </c>
      <c r="G70" s="43" t="s">
        <v>248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800</v>
      </c>
      <c r="AB70" s="43">
        <v>1500</v>
      </c>
      <c r="AC70" s="43">
        <v>3500</v>
      </c>
      <c r="AD70" s="43">
        <v>1000</v>
      </c>
      <c r="AE70" s="43">
        <v>500</v>
      </c>
      <c r="AF70" s="43">
        <v>2500</v>
      </c>
      <c r="AG70" s="43">
        <v>500</v>
      </c>
      <c r="AH70" s="43">
        <v>2350</v>
      </c>
      <c r="AI70" s="43">
        <v>2050</v>
      </c>
      <c r="AJ70" s="43">
        <v>655</v>
      </c>
      <c r="AK70" s="43">
        <v>2000</v>
      </c>
      <c r="AL70" s="43">
        <v>100</v>
      </c>
      <c r="AM70" s="43">
        <v>5000</v>
      </c>
      <c r="AN70" s="43">
        <v>3500</v>
      </c>
      <c r="AO70" s="43">
        <v>4500</v>
      </c>
      <c r="AP70" s="43">
        <v>1000</v>
      </c>
      <c r="AQ70" s="43">
        <v>2000</v>
      </c>
      <c r="AR70" s="43">
        <v>0</v>
      </c>
      <c r="AS70" s="43"/>
      <c r="AT70" s="43">
        <f t="shared" si="6"/>
        <v>33455</v>
      </c>
      <c r="AU70" s="43"/>
      <c r="AV70" s="43"/>
      <c r="AX70" s="22">
        <f t="shared" si="7"/>
        <v>33455</v>
      </c>
      <c r="AZ70" s="43" t="s">
        <v>75</v>
      </c>
      <c r="BA70" s="43" t="s">
        <v>76</v>
      </c>
      <c r="BB70" s="43" t="s">
        <v>249</v>
      </c>
      <c r="BC70" s="43" t="s">
        <v>250</v>
      </c>
      <c r="BD70" s="43" t="s">
        <v>85</v>
      </c>
      <c r="BE70" s="43"/>
      <c r="BF70" s="40"/>
      <c r="BG70" s="40"/>
    </row>
    <row r="71" spans="1:59" s="22" customFormat="1" x14ac:dyDescent="0.25">
      <c r="A71" s="41" t="s">
        <v>251</v>
      </c>
      <c r="B71" s="42">
        <v>117</v>
      </c>
      <c r="C71" s="43">
        <v>1311400238</v>
      </c>
      <c r="D71" s="44" t="s">
        <v>72</v>
      </c>
      <c r="E71" s="45">
        <v>4266</v>
      </c>
      <c r="F71" s="43" t="s">
        <v>73</v>
      </c>
      <c r="G71" s="46" t="s">
        <v>252</v>
      </c>
      <c r="H71" s="43">
        <v>4000</v>
      </c>
      <c r="I71" s="43">
        <v>20</v>
      </c>
      <c r="J71" s="43">
        <v>100</v>
      </c>
      <c r="K71" s="43">
        <v>100</v>
      </c>
      <c r="L71" s="43">
        <v>0</v>
      </c>
      <c r="M71" s="43">
        <v>100</v>
      </c>
      <c r="N71" s="43">
        <v>50</v>
      </c>
      <c r="O71" s="43">
        <v>30</v>
      </c>
      <c r="P71" s="43">
        <v>20</v>
      </c>
      <c r="Q71" s="43">
        <v>250</v>
      </c>
      <c r="R71" s="43">
        <v>10</v>
      </c>
      <c r="S71" s="43">
        <v>10</v>
      </c>
      <c r="T71" s="43">
        <v>25</v>
      </c>
      <c r="U71" s="43">
        <v>200</v>
      </c>
      <c r="V71" s="43">
        <v>150</v>
      </c>
      <c r="W71" s="43">
        <v>150</v>
      </c>
      <c r="X71" s="43">
        <v>200</v>
      </c>
      <c r="Y71" s="43">
        <v>0</v>
      </c>
      <c r="Z71" s="43">
        <v>10</v>
      </c>
      <c r="AA71" s="43">
        <v>800</v>
      </c>
      <c r="AB71" s="43">
        <v>1500</v>
      </c>
      <c r="AC71" s="43">
        <v>3500</v>
      </c>
      <c r="AD71" s="43">
        <v>1000</v>
      </c>
      <c r="AE71" s="43">
        <v>500</v>
      </c>
      <c r="AF71" s="43">
        <v>2500</v>
      </c>
      <c r="AG71" s="43">
        <v>500</v>
      </c>
      <c r="AH71" s="43">
        <v>2350</v>
      </c>
      <c r="AI71" s="43">
        <v>2050</v>
      </c>
      <c r="AJ71" s="43">
        <v>655</v>
      </c>
      <c r="AK71" s="43">
        <v>2000</v>
      </c>
      <c r="AL71" s="43">
        <v>100</v>
      </c>
      <c r="AM71" s="43">
        <v>5000</v>
      </c>
      <c r="AN71" s="43">
        <v>3500</v>
      </c>
      <c r="AO71" s="43">
        <v>4500</v>
      </c>
      <c r="AP71" s="43">
        <v>1000</v>
      </c>
      <c r="AQ71" s="43">
        <v>2000</v>
      </c>
      <c r="AR71" s="43">
        <v>300</v>
      </c>
      <c r="AS71" s="43">
        <v>0</v>
      </c>
      <c r="AT71" s="43">
        <f t="shared" si="6"/>
        <v>39180</v>
      </c>
      <c r="AU71" s="43"/>
      <c r="AV71" s="43"/>
      <c r="AX71" s="22">
        <f t="shared" si="7"/>
        <v>39180</v>
      </c>
      <c r="AZ71" s="43" t="s">
        <v>75</v>
      </c>
      <c r="BA71" s="43" t="s">
        <v>76</v>
      </c>
      <c r="BB71" s="43" t="s">
        <v>253</v>
      </c>
      <c r="BC71" s="43" t="s">
        <v>78</v>
      </c>
      <c r="BD71" s="43" t="s">
        <v>79</v>
      </c>
      <c r="BE71" s="46" t="s">
        <v>86</v>
      </c>
      <c r="BF71" s="40"/>
      <c r="BG71" s="40"/>
    </row>
    <row r="72" spans="1:59" s="22" customFormat="1" x14ac:dyDescent="0.25">
      <c r="A72" s="41" t="s">
        <v>254</v>
      </c>
      <c r="B72" s="42">
        <v>118</v>
      </c>
      <c r="C72" s="43">
        <v>1311500167</v>
      </c>
      <c r="D72" s="44" t="s">
        <v>88</v>
      </c>
      <c r="E72" s="45">
        <v>3009</v>
      </c>
      <c r="F72" s="43" t="s">
        <v>81</v>
      </c>
      <c r="G72" s="43" t="s">
        <v>255</v>
      </c>
      <c r="H72" s="43">
        <v>3000</v>
      </c>
      <c r="I72" s="43">
        <v>20</v>
      </c>
      <c r="J72" s="43">
        <v>100</v>
      </c>
      <c r="K72" s="43">
        <v>100</v>
      </c>
      <c r="L72" s="43">
        <v>0</v>
      </c>
      <c r="M72" s="43">
        <v>100</v>
      </c>
      <c r="N72" s="43">
        <v>50</v>
      </c>
      <c r="O72" s="43">
        <v>30</v>
      </c>
      <c r="P72" s="43">
        <v>20</v>
      </c>
      <c r="Q72" s="43">
        <v>250</v>
      </c>
      <c r="R72" s="43">
        <v>10</v>
      </c>
      <c r="S72" s="43">
        <v>10</v>
      </c>
      <c r="T72" s="43">
        <v>25</v>
      </c>
      <c r="U72" s="43">
        <v>200</v>
      </c>
      <c r="V72" s="43">
        <v>150</v>
      </c>
      <c r="W72" s="43">
        <v>150</v>
      </c>
      <c r="X72" s="43">
        <v>200</v>
      </c>
      <c r="Y72" s="43">
        <v>0</v>
      </c>
      <c r="Z72" s="43">
        <v>10</v>
      </c>
      <c r="AA72" s="43">
        <v>800</v>
      </c>
      <c r="AB72" s="43">
        <v>1500</v>
      </c>
      <c r="AC72" s="43">
        <v>3500</v>
      </c>
      <c r="AD72" s="43">
        <v>1000</v>
      </c>
      <c r="AE72" s="43">
        <v>500</v>
      </c>
      <c r="AF72" s="43">
        <v>2500</v>
      </c>
      <c r="AG72" s="43">
        <v>500</v>
      </c>
      <c r="AH72" s="43">
        <v>2350</v>
      </c>
      <c r="AI72" s="43">
        <v>2050</v>
      </c>
      <c r="AJ72" s="43">
        <v>655</v>
      </c>
      <c r="AK72" s="43">
        <v>2000</v>
      </c>
      <c r="AL72" s="43">
        <v>100</v>
      </c>
      <c r="AM72" s="43">
        <v>5000</v>
      </c>
      <c r="AN72" s="43">
        <v>3500</v>
      </c>
      <c r="AO72" s="43">
        <v>4500</v>
      </c>
      <c r="AP72" s="43">
        <v>1000</v>
      </c>
      <c r="AQ72" s="43">
        <v>2000</v>
      </c>
      <c r="AR72" s="43">
        <v>300</v>
      </c>
      <c r="AS72" s="43"/>
      <c r="AT72" s="43">
        <f t="shared" si="6"/>
        <v>38180</v>
      </c>
      <c r="AU72" s="43"/>
      <c r="AV72" s="43"/>
      <c r="AX72" s="22">
        <f t="shared" si="7"/>
        <v>38180</v>
      </c>
      <c r="AZ72" s="43" t="s">
        <v>75</v>
      </c>
      <c r="BA72" s="43" t="s">
        <v>76</v>
      </c>
      <c r="BB72" s="43" t="s">
        <v>256</v>
      </c>
      <c r="BC72" s="43" t="s">
        <v>257</v>
      </c>
      <c r="BD72" s="43" t="s">
        <v>85</v>
      </c>
      <c r="BE72" s="43"/>
      <c r="BF72" s="40"/>
      <c r="BG72" s="40"/>
    </row>
    <row r="73" spans="1:59" s="22" customFormat="1" x14ac:dyDescent="0.25">
      <c r="A73" s="41" t="s">
        <v>258</v>
      </c>
      <c r="B73" s="42">
        <v>119</v>
      </c>
      <c r="C73" s="43">
        <v>1311500215</v>
      </c>
      <c r="D73" s="44" t="s">
        <v>88</v>
      </c>
      <c r="E73" s="45">
        <v>3131</v>
      </c>
      <c r="F73" s="43" t="s">
        <v>81</v>
      </c>
      <c r="G73" s="43" t="s">
        <v>259</v>
      </c>
      <c r="H73" s="43">
        <v>1500</v>
      </c>
      <c r="I73" s="43">
        <v>20</v>
      </c>
      <c r="J73" s="43">
        <v>100</v>
      </c>
      <c r="K73" s="43">
        <v>100</v>
      </c>
      <c r="L73" s="43">
        <v>0</v>
      </c>
      <c r="M73" s="43">
        <v>100</v>
      </c>
      <c r="N73" s="43">
        <v>50</v>
      </c>
      <c r="O73" s="43">
        <v>30</v>
      </c>
      <c r="P73" s="43">
        <v>20</v>
      </c>
      <c r="Q73" s="43">
        <v>250</v>
      </c>
      <c r="R73" s="43">
        <v>10</v>
      </c>
      <c r="S73" s="43">
        <v>10</v>
      </c>
      <c r="T73" s="43">
        <v>25</v>
      </c>
      <c r="U73" s="43">
        <v>200</v>
      </c>
      <c r="V73" s="43">
        <v>150</v>
      </c>
      <c r="W73" s="43">
        <v>150</v>
      </c>
      <c r="X73" s="43">
        <v>200</v>
      </c>
      <c r="Y73" s="43">
        <v>0</v>
      </c>
      <c r="Z73" s="43">
        <v>10</v>
      </c>
      <c r="AA73" s="43">
        <v>800</v>
      </c>
      <c r="AB73" s="43">
        <v>1500</v>
      </c>
      <c r="AC73" s="43">
        <v>3500</v>
      </c>
      <c r="AD73" s="43">
        <v>1000</v>
      </c>
      <c r="AE73" s="43">
        <v>500</v>
      </c>
      <c r="AF73" s="43">
        <v>2500</v>
      </c>
      <c r="AG73" s="43">
        <v>500</v>
      </c>
      <c r="AH73" s="43">
        <v>2350</v>
      </c>
      <c r="AI73" s="43">
        <v>2050</v>
      </c>
      <c r="AJ73" s="43">
        <v>655</v>
      </c>
      <c r="AK73" s="43">
        <v>2000</v>
      </c>
      <c r="AL73" s="43">
        <v>100</v>
      </c>
      <c r="AM73" s="43">
        <v>5000</v>
      </c>
      <c r="AN73" s="43">
        <v>3500</v>
      </c>
      <c r="AO73" s="43">
        <v>4500</v>
      </c>
      <c r="AP73" s="43">
        <v>1000</v>
      </c>
      <c r="AQ73" s="43">
        <v>2000</v>
      </c>
      <c r="AR73" s="43">
        <v>300</v>
      </c>
      <c r="AS73" s="43"/>
      <c r="AT73" s="43">
        <f t="shared" si="6"/>
        <v>36680</v>
      </c>
      <c r="AU73" s="43"/>
      <c r="AV73" s="43"/>
      <c r="AX73" s="22">
        <f t="shared" si="7"/>
        <v>36680</v>
      </c>
      <c r="AZ73" s="43" t="s">
        <v>75</v>
      </c>
      <c r="BA73" s="43" t="s">
        <v>76</v>
      </c>
      <c r="BB73" s="43" t="s">
        <v>260</v>
      </c>
      <c r="BC73" s="43" t="s">
        <v>92</v>
      </c>
      <c r="BD73" s="43" t="s">
        <v>79</v>
      </c>
      <c r="BE73" s="43"/>
      <c r="BF73" s="40"/>
      <c r="BG73" s="40"/>
    </row>
    <row r="74" spans="1:59" s="22" customFormat="1" x14ac:dyDescent="0.25">
      <c r="A74" s="41" t="s">
        <v>261</v>
      </c>
      <c r="B74" s="42">
        <v>120</v>
      </c>
      <c r="C74" s="43">
        <v>1311400080</v>
      </c>
      <c r="D74" s="44" t="s">
        <v>72</v>
      </c>
      <c r="E74" s="45">
        <v>4225</v>
      </c>
      <c r="F74" s="43" t="s">
        <v>73</v>
      </c>
      <c r="G74" s="46" t="s">
        <v>262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800</v>
      </c>
      <c r="AB74" s="43">
        <v>1500</v>
      </c>
      <c r="AC74" s="43">
        <v>3500</v>
      </c>
      <c r="AD74" s="43">
        <v>1000</v>
      </c>
      <c r="AE74" s="43">
        <v>500</v>
      </c>
      <c r="AF74" s="43">
        <v>2500</v>
      </c>
      <c r="AG74" s="43">
        <v>500</v>
      </c>
      <c r="AH74" s="43">
        <v>2350</v>
      </c>
      <c r="AI74" s="43">
        <v>2050</v>
      </c>
      <c r="AJ74" s="43">
        <v>655</v>
      </c>
      <c r="AK74" s="43">
        <v>2000</v>
      </c>
      <c r="AL74" s="43">
        <v>100</v>
      </c>
      <c r="AM74" s="43">
        <v>5000</v>
      </c>
      <c r="AN74" s="43">
        <v>3500</v>
      </c>
      <c r="AO74" s="43">
        <v>4500</v>
      </c>
      <c r="AP74" s="43">
        <v>1000</v>
      </c>
      <c r="AQ74" s="43">
        <v>2000</v>
      </c>
      <c r="AR74" s="43">
        <v>0</v>
      </c>
      <c r="AS74" s="43">
        <v>0</v>
      </c>
      <c r="AT74" s="43">
        <f t="shared" si="6"/>
        <v>33455</v>
      </c>
      <c r="AU74" s="43">
        <v>0</v>
      </c>
      <c r="AV74" s="43"/>
      <c r="AW74" s="43">
        <v>0</v>
      </c>
      <c r="AX74" s="22">
        <f t="shared" si="7"/>
        <v>33455</v>
      </c>
      <c r="AZ74" s="43" t="s">
        <v>75</v>
      </c>
      <c r="BA74" s="43" t="s">
        <v>118</v>
      </c>
      <c r="BB74" s="43" t="s">
        <v>146</v>
      </c>
      <c r="BC74" s="43" t="s">
        <v>92</v>
      </c>
      <c r="BD74" s="43" t="s">
        <v>79</v>
      </c>
      <c r="BE74" s="43"/>
      <c r="BF74" s="40"/>
      <c r="BG74" s="40"/>
    </row>
    <row r="75" spans="1:59" s="22" customFormat="1" x14ac:dyDescent="0.25">
      <c r="A75" s="41" t="s">
        <v>263</v>
      </c>
      <c r="B75" s="42">
        <v>121</v>
      </c>
      <c r="C75" s="43">
        <v>1311500214</v>
      </c>
      <c r="D75" s="44" t="s">
        <v>88</v>
      </c>
      <c r="E75" s="45">
        <v>3154</v>
      </c>
      <c r="F75" s="43" t="s">
        <v>81</v>
      </c>
      <c r="G75" s="43" t="s">
        <v>264</v>
      </c>
      <c r="H75" s="43">
        <v>3000</v>
      </c>
      <c r="I75" s="43">
        <v>20</v>
      </c>
      <c r="J75" s="43">
        <v>100</v>
      </c>
      <c r="K75" s="43">
        <v>100</v>
      </c>
      <c r="L75" s="43">
        <v>0</v>
      </c>
      <c r="M75" s="43">
        <v>100</v>
      </c>
      <c r="N75" s="43">
        <v>50</v>
      </c>
      <c r="O75" s="43">
        <v>30</v>
      </c>
      <c r="P75" s="43">
        <v>20</v>
      </c>
      <c r="Q75" s="43">
        <v>250</v>
      </c>
      <c r="R75" s="43">
        <v>10</v>
      </c>
      <c r="S75" s="43">
        <v>10</v>
      </c>
      <c r="T75" s="43">
        <v>25</v>
      </c>
      <c r="U75" s="43">
        <v>200</v>
      </c>
      <c r="V75" s="43">
        <v>150</v>
      </c>
      <c r="W75" s="43">
        <v>150</v>
      </c>
      <c r="X75" s="43">
        <v>200</v>
      </c>
      <c r="Y75" s="43">
        <v>0</v>
      </c>
      <c r="Z75" s="43">
        <v>10</v>
      </c>
      <c r="AA75" s="43">
        <v>800</v>
      </c>
      <c r="AB75" s="43">
        <v>1500</v>
      </c>
      <c r="AC75" s="43">
        <v>3500</v>
      </c>
      <c r="AD75" s="43">
        <v>1000</v>
      </c>
      <c r="AE75" s="43">
        <v>500</v>
      </c>
      <c r="AF75" s="43">
        <v>2500</v>
      </c>
      <c r="AG75" s="43">
        <v>500</v>
      </c>
      <c r="AH75" s="43">
        <v>2350</v>
      </c>
      <c r="AI75" s="43">
        <v>2050</v>
      </c>
      <c r="AJ75" s="43">
        <v>655</v>
      </c>
      <c r="AK75" s="43">
        <v>2000</v>
      </c>
      <c r="AL75" s="43">
        <v>100</v>
      </c>
      <c r="AM75" s="43">
        <v>5000</v>
      </c>
      <c r="AN75" s="43">
        <v>3500</v>
      </c>
      <c r="AO75" s="43">
        <v>4500</v>
      </c>
      <c r="AP75" s="43">
        <v>1000</v>
      </c>
      <c r="AQ75" s="43">
        <v>2000</v>
      </c>
      <c r="AR75" s="43">
        <v>300</v>
      </c>
      <c r="AS75" s="43"/>
      <c r="AT75" s="43">
        <f t="shared" si="6"/>
        <v>38180</v>
      </c>
      <c r="AU75" s="43"/>
      <c r="AV75" s="43"/>
      <c r="AX75" s="22">
        <f t="shared" si="7"/>
        <v>38180</v>
      </c>
      <c r="AZ75" s="43" t="s">
        <v>265</v>
      </c>
      <c r="BA75" s="43" t="s">
        <v>76</v>
      </c>
      <c r="BB75" s="43" t="s">
        <v>266</v>
      </c>
      <c r="BC75" s="43" t="s">
        <v>84</v>
      </c>
      <c r="BD75" s="43" t="s">
        <v>85</v>
      </c>
      <c r="BE75" s="43"/>
      <c r="BF75" s="40"/>
      <c r="BG75" s="40"/>
    </row>
    <row r="76" spans="1:59" s="22" customFormat="1" x14ac:dyDescent="0.25">
      <c r="A76" s="41" t="s">
        <v>267</v>
      </c>
      <c r="B76" s="42">
        <v>122</v>
      </c>
      <c r="C76" s="43">
        <v>1211500132</v>
      </c>
      <c r="D76" s="44" t="s">
        <v>98</v>
      </c>
      <c r="E76" s="45">
        <v>8148</v>
      </c>
      <c r="F76" s="43" t="s">
        <v>81</v>
      </c>
      <c r="G76" s="43" t="s">
        <v>268</v>
      </c>
      <c r="H76" s="43">
        <v>5000</v>
      </c>
      <c r="I76" s="43">
        <v>20</v>
      </c>
      <c r="J76" s="43">
        <v>100</v>
      </c>
      <c r="K76" s="43">
        <v>100</v>
      </c>
      <c r="L76" s="43">
        <v>0</v>
      </c>
      <c r="M76" s="43">
        <v>100</v>
      </c>
      <c r="N76" s="43">
        <v>50</v>
      </c>
      <c r="O76" s="43">
        <v>30</v>
      </c>
      <c r="P76" s="43">
        <v>20</v>
      </c>
      <c r="Q76" s="43">
        <v>250</v>
      </c>
      <c r="R76" s="43">
        <v>10</v>
      </c>
      <c r="S76" s="43">
        <v>10</v>
      </c>
      <c r="T76" s="43">
        <v>25</v>
      </c>
      <c r="U76" s="43">
        <v>200</v>
      </c>
      <c r="V76" s="43">
        <v>150</v>
      </c>
      <c r="W76" s="43">
        <v>150</v>
      </c>
      <c r="X76" s="43">
        <v>200</v>
      </c>
      <c r="Y76" s="43">
        <v>0</v>
      </c>
      <c r="Z76" s="43">
        <v>10</v>
      </c>
      <c r="AA76" s="43">
        <v>800</v>
      </c>
      <c r="AB76" s="43">
        <v>1500</v>
      </c>
      <c r="AC76" s="43">
        <v>3500</v>
      </c>
      <c r="AD76" s="43">
        <v>1000</v>
      </c>
      <c r="AE76" s="43">
        <v>500</v>
      </c>
      <c r="AF76" s="43">
        <v>2500</v>
      </c>
      <c r="AG76" s="43">
        <v>500</v>
      </c>
      <c r="AH76" s="43">
        <v>2350</v>
      </c>
      <c r="AI76" s="43">
        <v>2050</v>
      </c>
      <c r="AJ76" s="43">
        <v>655</v>
      </c>
      <c r="AK76" s="43">
        <v>2000</v>
      </c>
      <c r="AL76" s="43">
        <v>100</v>
      </c>
      <c r="AM76" s="43">
        <v>5000</v>
      </c>
      <c r="AN76" s="43">
        <v>3500</v>
      </c>
      <c r="AO76" s="43">
        <v>4500</v>
      </c>
      <c r="AP76" s="43">
        <v>1000</v>
      </c>
      <c r="AQ76" s="43">
        <v>2000</v>
      </c>
      <c r="AR76" s="43">
        <v>300</v>
      </c>
      <c r="AS76" s="43"/>
      <c r="AT76" s="43">
        <f t="shared" si="6"/>
        <v>40180</v>
      </c>
      <c r="AU76" s="43"/>
      <c r="AV76" s="43"/>
      <c r="AX76" s="22">
        <f t="shared" si="7"/>
        <v>40180</v>
      </c>
      <c r="AZ76" s="43" t="s">
        <v>75</v>
      </c>
      <c r="BA76" s="43" t="s">
        <v>76</v>
      </c>
      <c r="BB76" s="43" t="s">
        <v>115</v>
      </c>
      <c r="BC76" s="43" t="s">
        <v>269</v>
      </c>
      <c r="BD76" s="43" t="s">
        <v>85</v>
      </c>
      <c r="BE76" s="43"/>
      <c r="BF76" s="40"/>
      <c r="BG76" s="40"/>
    </row>
    <row r="77" spans="1:59" s="22" customFormat="1" x14ac:dyDescent="0.25">
      <c r="A77" s="41" t="s">
        <v>270</v>
      </c>
      <c r="B77" s="42">
        <v>123</v>
      </c>
      <c r="C77" s="43">
        <v>1311500149</v>
      </c>
      <c r="D77" s="44" t="s">
        <v>88</v>
      </c>
      <c r="E77" s="45">
        <v>3232</v>
      </c>
      <c r="F77" s="43" t="s">
        <v>81</v>
      </c>
      <c r="G77" s="43" t="s">
        <v>271</v>
      </c>
      <c r="H77" s="43">
        <v>3000</v>
      </c>
      <c r="I77" s="43">
        <v>20</v>
      </c>
      <c r="J77" s="43">
        <v>100</v>
      </c>
      <c r="K77" s="43">
        <v>100</v>
      </c>
      <c r="L77" s="43">
        <v>0</v>
      </c>
      <c r="M77" s="43">
        <v>100</v>
      </c>
      <c r="N77" s="43">
        <v>50</v>
      </c>
      <c r="O77" s="43">
        <v>30</v>
      </c>
      <c r="P77" s="43">
        <v>20</v>
      </c>
      <c r="Q77" s="43">
        <v>250</v>
      </c>
      <c r="R77" s="43">
        <v>10</v>
      </c>
      <c r="S77" s="43">
        <v>10</v>
      </c>
      <c r="T77" s="43">
        <v>25</v>
      </c>
      <c r="U77" s="43">
        <v>200</v>
      </c>
      <c r="V77" s="43">
        <v>150</v>
      </c>
      <c r="W77" s="43">
        <v>150</v>
      </c>
      <c r="X77" s="43">
        <v>200</v>
      </c>
      <c r="Y77" s="43">
        <v>0</v>
      </c>
      <c r="Z77" s="43">
        <v>10</v>
      </c>
      <c r="AA77" s="43">
        <v>800</v>
      </c>
      <c r="AB77" s="43">
        <v>1500</v>
      </c>
      <c r="AC77" s="43">
        <v>3500</v>
      </c>
      <c r="AD77" s="43">
        <v>1000</v>
      </c>
      <c r="AE77" s="43">
        <v>500</v>
      </c>
      <c r="AF77" s="43">
        <v>2500</v>
      </c>
      <c r="AG77" s="43">
        <v>500</v>
      </c>
      <c r="AH77" s="43">
        <v>2350</v>
      </c>
      <c r="AI77" s="43">
        <v>2050</v>
      </c>
      <c r="AJ77" s="43">
        <v>655</v>
      </c>
      <c r="AK77" s="43">
        <v>2000</v>
      </c>
      <c r="AL77" s="43">
        <v>100</v>
      </c>
      <c r="AM77" s="43">
        <v>5000</v>
      </c>
      <c r="AN77" s="43">
        <v>3500</v>
      </c>
      <c r="AO77" s="43">
        <v>4500</v>
      </c>
      <c r="AP77" s="43">
        <v>1000</v>
      </c>
      <c r="AQ77" s="43">
        <v>2000</v>
      </c>
      <c r="AR77" s="43">
        <v>300</v>
      </c>
      <c r="AS77" s="43"/>
      <c r="AT77" s="43">
        <f t="shared" si="6"/>
        <v>38180</v>
      </c>
      <c r="AU77" s="43"/>
      <c r="AV77" s="43"/>
      <c r="AX77" s="22">
        <f t="shared" si="7"/>
        <v>38180</v>
      </c>
      <c r="AZ77" s="43" t="s">
        <v>75</v>
      </c>
      <c r="BA77" s="43" t="s">
        <v>76</v>
      </c>
      <c r="BB77" s="43" t="s">
        <v>272</v>
      </c>
      <c r="BC77" s="43" t="s">
        <v>273</v>
      </c>
      <c r="BD77" s="43" t="s">
        <v>79</v>
      </c>
      <c r="BE77" s="43"/>
      <c r="BF77" s="40"/>
      <c r="BG77" s="40"/>
    </row>
    <row r="78" spans="1:59" s="22" customFormat="1" x14ac:dyDescent="0.25">
      <c r="A78" s="41" t="s">
        <v>274</v>
      </c>
      <c r="B78" s="42">
        <v>124</v>
      </c>
      <c r="C78" s="43">
        <v>1311400169</v>
      </c>
      <c r="D78" s="44" t="s">
        <v>72</v>
      </c>
      <c r="E78" s="45">
        <v>4021</v>
      </c>
      <c r="F78" s="43" t="s">
        <v>73</v>
      </c>
      <c r="G78" s="46" t="s">
        <v>275</v>
      </c>
      <c r="H78" s="43">
        <v>4000</v>
      </c>
      <c r="I78" s="43">
        <v>20</v>
      </c>
      <c r="J78" s="43">
        <v>100</v>
      </c>
      <c r="K78" s="43">
        <v>100</v>
      </c>
      <c r="L78" s="43">
        <v>0</v>
      </c>
      <c r="M78" s="43">
        <v>100</v>
      </c>
      <c r="N78" s="43">
        <v>50</v>
      </c>
      <c r="O78" s="43">
        <v>30</v>
      </c>
      <c r="P78" s="43">
        <v>20</v>
      </c>
      <c r="Q78" s="43">
        <v>250</v>
      </c>
      <c r="R78" s="43">
        <v>10</v>
      </c>
      <c r="S78" s="43">
        <v>10</v>
      </c>
      <c r="T78" s="43">
        <v>25</v>
      </c>
      <c r="U78" s="43">
        <v>200</v>
      </c>
      <c r="V78" s="43">
        <v>150</v>
      </c>
      <c r="W78" s="43">
        <v>150</v>
      </c>
      <c r="X78" s="43">
        <v>200</v>
      </c>
      <c r="Y78" s="43">
        <v>0</v>
      </c>
      <c r="Z78" s="43">
        <v>10</v>
      </c>
      <c r="AA78" s="43">
        <v>800</v>
      </c>
      <c r="AB78" s="43">
        <v>1500</v>
      </c>
      <c r="AC78" s="43">
        <v>3500</v>
      </c>
      <c r="AD78" s="43">
        <v>1000</v>
      </c>
      <c r="AE78" s="43">
        <v>500</v>
      </c>
      <c r="AF78" s="43">
        <v>2500</v>
      </c>
      <c r="AG78" s="43">
        <v>500</v>
      </c>
      <c r="AH78" s="43">
        <v>2350</v>
      </c>
      <c r="AI78" s="43">
        <v>2050</v>
      </c>
      <c r="AJ78" s="43">
        <v>655</v>
      </c>
      <c r="AK78" s="43">
        <v>2000</v>
      </c>
      <c r="AL78" s="43">
        <v>100</v>
      </c>
      <c r="AM78" s="43">
        <v>5000</v>
      </c>
      <c r="AN78" s="43">
        <v>3500</v>
      </c>
      <c r="AO78" s="43">
        <v>4500</v>
      </c>
      <c r="AP78" s="43">
        <v>1000</v>
      </c>
      <c r="AQ78" s="43">
        <v>2000</v>
      </c>
      <c r="AR78" s="43">
        <v>300</v>
      </c>
      <c r="AS78" s="43">
        <v>0</v>
      </c>
      <c r="AT78" s="43">
        <f t="shared" si="6"/>
        <v>39180</v>
      </c>
      <c r="AU78" s="43"/>
      <c r="AV78" s="43"/>
      <c r="AX78" s="22">
        <f t="shared" si="7"/>
        <v>39180</v>
      </c>
      <c r="AZ78" s="43" t="s">
        <v>75</v>
      </c>
      <c r="BA78" s="43" t="s">
        <v>76</v>
      </c>
      <c r="BB78" s="43" t="s">
        <v>107</v>
      </c>
      <c r="BC78" s="43" t="s">
        <v>276</v>
      </c>
      <c r="BD78" s="43" t="s">
        <v>79</v>
      </c>
      <c r="BE78" s="46" t="s">
        <v>86</v>
      </c>
      <c r="BF78" s="40"/>
      <c r="BG78" s="40"/>
    </row>
    <row r="79" spans="1:59" s="22" customFormat="1" x14ac:dyDescent="0.25">
      <c r="A79" s="41" t="s">
        <v>277</v>
      </c>
      <c r="B79" s="42">
        <v>125</v>
      </c>
      <c r="C79" s="43">
        <v>1311400125</v>
      </c>
      <c r="D79" s="44" t="s">
        <v>72</v>
      </c>
      <c r="E79" s="45">
        <v>4289</v>
      </c>
      <c r="F79" s="43" t="s">
        <v>81</v>
      </c>
      <c r="G79" s="46" t="s">
        <v>278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800</v>
      </c>
      <c r="AB79" s="43">
        <v>1500</v>
      </c>
      <c r="AC79" s="43">
        <v>3500</v>
      </c>
      <c r="AD79" s="43">
        <v>1000</v>
      </c>
      <c r="AE79" s="43">
        <v>500</v>
      </c>
      <c r="AF79" s="43">
        <v>2500</v>
      </c>
      <c r="AG79" s="43">
        <v>500</v>
      </c>
      <c r="AH79" s="43">
        <v>2350</v>
      </c>
      <c r="AI79" s="43">
        <v>2050</v>
      </c>
      <c r="AJ79" s="43">
        <v>655</v>
      </c>
      <c r="AK79" s="43">
        <v>2000</v>
      </c>
      <c r="AL79" s="43">
        <v>100</v>
      </c>
      <c r="AM79" s="43">
        <v>5000</v>
      </c>
      <c r="AN79" s="43">
        <v>3500</v>
      </c>
      <c r="AO79" s="43">
        <v>4500</v>
      </c>
      <c r="AP79" s="43">
        <v>1000</v>
      </c>
      <c r="AQ79" s="43">
        <v>2000</v>
      </c>
      <c r="AR79" s="43">
        <v>0</v>
      </c>
      <c r="AS79" s="43">
        <v>0</v>
      </c>
      <c r="AT79" s="43">
        <f t="shared" si="6"/>
        <v>33455</v>
      </c>
      <c r="AU79" s="43">
        <v>0</v>
      </c>
      <c r="AV79" s="43"/>
      <c r="AW79" s="43">
        <v>0</v>
      </c>
      <c r="AX79" s="22">
        <f t="shared" si="7"/>
        <v>33455</v>
      </c>
      <c r="AZ79" s="43" t="s">
        <v>75</v>
      </c>
      <c r="BA79" s="43" t="s">
        <v>118</v>
      </c>
      <c r="BB79" s="43" t="s">
        <v>279</v>
      </c>
      <c r="BC79" s="43" t="s">
        <v>92</v>
      </c>
      <c r="BD79" s="43" t="s">
        <v>79</v>
      </c>
      <c r="BE79" s="43"/>
      <c r="BF79" s="40"/>
      <c r="BG79" s="40"/>
    </row>
    <row r="80" spans="1:59" s="22" customFormat="1" x14ac:dyDescent="0.25">
      <c r="A80" s="41" t="s">
        <v>280</v>
      </c>
      <c r="B80" s="42">
        <v>126</v>
      </c>
      <c r="C80" s="43">
        <v>1311400213</v>
      </c>
      <c r="D80" s="44" t="s">
        <v>72</v>
      </c>
      <c r="E80" s="45">
        <v>4218</v>
      </c>
      <c r="F80" s="43" t="s">
        <v>73</v>
      </c>
      <c r="G80" s="46" t="s">
        <v>281</v>
      </c>
      <c r="H80" s="43">
        <v>2000</v>
      </c>
      <c r="I80" s="43">
        <v>20</v>
      </c>
      <c r="J80" s="43">
        <v>100</v>
      </c>
      <c r="K80" s="43">
        <v>100</v>
      </c>
      <c r="L80" s="43">
        <v>0</v>
      </c>
      <c r="M80" s="43">
        <v>100</v>
      </c>
      <c r="N80" s="43">
        <v>50</v>
      </c>
      <c r="O80" s="43">
        <v>30</v>
      </c>
      <c r="P80" s="43">
        <v>20</v>
      </c>
      <c r="Q80" s="43">
        <v>250</v>
      </c>
      <c r="R80" s="43">
        <v>10</v>
      </c>
      <c r="S80" s="43">
        <v>10</v>
      </c>
      <c r="T80" s="43">
        <v>25</v>
      </c>
      <c r="U80" s="43">
        <v>200</v>
      </c>
      <c r="V80" s="43">
        <v>150</v>
      </c>
      <c r="W80" s="43">
        <v>150</v>
      </c>
      <c r="X80" s="43">
        <v>200</v>
      </c>
      <c r="Y80" s="43">
        <v>0</v>
      </c>
      <c r="Z80" s="43">
        <v>10</v>
      </c>
      <c r="AA80" s="43">
        <v>800</v>
      </c>
      <c r="AB80" s="43">
        <v>1500</v>
      </c>
      <c r="AC80" s="43">
        <v>3500</v>
      </c>
      <c r="AD80" s="43">
        <v>1000</v>
      </c>
      <c r="AE80" s="43">
        <v>500</v>
      </c>
      <c r="AF80" s="43">
        <v>2500</v>
      </c>
      <c r="AG80" s="43">
        <v>500</v>
      </c>
      <c r="AH80" s="43">
        <v>2350</v>
      </c>
      <c r="AI80" s="43">
        <v>2050</v>
      </c>
      <c r="AJ80" s="43">
        <v>655</v>
      </c>
      <c r="AK80" s="43">
        <v>2000</v>
      </c>
      <c r="AL80" s="43">
        <v>100</v>
      </c>
      <c r="AM80" s="43">
        <v>5000</v>
      </c>
      <c r="AN80" s="43">
        <v>3500</v>
      </c>
      <c r="AO80" s="43">
        <v>4500</v>
      </c>
      <c r="AP80" s="43">
        <v>1000</v>
      </c>
      <c r="AQ80" s="43">
        <v>2000</v>
      </c>
      <c r="AR80" s="43">
        <v>300</v>
      </c>
      <c r="AS80" s="43">
        <v>0</v>
      </c>
      <c r="AT80" s="43">
        <f t="shared" si="6"/>
        <v>37180</v>
      </c>
      <c r="AU80" s="43">
        <v>0</v>
      </c>
      <c r="AV80" s="43"/>
      <c r="AW80" s="43">
        <v>0</v>
      </c>
      <c r="AX80" s="22">
        <f t="shared" si="7"/>
        <v>37180</v>
      </c>
      <c r="AZ80" s="43" t="s">
        <v>75</v>
      </c>
      <c r="BA80" s="43" t="s">
        <v>118</v>
      </c>
      <c r="BB80" s="43" t="s">
        <v>282</v>
      </c>
      <c r="BC80" s="43" t="s">
        <v>92</v>
      </c>
      <c r="BD80" s="43" t="s">
        <v>79</v>
      </c>
      <c r="BE80" s="43"/>
      <c r="BF80" s="40"/>
      <c r="BG80" s="40"/>
    </row>
    <row r="81" spans="1:59" s="22" customFormat="1" x14ac:dyDescent="0.25">
      <c r="A81" s="41" t="s">
        <v>283</v>
      </c>
      <c r="B81" s="42">
        <v>127</v>
      </c>
      <c r="C81" s="43">
        <v>1311500190</v>
      </c>
      <c r="D81" s="44" t="s">
        <v>88</v>
      </c>
      <c r="E81" s="45">
        <v>3246</v>
      </c>
      <c r="F81" s="43" t="s">
        <v>81</v>
      </c>
      <c r="G81" s="43" t="s">
        <v>284</v>
      </c>
      <c r="H81" s="43">
        <v>3000</v>
      </c>
      <c r="I81" s="43">
        <v>20</v>
      </c>
      <c r="J81" s="43">
        <v>100</v>
      </c>
      <c r="K81" s="43">
        <v>100</v>
      </c>
      <c r="L81" s="43">
        <v>0</v>
      </c>
      <c r="M81" s="43">
        <v>100</v>
      </c>
      <c r="N81" s="43">
        <v>50</v>
      </c>
      <c r="O81" s="43">
        <v>30</v>
      </c>
      <c r="P81" s="43">
        <v>20</v>
      </c>
      <c r="Q81" s="43">
        <v>250</v>
      </c>
      <c r="R81" s="43">
        <v>10</v>
      </c>
      <c r="S81" s="43">
        <v>10</v>
      </c>
      <c r="T81" s="43">
        <v>25</v>
      </c>
      <c r="U81" s="43">
        <v>200</v>
      </c>
      <c r="V81" s="43">
        <v>150</v>
      </c>
      <c r="W81" s="43">
        <v>150</v>
      </c>
      <c r="X81" s="43">
        <v>200</v>
      </c>
      <c r="Y81" s="43">
        <v>0</v>
      </c>
      <c r="Z81" s="43">
        <v>10</v>
      </c>
      <c r="AA81" s="43">
        <v>800</v>
      </c>
      <c r="AB81" s="43">
        <v>1500</v>
      </c>
      <c r="AC81" s="43">
        <v>3500</v>
      </c>
      <c r="AD81" s="43">
        <v>1000</v>
      </c>
      <c r="AE81" s="43">
        <v>500</v>
      </c>
      <c r="AF81" s="43">
        <v>2500</v>
      </c>
      <c r="AG81" s="43">
        <v>500</v>
      </c>
      <c r="AH81" s="43">
        <v>2350</v>
      </c>
      <c r="AI81" s="43">
        <v>2050</v>
      </c>
      <c r="AJ81" s="43">
        <v>655</v>
      </c>
      <c r="AK81" s="43">
        <v>2000</v>
      </c>
      <c r="AL81" s="43">
        <v>100</v>
      </c>
      <c r="AM81" s="43">
        <v>5000</v>
      </c>
      <c r="AN81" s="43">
        <v>3500</v>
      </c>
      <c r="AO81" s="43">
        <v>4500</v>
      </c>
      <c r="AP81" s="43">
        <v>1000</v>
      </c>
      <c r="AQ81" s="43">
        <v>2000</v>
      </c>
      <c r="AR81" s="43">
        <v>300</v>
      </c>
      <c r="AS81" s="43"/>
      <c r="AT81" s="43">
        <f t="shared" si="6"/>
        <v>38180</v>
      </c>
      <c r="AU81" s="43"/>
      <c r="AV81" s="43"/>
      <c r="AX81" s="22">
        <f t="shared" si="7"/>
        <v>38180</v>
      </c>
      <c r="AZ81" s="43" t="s">
        <v>75</v>
      </c>
      <c r="BA81" s="43" t="s">
        <v>76</v>
      </c>
      <c r="BB81" s="43" t="s">
        <v>285</v>
      </c>
      <c r="BC81" s="43" t="s">
        <v>286</v>
      </c>
      <c r="BD81" s="43" t="s">
        <v>287</v>
      </c>
      <c r="BE81" s="43"/>
      <c r="BF81" s="40"/>
      <c r="BG81" s="40"/>
    </row>
    <row r="82" spans="1:59" s="22" customFormat="1" x14ac:dyDescent="0.25">
      <c r="A82" s="41" t="s">
        <v>288</v>
      </c>
      <c r="B82" s="42">
        <v>128</v>
      </c>
      <c r="C82" s="43">
        <v>1311500120</v>
      </c>
      <c r="D82" s="44" t="s">
        <v>88</v>
      </c>
      <c r="E82" s="45">
        <v>3150</v>
      </c>
      <c r="F82" s="43" t="s">
        <v>73</v>
      </c>
      <c r="G82" s="43" t="s">
        <v>289</v>
      </c>
      <c r="H82" s="43">
        <v>1500</v>
      </c>
      <c r="I82" s="43">
        <v>20</v>
      </c>
      <c r="J82" s="43">
        <v>100</v>
      </c>
      <c r="K82" s="43">
        <v>100</v>
      </c>
      <c r="L82" s="43">
        <v>0</v>
      </c>
      <c r="M82" s="43">
        <v>100</v>
      </c>
      <c r="N82" s="43">
        <v>50</v>
      </c>
      <c r="O82" s="43">
        <v>30</v>
      </c>
      <c r="P82" s="43">
        <v>20</v>
      </c>
      <c r="Q82" s="43">
        <v>250</v>
      </c>
      <c r="R82" s="43">
        <v>10</v>
      </c>
      <c r="S82" s="43">
        <v>10</v>
      </c>
      <c r="T82" s="43">
        <v>25</v>
      </c>
      <c r="U82" s="43">
        <v>200</v>
      </c>
      <c r="V82" s="43">
        <v>150</v>
      </c>
      <c r="W82" s="43">
        <v>150</v>
      </c>
      <c r="X82" s="43">
        <v>200</v>
      </c>
      <c r="Y82" s="43">
        <v>0</v>
      </c>
      <c r="Z82" s="43">
        <v>10</v>
      </c>
      <c r="AA82" s="43">
        <v>800</v>
      </c>
      <c r="AB82" s="43">
        <v>1500</v>
      </c>
      <c r="AC82" s="43">
        <v>3500</v>
      </c>
      <c r="AD82" s="43">
        <v>1000</v>
      </c>
      <c r="AE82" s="43">
        <v>500</v>
      </c>
      <c r="AF82" s="43">
        <v>2500</v>
      </c>
      <c r="AG82" s="43">
        <v>500</v>
      </c>
      <c r="AH82" s="43">
        <v>2350</v>
      </c>
      <c r="AI82" s="43">
        <v>2050</v>
      </c>
      <c r="AJ82" s="43">
        <v>655</v>
      </c>
      <c r="AK82" s="43">
        <v>2000</v>
      </c>
      <c r="AL82" s="43">
        <v>100</v>
      </c>
      <c r="AM82" s="43">
        <v>5000</v>
      </c>
      <c r="AN82" s="43">
        <v>3500</v>
      </c>
      <c r="AO82" s="43">
        <v>4500</v>
      </c>
      <c r="AP82" s="43">
        <v>1000</v>
      </c>
      <c r="AQ82" s="43">
        <v>2000</v>
      </c>
      <c r="AR82" s="43">
        <v>300</v>
      </c>
      <c r="AS82" s="43"/>
      <c r="AT82" s="43">
        <f t="shared" si="6"/>
        <v>36680</v>
      </c>
      <c r="AU82" s="43"/>
      <c r="AV82" s="43"/>
      <c r="AX82" s="22">
        <f t="shared" si="7"/>
        <v>36680</v>
      </c>
      <c r="AZ82" s="43" t="s">
        <v>75</v>
      </c>
      <c r="BA82" s="43" t="s">
        <v>76</v>
      </c>
      <c r="BB82" s="43" t="s">
        <v>83</v>
      </c>
      <c r="BC82" s="43" t="s">
        <v>112</v>
      </c>
      <c r="BD82" s="43" t="s">
        <v>85</v>
      </c>
      <c r="BE82" s="43"/>
      <c r="BF82" s="40"/>
      <c r="BG82" s="40"/>
    </row>
    <row r="83" spans="1:59" s="22" customFormat="1" x14ac:dyDescent="0.25">
      <c r="A83" s="41" t="s">
        <v>290</v>
      </c>
      <c r="B83" s="42">
        <v>129</v>
      </c>
      <c r="C83" s="43">
        <v>1311500022</v>
      </c>
      <c r="D83" s="44" t="s">
        <v>88</v>
      </c>
      <c r="E83" s="45">
        <v>3035</v>
      </c>
      <c r="F83" s="43" t="s">
        <v>81</v>
      </c>
      <c r="G83" s="43" t="s">
        <v>291</v>
      </c>
      <c r="H83" s="43">
        <v>1500</v>
      </c>
      <c r="I83" s="43">
        <v>20</v>
      </c>
      <c r="J83" s="43">
        <v>100</v>
      </c>
      <c r="K83" s="43">
        <v>100</v>
      </c>
      <c r="L83" s="43">
        <v>0</v>
      </c>
      <c r="M83" s="43">
        <v>100</v>
      </c>
      <c r="N83" s="43">
        <v>50</v>
      </c>
      <c r="O83" s="43">
        <v>30</v>
      </c>
      <c r="P83" s="43">
        <v>20</v>
      </c>
      <c r="Q83" s="43">
        <v>250</v>
      </c>
      <c r="R83" s="43">
        <v>10</v>
      </c>
      <c r="S83" s="43">
        <v>10</v>
      </c>
      <c r="T83" s="43">
        <v>25</v>
      </c>
      <c r="U83" s="43">
        <v>200</v>
      </c>
      <c r="V83" s="43">
        <v>150</v>
      </c>
      <c r="W83" s="43">
        <v>150</v>
      </c>
      <c r="X83" s="43">
        <v>200</v>
      </c>
      <c r="Y83" s="43">
        <v>0</v>
      </c>
      <c r="Z83" s="43">
        <v>10</v>
      </c>
      <c r="AA83" s="43">
        <v>800</v>
      </c>
      <c r="AB83" s="43">
        <v>1500</v>
      </c>
      <c r="AC83" s="43">
        <v>3500</v>
      </c>
      <c r="AD83" s="43">
        <v>1000</v>
      </c>
      <c r="AE83" s="43">
        <v>500</v>
      </c>
      <c r="AF83" s="43">
        <v>2500</v>
      </c>
      <c r="AG83" s="43">
        <v>500</v>
      </c>
      <c r="AH83" s="43">
        <v>2350</v>
      </c>
      <c r="AI83" s="43">
        <v>2050</v>
      </c>
      <c r="AJ83" s="43">
        <v>655</v>
      </c>
      <c r="AK83" s="43">
        <v>2000</v>
      </c>
      <c r="AL83" s="43">
        <v>100</v>
      </c>
      <c r="AM83" s="43">
        <v>5000</v>
      </c>
      <c r="AN83" s="43">
        <v>3500</v>
      </c>
      <c r="AO83" s="43">
        <v>4500</v>
      </c>
      <c r="AP83" s="43">
        <v>1000</v>
      </c>
      <c r="AQ83" s="43">
        <v>2000</v>
      </c>
      <c r="AR83" s="43">
        <v>300</v>
      </c>
      <c r="AS83" s="43"/>
      <c r="AT83" s="43">
        <f t="shared" si="6"/>
        <v>36680</v>
      </c>
      <c r="AU83" s="43"/>
      <c r="AV83" s="43"/>
      <c r="AX83" s="22">
        <f t="shared" si="7"/>
        <v>36680</v>
      </c>
      <c r="AZ83" s="43" t="s">
        <v>75</v>
      </c>
      <c r="BA83" s="43" t="s">
        <v>76</v>
      </c>
      <c r="BB83" s="43" t="s">
        <v>245</v>
      </c>
      <c r="BC83" s="43" t="s">
        <v>292</v>
      </c>
      <c r="BD83" s="43" t="s">
        <v>79</v>
      </c>
      <c r="BE83" s="43"/>
      <c r="BF83" s="40"/>
      <c r="BG83" s="40"/>
    </row>
    <row r="84" spans="1:59" s="22" customFormat="1" x14ac:dyDescent="0.25">
      <c r="A84" s="41" t="s">
        <v>293</v>
      </c>
      <c r="B84" s="42">
        <v>130</v>
      </c>
      <c r="C84" s="43">
        <v>1311500072</v>
      </c>
      <c r="D84" s="44" t="s">
        <v>88</v>
      </c>
      <c r="E84" s="45">
        <v>3270</v>
      </c>
      <c r="F84" s="43" t="s">
        <v>73</v>
      </c>
      <c r="G84" s="43" t="s">
        <v>294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800</v>
      </c>
      <c r="AB84" s="43">
        <v>1500</v>
      </c>
      <c r="AC84" s="43">
        <v>3500</v>
      </c>
      <c r="AD84" s="43">
        <v>1000</v>
      </c>
      <c r="AE84" s="43">
        <v>500</v>
      </c>
      <c r="AF84" s="43">
        <v>2500</v>
      </c>
      <c r="AG84" s="43">
        <v>500</v>
      </c>
      <c r="AH84" s="43">
        <v>2350</v>
      </c>
      <c r="AI84" s="43">
        <v>2050</v>
      </c>
      <c r="AJ84" s="43">
        <v>655</v>
      </c>
      <c r="AK84" s="43">
        <v>2000</v>
      </c>
      <c r="AL84" s="43">
        <v>100</v>
      </c>
      <c r="AM84" s="43">
        <v>5000</v>
      </c>
      <c r="AN84" s="43">
        <v>3500</v>
      </c>
      <c r="AO84" s="43">
        <v>4500</v>
      </c>
      <c r="AP84" s="43">
        <v>1000</v>
      </c>
      <c r="AQ84" s="43">
        <v>2000</v>
      </c>
      <c r="AR84" s="43">
        <v>0</v>
      </c>
      <c r="AS84" s="43"/>
      <c r="AT84" s="43">
        <f t="shared" si="6"/>
        <v>33455</v>
      </c>
      <c r="AU84" s="43"/>
      <c r="AV84" s="43"/>
      <c r="AX84" s="22">
        <f t="shared" si="7"/>
        <v>33455</v>
      </c>
      <c r="AZ84" s="43" t="s">
        <v>75</v>
      </c>
      <c r="BA84" s="43" t="s">
        <v>90</v>
      </c>
      <c r="BB84" s="43" t="s">
        <v>295</v>
      </c>
      <c r="BC84" s="43" t="s">
        <v>92</v>
      </c>
      <c r="BD84" s="43" t="s">
        <v>79</v>
      </c>
      <c r="BE84" s="43"/>
      <c r="BF84" s="40"/>
      <c r="BG84" s="40"/>
    </row>
    <row r="85" spans="1:59" s="22" customFormat="1" x14ac:dyDescent="0.25">
      <c r="A85" s="41" t="s">
        <v>296</v>
      </c>
      <c r="B85" s="42">
        <v>131</v>
      </c>
      <c r="C85" s="43">
        <v>1311400055</v>
      </c>
      <c r="D85" s="44" t="s">
        <v>72</v>
      </c>
      <c r="E85" s="45">
        <v>4272</v>
      </c>
      <c r="F85" s="43" t="s">
        <v>81</v>
      </c>
      <c r="G85" s="46" t="s">
        <v>297</v>
      </c>
      <c r="H85" s="43">
        <v>2000</v>
      </c>
      <c r="I85" s="43">
        <v>20</v>
      </c>
      <c r="J85" s="43">
        <v>100</v>
      </c>
      <c r="K85" s="43">
        <v>100</v>
      </c>
      <c r="L85" s="43">
        <v>0</v>
      </c>
      <c r="M85" s="43">
        <v>100</v>
      </c>
      <c r="N85" s="43">
        <v>50</v>
      </c>
      <c r="O85" s="43">
        <v>30</v>
      </c>
      <c r="P85" s="43">
        <v>20</v>
      </c>
      <c r="Q85" s="43">
        <v>250</v>
      </c>
      <c r="R85" s="43">
        <v>10</v>
      </c>
      <c r="S85" s="43">
        <v>10</v>
      </c>
      <c r="T85" s="43">
        <v>25</v>
      </c>
      <c r="U85" s="43">
        <v>200</v>
      </c>
      <c r="V85" s="43">
        <v>150</v>
      </c>
      <c r="W85" s="43">
        <v>150</v>
      </c>
      <c r="X85" s="43">
        <v>200</v>
      </c>
      <c r="Y85" s="43">
        <v>0</v>
      </c>
      <c r="Z85" s="43">
        <v>10</v>
      </c>
      <c r="AA85" s="43">
        <v>800</v>
      </c>
      <c r="AB85" s="43">
        <v>1500</v>
      </c>
      <c r="AC85" s="43">
        <v>3500</v>
      </c>
      <c r="AD85" s="43">
        <v>1000</v>
      </c>
      <c r="AE85" s="43">
        <v>500</v>
      </c>
      <c r="AF85" s="43">
        <v>2500</v>
      </c>
      <c r="AG85" s="43">
        <v>500</v>
      </c>
      <c r="AH85" s="43">
        <v>2350</v>
      </c>
      <c r="AI85" s="43">
        <v>2050</v>
      </c>
      <c r="AJ85" s="43">
        <v>655</v>
      </c>
      <c r="AK85" s="43">
        <v>2000</v>
      </c>
      <c r="AL85" s="43">
        <v>100</v>
      </c>
      <c r="AM85" s="43">
        <v>5000</v>
      </c>
      <c r="AN85" s="43">
        <v>3500</v>
      </c>
      <c r="AO85" s="43">
        <v>4500</v>
      </c>
      <c r="AP85" s="43">
        <v>1000</v>
      </c>
      <c r="AQ85" s="43">
        <v>2000</v>
      </c>
      <c r="AR85" s="43">
        <v>300</v>
      </c>
      <c r="AS85" s="43">
        <v>0</v>
      </c>
      <c r="AT85" s="43">
        <f t="shared" si="6"/>
        <v>37180</v>
      </c>
      <c r="AU85" s="43"/>
      <c r="AV85" s="43"/>
      <c r="AX85" s="22">
        <f t="shared" si="7"/>
        <v>37180</v>
      </c>
      <c r="AZ85" s="43" t="s">
        <v>75</v>
      </c>
      <c r="BA85" s="43" t="s">
        <v>76</v>
      </c>
      <c r="BB85" s="43" t="s">
        <v>298</v>
      </c>
      <c r="BC85" s="43" t="s">
        <v>84</v>
      </c>
      <c r="BD85" s="43" t="s">
        <v>85</v>
      </c>
      <c r="BE85" s="43"/>
      <c r="BF85" s="40"/>
      <c r="BG85" s="40"/>
    </row>
    <row r="86" spans="1:59" s="22" customFormat="1" x14ac:dyDescent="0.25">
      <c r="A86" s="41" t="s">
        <v>299</v>
      </c>
      <c r="B86" s="42">
        <v>132</v>
      </c>
      <c r="C86" s="43">
        <v>1311500127</v>
      </c>
      <c r="D86" s="44" t="s">
        <v>88</v>
      </c>
      <c r="E86" s="45">
        <v>3209</v>
      </c>
      <c r="F86" s="43" t="s">
        <v>81</v>
      </c>
      <c r="G86" s="43" t="s">
        <v>300</v>
      </c>
      <c r="H86" s="43">
        <v>1500</v>
      </c>
      <c r="I86" s="43">
        <v>20</v>
      </c>
      <c r="J86" s="43">
        <v>100</v>
      </c>
      <c r="K86" s="43">
        <v>100</v>
      </c>
      <c r="L86" s="43">
        <v>0</v>
      </c>
      <c r="M86" s="43">
        <v>100</v>
      </c>
      <c r="N86" s="43">
        <v>50</v>
      </c>
      <c r="O86" s="43">
        <v>30</v>
      </c>
      <c r="P86" s="43">
        <v>20</v>
      </c>
      <c r="Q86" s="43">
        <v>250</v>
      </c>
      <c r="R86" s="43">
        <v>10</v>
      </c>
      <c r="S86" s="43">
        <v>10</v>
      </c>
      <c r="T86" s="43">
        <v>25</v>
      </c>
      <c r="U86" s="43">
        <v>200</v>
      </c>
      <c r="V86" s="43">
        <v>150</v>
      </c>
      <c r="W86" s="43">
        <v>150</v>
      </c>
      <c r="X86" s="43">
        <v>200</v>
      </c>
      <c r="Y86" s="43">
        <v>0</v>
      </c>
      <c r="Z86" s="43">
        <v>10</v>
      </c>
      <c r="AA86" s="43">
        <v>800</v>
      </c>
      <c r="AB86" s="43">
        <v>1500</v>
      </c>
      <c r="AC86" s="43">
        <v>3500</v>
      </c>
      <c r="AD86" s="43">
        <v>1000</v>
      </c>
      <c r="AE86" s="43">
        <v>500</v>
      </c>
      <c r="AF86" s="43">
        <v>2500</v>
      </c>
      <c r="AG86" s="43">
        <v>500</v>
      </c>
      <c r="AH86" s="43">
        <v>2350</v>
      </c>
      <c r="AI86" s="43">
        <v>2050</v>
      </c>
      <c r="AJ86" s="43">
        <v>655</v>
      </c>
      <c r="AK86" s="43">
        <v>2000</v>
      </c>
      <c r="AL86" s="43">
        <v>100</v>
      </c>
      <c r="AM86" s="43">
        <v>5000</v>
      </c>
      <c r="AN86" s="43">
        <v>3500</v>
      </c>
      <c r="AO86" s="43">
        <v>4500</v>
      </c>
      <c r="AP86" s="43">
        <v>1000</v>
      </c>
      <c r="AQ86" s="43">
        <v>2000</v>
      </c>
      <c r="AR86" s="43">
        <v>300</v>
      </c>
      <c r="AS86" s="43"/>
      <c r="AT86" s="43">
        <f t="shared" si="6"/>
        <v>36680</v>
      </c>
      <c r="AU86" s="43"/>
      <c r="AV86" s="43"/>
      <c r="AX86" s="22">
        <f t="shared" si="7"/>
        <v>36680</v>
      </c>
      <c r="AZ86" s="43" t="s">
        <v>75</v>
      </c>
      <c r="BA86" s="43" t="s">
        <v>76</v>
      </c>
      <c r="BB86" s="43" t="s">
        <v>126</v>
      </c>
      <c r="BC86" s="43" t="s">
        <v>92</v>
      </c>
      <c r="BD86" s="43" t="s">
        <v>79</v>
      </c>
      <c r="BE86" s="43"/>
      <c r="BF86" s="40"/>
      <c r="BG86" s="40"/>
    </row>
    <row r="87" spans="1:59" s="22" customFormat="1" x14ac:dyDescent="0.25">
      <c r="A87" s="41" t="s">
        <v>301</v>
      </c>
      <c r="B87" s="42">
        <v>133</v>
      </c>
      <c r="C87" s="43">
        <v>1311500207</v>
      </c>
      <c r="D87" s="44" t="s">
        <v>88</v>
      </c>
      <c r="E87" s="45">
        <v>3112</v>
      </c>
      <c r="F87" s="43" t="s">
        <v>73</v>
      </c>
      <c r="G87" s="43" t="s">
        <v>302</v>
      </c>
      <c r="H87" s="43">
        <v>1500</v>
      </c>
      <c r="I87" s="43">
        <v>20</v>
      </c>
      <c r="J87" s="43">
        <v>100</v>
      </c>
      <c r="K87" s="43">
        <v>100</v>
      </c>
      <c r="L87" s="43">
        <v>0</v>
      </c>
      <c r="M87" s="43">
        <v>100</v>
      </c>
      <c r="N87" s="43">
        <v>50</v>
      </c>
      <c r="O87" s="43">
        <v>30</v>
      </c>
      <c r="P87" s="43">
        <v>20</v>
      </c>
      <c r="Q87" s="43">
        <v>250</v>
      </c>
      <c r="R87" s="43">
        <v>10</v>
      </c>
      <c r="S87" s="43">
        <v>10</v>
      </c>
      <c r="T87" s="43">
        <v>25</v>
      </c>
      <c r="U87" s="43">
        <v>200</v>
      </c>
      <c r="V87" s="43">
        <v>150</v>
      </c>
      <c r="W87" s="43">
        <v>150</v>
      </c>
      <c r="X87" s="43">
        <v>200</v>
      </c>
      <c r="Y87" s="43">
        <v>0</v>
      </c>
      <c r="Z87" s="43">
        <v>10</v>
      </c>
      <c r="AA87" s="43">
        <v>800</v>
      </c>
      <c r="AB87" s="43">
        <v>1500</v>
      </c>
      <c r="AC87" s="43">
        <v>3500</v>
      </c>
      <c r="AD87" s="43">
        <v>1000</v>
      </c>
      <c r="AE87" s="43">
        <v>500</v>
      </c>
      <c r="AF87" s="43">
        <v>2500</v>
      </c>
      <c r="AG87" s="43">
        <v>500</v>
      </c>
      <c r="AH87" s="43">
        <v>2350</v>
      </c>
      <c r="AI87" s="43">
        <v>2050</v>
      </c>
      <c r="AJ87" s="43">
        <v>655</v>
      </c>
      <c r="AK87" s="43">
        <v>2000</v>
      </c>
      <c r="AL87" s="43">
        <v>100</v>
      </c>
      <c r="AM87" s="43">
        <v>5000</v>
      </c>
      <c r="AN87" s="43">
        <v>3500</v>
      </c>
      <c r="AO87" s="43">
        <v>4500</v>
      </c>
      <c r="AP87" s="43">
        <v>1000</v>
      </c>
      <c r="AQ87" s="43">
        <v>2000</v>
      </c>
      <c r="AR87" s="43">
        <v>300</v>
      </c>
      <c r="AS87" s="43"/>
      <c r="AT87" s="43">
        <f t="shared" si="6"/>
        <v>36680</v>
      </c>
      <c r="AU87" s="43"/>
      <c r="AV87" s="43"/>
      <c r="AX87" s="22">
        <f t="shared" si="7"/>
        <v>36680</v>
      </c>
      <c r="AZ87" s="43" t="s">
        <v>75</v>
      </c>
      <c r="BA87" s="43" t="s">
        <v>76</v>
      </c>
      <c r="BB87" s="43" t="s">
        <v>199</v>
      </c>
      <c r="BC87" s="43" t="s">
        <v>92</v>
      </c>
      <c r="BD87" s="43" t="s">
        <v>79</v>
      </c>
      <c r="BE87" s="43"/>
      <c r="BF87" s="40"/>
      <c r="BG87" s="40"/>
    </row>
    <row r="88" spans="1:59" s="22" customFormat="1" x14ac:dyDescent="0.25">
      <c r="A88" s="41" t="s">
        <v>303</v>
      </c>
      <c r="B88" s="42">
        <v>134</v>
      </c>
      <c r="C88" s="43">
        <v>1311500119</v>
      </c>
      <c r="D88" s="44" t="s">
        <v>88</v>
      </c>
      <c r="E88" s="45">
        <v>3245</v>
      </c>
      <c r="F88" s="43" t="s">
        <v>81</v>
      </c>
      <c r="G88" s="43" t="s">
        <v>304</v>
      </c>
      <c r="H88" s="43">
        <v>3000</v>
      </c>
      <c r="I88" s="43">
        <v>20</v>
      </c>
      <c r="J88" s="43">
        <v>100</v>
      </c>
      <c r="K88" s="43">
        <v>100</v>
      </c>
      <c r="L88" s="43">
        <v>0</v>
      </c>
      <c r="M88" s="43">
        <v>100</v>
      </c>
      <c r="N88" s="43">
        <v>50</v>
      </c>
      <c r="O88" s="43">
        <v>30</v>
      </c>
      <c r="P88" s="43">
        <v>20</v>
      </c>
      <c r="Q88" s="43">
        <v>250</v>
      </c>
      <c r="R88" s="43">
        <v>10</v>
      </c>
      <c r="S88" s="43">
        <v>10</v>
      </c>
      <c r="T88" s="43">
        <v>25</v>
      </c>
      <c r="U88" s="43">
        <v>200</v>
      </c>
      <c r="V88" s="43">
        <v>150</v>
      </c>
      <c r="W88" s="43">
        <v>150</v>
      </c>
      <c r="X88" s="43">
        <v>200</v>
      </c>
      <c r="Y88" s="43">
        <v>0</v>
      </c>
      <c r="Z88" s="43">
        <v>10</v>
      </c>
      <c r="AA88" s="43">
        <v>800</v>
      </c>
      <c r="AB88" s="43">
        <v>1500</v>
      </c>
      <c r="AC88" s="43">
        <v>3500</v>
      </c>
      <c r="AD88" s="43">
        <v>1000</v>
      </c>
      <c r="AE88" s="43">
        <v>500</v>
      </c>
      <c r="AF88" s="43">
        <v>2500</v>
      </c>
      <c r="AG88" s="43">
        <v>500</v>
      </c>
      <c r="AH88" s="43">
        <v>2350</v>
      </c>
      <c r="AI88" s="43">
        <v>2050</v>
      </c>
      <c r="AJ88" s="43">
        <v>655</v>
      </c>
      <c r="AK88" s="43">
        <v>2000</v>
      </c>
      <c r="AL88" s="43">
        <v>100</v>
      </c>
      <c r="AM88" s="43">
        <v>5000</v>
      </c>
      <c r="AN88" s="43">
        <v>3500</v>
      </c>
      <c r="AO88" s="43">
        <v>4500</v>
      </c>
      <c r="AP88" s="43">
        <v>1000</v>
      </c>
      <c r="AQ88" s="43">
        <v>2000</v>
      </c>
      <c r="AR88" s="43">
        <v>300</v>
      </c>
      <c r="AS88" s="43"/>
      <c r="AT88" s="43">
        <f t="shared" si="6"/>
        <v>38180</v>
      </c>
      <c r="AU88" s="43"/>
      <c r="AV88" s="43"/>
      <c r="AX88" s="22">
        <f t="shared" si="7"/>
        <v>38180</v>
      </c>
      <c r="AZ88" s="43" t="s">
        <v>110</v>
      </c>
      <c r="BA88" s="43" t="s">
        <v>76</v>
      </c>
      <c r="BB88" s="43" t="s">
        <v>119</v>
      </c>
      <c r="BC88" s="43" t="s">
        <v>179</v>
      </c>
      <c r="BD88" s="43" t="s">
        <v>79</v>
      </c>
      <c r="BE88" s="43"/>
      <c r="BF88" s="40"/>
      <c r="BG88" s="40"/>
    </row>
    <row r="89" spans="1:59" s="22" customFormat="1" x14ac:dyDescent="0.25">
      <c r="A89" s="41" t="s">
        <v>305</v>
      </c>
      <c r="B89" s="42">
        <v>135</v>
      </c>
      <c r="C89" s="43">
        <v>1311400033</v>
      </c>
      <c r="D89" s="44" t="s">
        <v>72</v>
      </c>
      <c r="E89" s="45">
        <v>4134</v>
      </c>
      <c r="F89" s="43" t="s">
        <v>81</v>
      </c>
      <c r="G89" s="46" t="s">
        <v>306</v>
      </c>
      <c r="H89" s="43">
        <v>4000</v>
      </c>
      <c r="I89" s="43">
        <v>20</v>
      </c>
      <c r="J89" s="43">
        <v>100</v>
      </c>
      <c r="K89" s="43">
        <v>100</v>
      </c>
      <c r="L89" s="43">
        <v>0</v>
      </c>
      <c r="M89" s="43">
        <v>100</v>
      </c>
      <c r="N89" s="43">
        <v>50</v>
      </c>
      <c r="O89" s="43">
        <v>30</v>
      </c>
      <c r="P89" s="43">
        <v>20</v>
      </c>
      <c r="Q89" s="43">
        <v>250</v>
      </c>
      <c r="R89" s="43">
        <v>10</v>
      </c>
      <c r="S89" s="43">
        <v>10</v>
      </c>
      <c r="T89" s="43">
        <v>25</v>
      </c>
      <c r="U89" s="43">
        <v>200</v>
      </c>
      <c r="V89" s="43">
        <v>150</v>
      </c>
      <c r="W89" s="43">
        <v>150</v>
      </c>
      <c r="X89" s="43">
        <v>200</v>
      </c>
      <c r="Y89" s="43">
        <v>0</v>
      </c>
      <c r="Z89" s="43">
        <v>10</v>
      </c>
      <c r="AA89" s="43">
        <v>800</v>
      </c>
      <c r="AB89" s="43">
        <v>1500</v>
      </c>
      <c r="AC89" s="43">
        <v>3500</v>
      </c>
      <c r="AD89" s="43">
        <v>1000</v>
      </c>
      <c r="AE89" s="43">
        <v>500</v>
      </c>
      <c r="AF89" s="43">
        <v>2500</v>
      </c>
      <c r="AG89" s="43">
        <v>500</v>
      </c>
      <c r="AH89" s="43">
        <v>2350</v>
      </c>
      <c r="AI89" s="43">
        <v>2050</v>
      </c>
      <c r="AJ89" s="43">
        <v>655</v>
      </c>
      <c r="AK89" s="43">
        <v>2000</v>
      </c>
      <c r="AL89" s="43">
        <v>100</v>
      </c>
      <c r="AM89" s="43">
        <v>5000</v>
      </c>
      <c r="AN89" s="43">
        <v>3500</v>
      </c>
      <c r="AO89" s="43">
        <v>4500</v>
      </c>
      <c r="AP89" s="43">
        <v>1000</v>
      </c>
      <c r="AQ89" s="43">
        <v>2000</v>
      </c>
      <c r="AR89" s="43">
        <v>300</v>
      </c>
      <c r="AS89" s="43">
        <v>0</v>
      </c>
      <c r="AT89" s="43">
        <f t="shared" si="6"/>
        <v>39180</v>
      </c>
      <c r="AU89" s="43"/>
      <c r="AV89" s="43"/>
      <c r="AX89" s="22">
        <f t="shared" si="7"/>
        <v>39180</v>
      </c>
      <c r="AZ89" s="43" t="s">
        <v>75</v>
      </c>
      <c r="BA89" s="43" t="s">
        <v>76</v>
      </c>
      <c r="BB89" s="43" t="s">
        <v>107</v>
      </c>
      <c r="BC89" s="43" t="s">
        <v>179</v>
      </c>
      <c r="BD89" s="43" t="s">
        <v>79</v>
      </c>
      <c r="BE89" s="43"/>
      <c r="BF89" s="40"/>
      <c r="BG89" s="40"/>
    </row>
    <row r="90" spans="1:59" s="22" customFormat="1" x14ac:dyDescent="0.25">
      <c r="A90" s="41" t="s">
        <v>307</v>
      </c>
      <c r="B90" s="42">
        <v>136</v>
      </c>
      <c r="C90" s="43">
        <v>1311500203</v>
      </c>
      <c r="D90" s="44" t="s">
        <v>88</v>
      </c>
      <c r="E90" s="45">
        <v>3078</v>
      </c>
      <c r="F90" s="43" t="s">
        <v>81</v>
      </c>
      <c r="G90" s="43" t="s">
        <v>308</v>
      </c>
      <c r="H90" s="43">
        <v>3000</v>
      </c>
      <c r="I90" s="43">
        <v>20</v>
      </c>
      <c r="J90" s="43">
        <v>100</v>
      </c>
      <c r="K90" s="43">
        <v>100</v>
      </c>
      <c r="L90" s="43">
        <v>0</v>
      </c>
      <c r="M90" s="43">
        <v>100</v>
      </c>
      <c r="N90" s="43">
        <v>50</v>
      </c>
      <c r="O90" s="43">
        <v>30</v>
      </c>
      <c r="P90" s="43">
        <v>20</v>
      </c>
      <c r="Q90" s="43">
        <v>250</v>
      </c>
      <c r="R90" s="43">
        <v>10</v>
      </c>
      <c r="S90" s="43">
        <v>10</v>
      </c>
      <c r="T90" s="43">
        <v>25</v>
      </c>
      <c r="U90" s="43">
        <v>200</v>
      </c>
      <c r="V90" s="43">
        <v>150</v>
      </c>
      <c r="W90" s="43">
        <v>150</v>
      </c>
      <c r="X90" s="43">
        <v>200</v>
      </c>
      <c r="Y90" s="43">
        <v>0</v>
      </c>
      <c r="Z90" s="43">
        <v>10</v>
      </c>
      <c r="AA90" s="43">
        <v>800</v>
      </c>
      <c r="AB90" s="43">
        <v>1500</v>
      </c>
      <c r="AC90" s="43">
        <v>3500</v>
      </c>
      <c r="AD90" s="43">
        <v>1000</v>
      </c>
      <c r="AE90" s="43">
        <v>500</v>
      </c>
      <c r="AF90" s="43">
        <v>2500</v>
      </c>
      <c r="AG90" s="43">
        <v>500</v>
      </c>
      <c r="AH90" s="43">
        <v>2350</v>
      </c>
      <c r="AI90" s="43">
        <v>2050</v>
      </c>
      <c r="AJ90" s="43">
        <v>655</v>
      </c>
      <c r="AK90" s="43">
        <v>2000</v>
      </c>
      <c r="AL90" s="43">
        <v>100</v>
      </c>
      <c r="AM90" s="43">
        <v>5000</v>
      </c>
      <c r="AN90" s="43">
        <v>3500</v>
      </c>
      <c r="AO90" s="43">
        <v>4500</v>
      </c>
      <c r="AP90" s="43">
        <v>1000</v>
      </c>
      <c r="AQ90" s="43">
        <v>2000</v>
      </c>
      <c r="AR90" s="43">
        <v>300</v>
      </c>
      <c r="AS90" s="43"/>
      <c r="AT90" s="43">
        <f t="shared" si="6"/>
        <v>38180</v>
      </c>
      <c r="AU90" s="43"/>
      <c r="AV90" s="43"/>
      <c r="AX90" s="22">
        <f t="shared" si="7"/>
        <v>38180</v>
      </c>
      <c r="AZ90" s="43" t="s">
        <v>75</v>
      </c>
      <c r="BA90" s="43"/>
      <c r="BB90" s="43"/>
      <c r="BC90" s="43" t="s">
        <v>292</v>
      </c>
      <c r="BD90" s="43" t="s">
        <v>79</v>
      </c>
      <c r="BE90" s="43"/>
      <c r="BF90" s="40"/>
      <c r="BG90" s="40"/>
    </row>
    <row r="91" spans="1:59" s="22" customFormat="1" x14ac:dyDescent="0.25">
      <c r="A91" s="41" t="s">
        <v>309</v>
      </c>
      <c r="B91" s="42">
        <v>137</v>
      </c>
      <c r="C91" s="43">
        <v>1311400236</v>
      </c>
      <c r="D91" s="44" t="s">
        <v>72</v>
      </c>
      <c r="E91" s="45">
        <v>4204</v>
      </c>
      <c r="F91" s="43" t="s">
        <v>81</v>
      </c>
      <c r="G91" s="46" t="s">
        <v>310</v>
      </c>
      <c r="H91" s="43">
        <v>2000</v>
      </c>
      <c r="I91" s="43">
        <v>20</v>
      </c>
      <c r="J91" s="43">
        <v>100</v>
      </c>
      <c r="K91" s="43">
        <v>100</v>
      </c>
      <c r="L91" s="43">
        <v>0</v>
      </c>
      <c r="M91" s="43">
        <v>100</v>
      </c>
      <c r="N91" s="43">
        <v>50</v>
      </c>
      <c r="O91" s="43">
        <v>30</v>
      </c>
      <c r="P91" s="43">
        <v>20</v>
      </c>
      <c r="Q91" s="43">
        <v>250</v>
      </c>
      <c r="R91" s="43">
        <v>10</v>
      </c>
      <c r="S91" s="43">
        <v>10</v>
      </c>
      <c r="T91" s="43">
        <v>25</v>
      </c>
      <c r="U91" s="43">
        <v>200</v>
      </c>
      <c r="V91" s="43">
        <v>150</v>
      </c>
      <c r="W91" s="43">
        <v>150</v>
      </c>
      <c r="X91" s="43">
        <v>200</v>
      </c>
      <c r="Y91" s="43">
        <v>0</v>
      </c>
      <c r="Z91" s="43">
        <v>10</v>
      </c>
      <c r="AA91" s="43">
        <v>800</v>
      </c>
      <c r="AB91" s="43">
        <v>1500</v>
      </c>
      <c r="AC91" s="43">
        <v>3500</v>
      </c>
      <c r="AD91" s="43">
        <v>1000</v>
      </c>
      <c r="AE91" s="43">
        <v>500</v>
      </c>
      <c r="AF91" s="43">
        <v>2500</v>
      </c>
      <c r="AG91" s="43">
        <v>500</v>
      </c>
      <c r="AH91" s="43">
        <v>2350</v>
      </c>
      <c r="AI91" s="43">
        <v>2050</v>
      </c>
      <c r="AJ91" s="43">
        <v>655</v>
      </c>
      <c r="AK91" s="43">
        <v>2000</v>
      </c>
      <c r="AL91" s="43">
        <v>100</v>
      </c>
      <c r="AM91" s="43">
        <v>5000</v>
      </c>
      <c r="AN91" s="43">
        <v>3500</v>
      </c>
      <c r="AO91" s="43">
        <v>4500</v>
      </c>
      <c r="AP91" s="43">
        <v>1000</v>
      </c>
      <c r="AQ91" s="43">
        <v>2000</v>
      </c>
      <c r="AR91" s="43">
        <v>300</v>
      </c>
      <c r="AS91" s="43">
        <v>0</v>
      </c>
      <c r="AT91" s="43">
        <f t="shared" si="6"/>
        <v>37180</v>
      </c>
      <c r="AU91" s="43">
        <v>0</v>
      </c>
      <c r="AV91" s="43"/>
      <c r="AW91" s="43">
        <v>0</v>
      </c>
      <c r="AX91" s="22">
        <f t="shared" si="7"/>
        <v>37180</v>
      </c>
      <c r="AZ91" s="43" t="s">
        <v>75</v>
      </c>
      <c r="BA91" s="43" t="s">
        <v>76</v>
      </c>
      <c r="BB91" s="43" t="s">
        <v>311</v>
      </c>
      <c r="BC91" s="43" t="s">
        <v>92</v>
      </c>
      <c r="BD91" s="43" t="s">
        <v>79</v>
      </c>
      <c r="BE91" s="43"/>
      <c r="BF91" s="40"/>
      <c r="BG91" s="40"/>
    </row>
    <row r="92" spans="1:59" s="22" customFormat="1" x14ac:dyDescent="0.25">
      <c r="A92" s="41" t="s">
        <v>312</v>
      </c>
      <c r="B92" s="42">
        <v>138</v>
      </c>
      <c r="C92" s="43">
        <v>1311500196</v>
      </c>
      <c r="D92" s="44" t="s">
        <v>88</v>
      </c>
      <c r="E92" s="45">
        <v>3084</v>
      </c>
      <c r="F92" s="43" t="s">
        <v>73</v>
      </c>
      <c r="G92" s="43" t="s">
        <v>313</v>
      </c>
      <c r="H92" s="43">
        <v>4500</v>
      </c>
      <c r="I92" s="43">
        <v>60</v>
      </c>
      <c r="J92" s="43">
        <v>300</v>
      </c>
      <c r="K92" s="43">
        <v>300</v>
      </c>
      <c r="L92" s="43">
        <v>0</v>
      </c>
      <c r="M92" s="43">
        <v>300</v>
      </c>
      <c r="N92" s="43">
        <v>150</v>
      </c>
      <c r="O92" s="43">
        <v>90</v>
      </c>
      <c r="P92" s="43">
        <v>60</v>
      </c>
      <c r="Q92" s="43">
        <v>750</v>
      </c>
      <c r="R92" s="43">
        <v>30</v>
      </c>
      <c r="S92" s="43">
        <v>30</v>
      </c>
      <c r="T92" s="43">
        <v>75</v>
      </c>
      <c r="U92" s="43">
        <v>600</v>
      </c>
      <c r="V92" s="43">
        <v>450</v>
      </c>
      <c r="W92" s="43">
        <v>450</v>
      </c>
      <c r="X92" s="43">
        <v>600</v>
      </c>
      <c r="Y92" s="43">
        <v>0</v>
      </c>
      <c r="Z92" s="43">
        <v>30</v>
      </c>
      <c r="AA92" s="43">
        <v>2400</v>
      </c>
      <c r="AB92" s="43">
        <v>4500</v>
      </c>
      <c r="AC92" s="43">
        <v>10500</v>
      </c>
      <c r="AD92" s="43">
        <v>3000</v>
      </c>
      <c r="AE92" s="43">
        <v>1500</v>
      </c>
      <c r="AF92" s="43">
        <v>7500</v>
      </c>
      <c r="AG92" s="43">
        <v>1500</v>
      </c>
      <c r="AH92" s="43">
        <v>7050</v>
      </c>
      <c r="AI92" s="43">
        <v>6150</v>
      </c>
      <c r="AJ92" s="43">
        <v>1965</v>
      </c>
      <c r="AK92" s="43">
        <v>6000</v>
      </c>
      <c r="AL92" s="43">
        <v>300</v>
      </c>
      <c r="AM92" s="43">
        <v>15000</v>
      </c>
      <c r="AN92" s="43">
        <v>10500</v>
      </c>
      <c r="AO92" s="43">
        <v>13500</v>
      </c>
      <c r="AP92" s="43">
        <v>3000</v>
      </c>
      <c r="AQ92" s="43">
        <v>6000</v>
      </c>
      <c r="AR92" s="43">
        <v>300</v>
      </c>
      <c r="AS92" s="43"/>
      <c r="AT92" s="43">
        <f t="shared" si="6"/>
        <v>109440</v>
      </c>
      <c r="AU92" s="43"/>
      <c r="AV92" s="43"/>
      <c r="AX92" s="22">
        <f t="shared" si="7"/>
        <v>109440</v>
      </c>
      <c r="AZ92" s="43" t="s">
        <v>75</v>
      </c>
      <c r="BA92" s="43" t="s">
        <v>76</v>
      </c>
      <c r="BB92" s="43" t="s">
        <v>314</v>
      </c>
      <c r="BC92" s="43" t="s">
        <v>92</v>
      </c>
      <c r="BD92" s="43" t="s">
        <v>79</v>
      </c>
      <c r="BE92" s="43"/>
      <c r="BF92" s="40"/>
      <c r="BG92" s="40"/>
    </row>
    <row r="93" spans="1:59" s="22" customFormat="1" x14ac:dyDescent="0.25">
      <c r="A93" s="41" t="s">
        <v>315</v>
      </c>
      <c r="B93" s="42">
        <v>139</v>
      </c>
      <c r="C93" s="43">
        <v>1211500084</v>
      </c>
      <c r="D93" s="44" t="s">
        <v>98</v>
      </c>
      <c r="E93" s="45">
        <v>8152</v>
      </c>
      <c r="F93" s="43" t="s">
        <v>73</v>
      </c>
      <c r="G93" s="43" t="s">
        <v>316</v>
      </c>
      <c r="H93" s="43">
        <v>2500</v>
      </c>
      <c r="I93" s="43">
        <v>20</v>
      </c>
      <c r="J93" s="43">
        <v>100</v>
      </c>
      <c r="K93" s="43">
        <v>100</v>
      </c>
      <c r="L93" s="43">
        <v>0</v>
      </c>
      <c r="M93" s="43">
        <v>100</v>
      </c>
      <c r="N93" s="43">
        <v>50</v>
      </c>
      <c r="O93" s="43">
        <v>30</v>
      </c>
      <c r="P93" s="43">
        <v>20</v>
      </c>
      <c r="Q93" s="43">
        <v>250</v>
      </c>
      <c r="R93" s="43">
        <v>10</v>
      </c>
      <c r="S93" s="43">
        <v>10</v>
      </c>
      <c r="T93" s="43">
        <v>25</v>
      </c>
      <c r="U93" s="43">
        <v>200</v>
      </c>
      <c r="V93" s="43">
        <v>150</v>
      </c>
      <c r="W93" s="43">
        <v>150</v>
      </c>
      <c r="X93" s="43">
        <v>200</v>
      </c>
      <c r="Y93" s="43">
        <v>0</v>
      </c>
      <c r="Z93" s="43">
        <v>10</v>
      </c>
      <c r="AA93" s="43">
        <v>800</v>
      </c>
      <c r="AB93" s="43">
        <v>1500</v>
      </c>
      <c r="AC93" s="43">
        <v>3500</v>
      </c>
      <c r="AD93" s="43">
        <v>1000</v>
      </c>
      <c r="AE93" s="43">
        <v>500</v>
      </c>
      <c r="AF93" s="43">
        <v>2500</v>
      </c>
      <c r="AG93" s="43">
        <v>500</v>
      </c>
      <c r="AH93" s="43">
        <v>2350</v>
      </c>
      <c r="AI93" s="43">
        <v>2050</v>
      </c>
      <c r="AJ93" s="43">
        <v>655</v>
      </c>
      <c r="AK93" s="43">
        <v>2000</v>
      </c>
      <c r="AL93" s="43">
        <v>100</v>
      </c>
      <c r="AM93" s="43">
        <v>5000</v>
      </c>
      <c r="AN93" s="43">
        <v>3500</v>
      </c>
      <c r="AO93" s="43">
        <v>4500</v>
      </c>
      <c r="AP93" s="43">
        <v>1000</v>
      </c>
      <c r="AQ93" s="43">
        <v>2000</v>
      </c>
      <c r="AR93" s="43">
        <v>300</v>
      </c>
      <c r="AS93" s="43"/>
      <c r="AT93" s="43">
        <f t="shared" si="6"/>
        <v>37680</v>
      </c>
      <c r="AU93" s="43"/>
      <c r="AV93" s="43"/>
      <c r="AX93" s="22">
        <f t="shared" si="7"/>
        <v>37680</v>
      </c>
      <c r="AZ93" s="43" t="s">
        <v>75</v>
      </c>
      <c r="BA93" s="43" t="s">
        <v>76</v>
      </c>
      <c r="BB93" s="43" t="s">
        <v>107</v>
      </c>
      <c r="BC93" s="43" t="s">
        <v>92</v>
      </c>
      <c r="BD93" s="43" t="s">
        <v>79</v>
      </c>
      <c r="BE93" s="43"/>
      <c r="BF93" s="40"/>
      <c r="BG93" s="40"/>
    </row>
    <row r="94" spans="1:59" s="22" customFormat="1" x14ac:dyDescent="0.25">
      <c r="A94" s="41" t="s">
        <v>317</v>
      </c>
      <c r="B94" s="42">
        <v>140</v>
      </c>
      <c r="C94" s="43">
        <v>1311500195</v>
      </c>
      <c r="D94" s="44" t="s">
        <v>88</v>
      </c>
      <c r="E94" s="45">
        <v>3036</v>
      </c>
      <c r="F94" s="43" t="s">
        <v>73</v>
      </c>
      <c r="G94" s="43" t="s">
        <v>318</v>
      </c>
      <c r="H94" s="43">
        <v>1500</v>
      </c>
      <c r="I94" s="43">
        <v>20</v>
      </c>
      <c r="J94" s="43">
        <v>100</v>
      </c>
      <c r="K94" s="43">
        <v>100</v>
      </c>
      <c r="L94" s="43">
        <v>0</v>
      </c>
      <c r="M94" s="43">
        <v>100</v>
      </c>
      <c r="N94" s="43">
        <v>50</v>
      </c>
      <c r="O94" s="43">
        <v>30</v>
      </c>
      <c r="P94" s="43">
        <v>20</v>
      </c>
      <c r="Q94" s="43">
        <v>250</v>
      </c>
      <c r="R94" s="43">
        <v>10</v>
      </c>
      <c r="S94" s="43">
        <v>10</v>
      </c>
      <c r="T94" s="43">
        <v>25</v>
      </c>
      <c r="U94" s="43">
        <v>200</v>
      </c>
      <c r="V94" s="43">
        <v>150</v>
      </c>
      <c r="W94" s="43">
        <v>150</v>
      </c>
      <c r="X94" s="43">
        <v>200</v>
      </c>
      <c r="Y94" s="43">
        <v>0</v>
      </c>
      <c r="Z94" s="43">
        <v>10</v>
      </c>
      <c r="AA94" s="43">
        <v>800</v>
      </c>
      <c r="AB94" s="43">
        <v>1500</v>
      </c>
      <c r="AC94" s="43">
        <v>3500</v>
      </c>
      <c r="AD94" s="43">
        <v>1000</v>
      </c>
      <c r="AE94" s="43">
        <v>500</v>
      </c>
      <c r="AF94" s="43">
        <v>2500</v>
      </c>
      <c r="AG94" s="43">
        <v>500</v>
      </c>
      <c r="AH94" s="43">
        <v>2350</v>
      </c>
      <c r="AI94" s="43">
        <v>2050</v>
      </c>
      <c r="AJ94" s="43">
        <v>655</v>
      </c>
      <c r="AK94" s="43">
        <v>2000</v>
      </c>
      <c r="AL94" s="43">
        <v>100</v>
      </c>
      <c r="AM94" s="43">
        <v>5000</v>
      </c>
      <c r="AN94" s="43">
        <v>3500</v>
      </c>
      <c r="AO94" s="43">
        <v>4500</v>
      </c>
      <c r="AP94" s="43">
        <v>1000</v>
      </c>
      <c r="AQ94" s="43">
        <v>2000</v>
      </c>
      <c r="AR94" s="43">
        <v>300</v>
      </c>
      <c r="AS94" s="43"/>
      <c r="AT94" s="43">
        <f t="shared" si="6"/>
        <v>36680</v>
      </c>
      <c r="AU94" s="43"/>
      <c r="AV94" s="43"/>
      <c r="AX94" s="22">
        <f t="shared" si="7"/>
        <v>36680</v>
      </c>
      <c r="AZ94" s="43" t="s">
        <v>75</v>
      </c>
      <c r="BA94" s="43"/>
      <c r="BB94" s="43" t="s">
        <v>319</v>
      </c>
      <c r="BC94" s="43" t="s">
        <v>320</v>
      </c>
      <c r="BD94" s="43" t="s">
        <v>79</v>
      </c>
      <c r="BE94" s="43"/>
      <c r="BF94" s="40"/>
      <c r="BG94" s="40"/>
    </row>
    <row r="95" spans="1:59" s="22" customFormat="1" x14ac:dyDescent="0.25">
      <c r="A95" s="41" t="s">
        <v>321</v>
      </c>
      <c r="B95" s="42">
        <v>141</v>
      </c>
      <c r="C95" s="43">
        <v>1211500025</v>
      </c>
      <c r="D95" s="44" t="s">
        <v>98</v>
      </c>
      <c r="E95" s="45">
        <v>8027</v>
      </c>
      <c r="F95" s="43" t="s">
        <v>81</v>
      </c>
      <c r="G95" s="43" t="s">
        <v>322</v>
      </c>
      <c r="H95" s="43">
        <v>2500</v>
      </c>
      <c r="I95" s="43">
        <v>20</v>
      </c>
      <c r="J95" s="43">
        <v>100</v>
      </c>
      <c r="K95" s="43">
        <v>100</v>
      </c>
      <c r="L95" s="43">
        <v>0</v>
      </c>
      <c r="M95" s="43">
        <v>100</v>
      </c>
      <c r="N95" s="43">
        <v>50</v>
      </c>
      <c r="O95" s="43">
        <v>30</v>
      </c>
      <c r="P95" s="43">
        <v>20</v>
      </c>
      <c r="Q95" s="43">
        <v>250</v>
      </c>
      <c r="R95" s="43">
        <v>10</v>
      </c>
      <c r="S95" s="43">
        <v>10</v>
      </c>
      <c r="T95" s="43">
        <v>25</v>
      </c>
      <c r="U95" s="43">
        <v>200</v>
      </c>
      <c r="V95" s="43">
        <v>150</v>
      </c>
      <c r="W95" s="43">
        <v>150</v>
      </c>
      <c r="X95" s="43">
        <v>200</v>
      </c>
      <c r="Y95" s="43">
        <v>0</v>
      </c>
      <c r="Z95" s="43">
        <v>10</v>
      </c>
      <c r="AA95" s="43">
        <v>800</v>
      </c>
      <c r="AB95" s="43">
        <v>1500</v>
      </c>
      <c r="AC95" s="43">
        <v>3500</v>
      </c>
      <c r="AD95" s="43">
        <v>1000</v>
      </c>
      <c r="AE95" s="43">
        <v>500</v>
      </c>
      <c r="AF95" s="43">
        <v>2500</v>
      </c>
      <c r="AG95" s="43">
        <v>500</v>
      </c>
      <c r="AH95" s="43">
        <v>2350</v>
      </c>
      <c r="AI95" s="43">
        <v>2050</v>
      </c>
      <c r="AJ95" s="43">
        <v>655</v>
      </c>
      <c r="AK95" s="43">
        <v>2000</v>
      </c>
      <c r="AL95" s="43">
        <v>100</v>
      </c>
      <c r="AM95" s="43">
        <v>5000</v>
      </c>
      <c r="AN95" s="43">
        <v>3500</v>
      </c>
      <c r="AO95" s="43">
        <v>4500</v>
      </c>
      <c r="AP95" s="43">
        <v>1000</v>
      </c>
      <c r="AQ95" s="43">
        <v>2000</v>
      </c>
      <c r="AR95" s="43">
        <v>300</v>
      </c>
      <c r="AS95" s="43"/>
      <c r="AT95" s="43">
        <f t="shared" si="6"/>
        <v>37680</v>
      </c>
      <c r="AU95" s="43"/>
      <c r="AV95" s="43"/>
      <c r="AX95" s="22">
        <f t="shared" si="7"/>
        <v>37680</v>
      </c>
      <c r="AZ95" s="43" t="s">
        <v>75</v>
      </c>
      <c r="BA95" s="43" t="s">
        <v>76</v>
      </c>
      <c r="BB95" s="43" t="s">
        <v>199</v>
      </c>
      <c r="BC95" s="43" t="s">
        <v>92</v>
      </c>
      <c r="BD95" s="43" t="s">
        <v>79</v>
      </c>
      <c r="BE95" s="43"/>
      <c r="BF95" s="40"/>
      <c r="BG95" s="40"/>
    </row>
    <row r="96" spans="1:59" s="22" customFormat="1" x14ac:dyDescent="0.25">
      <c r="A96" s="41" t="s">
        <v>323</v>
      </c>
      <c r="B96" s="42">
        <v>142</v>
      </c>
      <c r="C96" s="43">
        <v>1311500201</v>
      </c>
      <c r="D96" s="44" t="s">
        <v>88</v>
      </c>
      <c r="E96" s="45">
        <v>3051</v>
      </c>
      <c r="F96" s="43" t="s">
        <v>81</v>
      </c>
      <c r="G96" s="43" t="s">
        <v>324</v>
      </c>
      <c r="H96" s="43">
        <v>3000</v>
      </c>
      <c r="I96" s="43">
        <v>20</v>
      </c>
      <c r="J96" s="43">
        <v>100</v>
      </c>
      <c r="K96" s="43">
        <v>100</v>
      </c>
      <c r="L96" s="43">
        <v>0</v>
      </c>
      <c r="M96" s="43">
        <v>100</v>
      </c>
      <c r="N96" s="43">
        <v>50</v>
      </c>
      <c r="O96" s="43">
        <v>30</v>
      </c>
      <c r="P96" s="43">
        <v>20</v>
      </c>
      <c r="Q96" s="43">
        <v>250</v>
      </c>
      <c r="R96" s="43">
        <v>10</v>
      </c>
      <c r="S96" s="43">
        <v>10</v>
      </c>
      <c r="T96" s="43">
        <v>25</v>
      </c>
      <c r="U96" s="43">
        <v>200</v>
      </c>
      <c r="V96" s="43">
        <v>150</v>
      </c>
      <c r="W96" s="43">
        <v>150</v>
      </c>
      <c r="X96" s="43">
        <v>200</v>
      </c>
      <c r="Y96" s="43">
        <v>0</v>
      </c>
      <c r="Z96" s="43">
        <v>10</v>
      </c>
      <c r="AA96" s="43">
        <v>800</v>
      </c>
      <c r="AB96" s="43">
        <v>1500</v>
      </c>
      <c r="AC96" s="43">
        <v>3500</v>
      </c>
      <c r="AD96" s="43">
        <v>1000</v>
      </c>
      <c r="AE96" s="43">
        <v>500</v>
      </c>
      <c r="AF96" s="43">
        <v>2500</v>
      </c>
      <c r="AG96" s="43">
        <v>500</v>
      </c>
      <c r="AH96" s="43">
        <v>2350</v>
      </c>
      <c r="AI96" s="43">
        <v>2050</v>
      </c>
      <c r="AJ96" s="43">
        <v>655</v>
      </c>
      <c r="AK96" s="43">
        <v>2000</v>
      </c>
      <c r="AL96" s="43">
        <v>100</v>
      </c>
      <c r="AM96" s="43">
        <v>5000</v>
      </c>
      <c r="AN96" s="43">
        <v>3500</v>
      </c>
      <c r="AO96" s="43">
        <v>4500</v>
      </c>
      <c r="AP96" s="43">
        <v>1000</v>
      </c>
      <c r="AQ96" s="43">
        <v>2000</v>
      </c>
      <c r="AR96" s="43">
        <v>300</v>
      </c>
      <c r="AS96" s="43"/>
      <c r="AT96" s="43">
        <f t="shared" si="6"/>
        <v>38180</v>
      </c>
      <c r="AU96" s="43"/>
      <c r="AV96" s="43"/>
      <c r="AX96" s="22">
        <f t="shared" si="7"/>
        <v>38180</v>
      </c>
      <c r="AZ96" s="43" t="s">
        <v>75</v>
      </c>
      <c r="BA96" s="43" t="s">
        <v>76</v>
      </c>
      <c r="BB96" s="43" t="s">
        <v>175</v>
      </c>
      <c r="BC96" s="43" t="s">
        <v>325</v>
      </c>
      <c r="BD96" s="43" t="s">
        <v>79</v>
      </c>
      <c r="BE96" s="43"/>
      <c r="BF96" s="40"/>
      <c r="BG96" s="40"/>
    </row>
    <row r="97" spans="1:59" s="22" customFormat="1" x14ac:dyDescent="0.25">
      <c r="A97" s="41" t="s">
        <v>326</v>
      </c>
      <c r="B97" s="42">
        <v>143</v>
      </c>
      <c r="C97" s="43">
        <v>1311400113</v>
      </c>
      <c r="D97" s="44" t="s">
        <v>72</v>
      </c>
      <c r="E97" s="45">
        <v>4042</v>
      </c>
      <c r="F97" s="43" t="s">
        <v>73</v>
      </c>
      <c r="G97" s="46" t="s">
        <v>327</v>
      </c>
      <c r="H97" s="43">
        <v>4000</v>
      </c>
      <c r="I97" s="43">
        <v>20</v>
      </c>
      <c r="J97" s="43">
        <v>100</v>
      </c>
      <c r="K97" s="43">
        <v>100</v>
      </c>
      <c r="L97" s="43">
        <v>0</v>
      </c>
      <c r="M97" s="43">
        <v>100</v>
      </c>
      <c r="N97" s="43">
        <v>50</v>
      </c>
      <c r="O97" s="43">
        <v>30</v>
      </c>
      <c r="P97" s="43">
        <v>20</v>
      </c>
      <c r="Q97" s="43">
        <v>250</v>
      </c>
      <c r="R97" s="43">
        <v>10</v>
      </c>
      <c r="S97" s="43">
        <v>10</v>
      </c>
      <c r="T97" s="43">
        <v>25</v>
      </c>
      <c r="U97" s="43">
        <v>200</v>
      </c>
      <c r="V97" s="43">
        <v>150</v>
      </c>
      <c r="W97" s="43">
        <v>150</v>
      </c>
      <c r="X97" s="43">
        <v>200</v>
      </c>
      <c r="Y97" s="43">
        <v>0</v>
      </c>
      <c r="Z97" s="43">
        <v>10</v>
      </c>
      <c r="AA97" s="43">
        <v>800</v>
      </c>
      <c r="AB97" s="43">
        <v>1500</v>
      </c>
      <c r="AC97" s="43">
        <v>3500</v>
      </c>
      <c r="AD97" s="43">
        <v>1000</v>
      </c>
      <c r="AE97" s="43">
        <v>500</v>
      </c>
      <c r="AF97" s="43">
        <v>2500</v>
      </c>
      <c r="AG97" s="43">
        <v>500</v>
      </c>
      <c r="AH97" s="43">
        <v>2350</v>
      </c>
      <c r="AI97" s="43">
        <v>2050</v>
      </c>
      <c r="AJ97" s="43">
        <v>655</v>
      </c>
      <c r="AK97" s="43">
        <v>2000</v>
      </c>
      <c r="AL97" s="43">
        <v>100</v>
      </c>
      <c r="AM97" s="43">
        <v>5000</v>
      </c>
      <c r="AN97" s="43">
        <v>3500</v>
      </c>
      <c r="AO97" s="43">
        <v>4500</v>
      </c>
      <c r="AP97" s="43">
        <v>1000</v>
      </c>
      <c r="AQ97" s="43">
        <v>2000</v>
      </c>
      <c r="AR97" s="43">
        <v>300</v>
      </c>
      <c r="AS97" s="43">
        <v>0</v>
      </c>
      <c r="AT97" s="43">
        <f t="shared" si="6"/>
        <v>39180</v>
      </c>
      <c r="AU97" s="43"/>
      <c r="AV97" s="43"/>
      <c r="AX97" s="22">
        <f t="shared" si="7"/>
        <v>39180</v>
      </c>
      <c r="AZ97" s="43" t="s">
        <v>110</v>
      </c>
      <c r="BA97" s="43" t="s">
        <v>76</v>
      </c>
      <c r="BB97" s="43" t="s">
        <v>75</v>
      </c>
      <c r="BC97" s="43" t="s">
        <v>226</v>
      </c>
      <c r="BD97" s="43" t="s">
        <v>79</v>
      </c>
      <c r="BE97" s="46" t="s">
        <v>86</v>
      </c>
      <c r="BF97" s="40"/>
      <c r="BG97" s="40"/>
    </row>
    <row r="98" spans="1:59" s="22" customFormat="1" x14ac:dyDescent="0.25">
      <c r="A98" s="41" t="s">
        <v>328</v>
      </c>
      <c r="B98" s="42">
        <v>144</v>
      </c>
      <c r="C98" s="43">
        <v>1211500042</v>
      </c>
      <c r="D98" s="44" t="s">
        <v>98</v>
      </c>
      <c r="E98" s="45">
        <v>8065</v>
      </c>
      <c r="F98" s="43" t="s">
        <v>81</v>
      </c>
      <c r="G98" s="43" t="s">
        <v>329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800</v>
      </c>
      <c r="AB98" s="43">
        <v>1500</v>
      </c>
      <c r="AC98" s="43">
        <v>3500</v>
      </c>
      <c r="AD98" s="43">
        <v>1000</v>
      </c>
      <c r="AE98" s="43">
        <v>500</v>
      </c>
      <c r="AF98" s="43">
        <v>2500</v>
      </c>
      <c r="AG98" s="43">
        <v>500</v>
      </c>
      <c r="AH98" s="43">
        <v>2350</v>
      </c>
      <c r="AI98" s="43">
        <v>2050</v>
      </c>
      <c r="AJ98" s="43">
        <v>655</v>
      </c>
      <c r="AK98" s="43">
        <v>2000</v>
      </c>
      <c r="AL98" s="43">
        <v>100</v>
      </c>
      <c r="AM98" s="43">
        <v>5000</v>
      </c>
      <c r="AN98" s="43">
        <v>3500</v>
      </c>
      <c r="AO98" s="43">
        <v>4500</v>
      </c>
      <c r="AP98" s="43">
        <v>1000</v>
      </c>
      <c r="AQ98" s="43">
        <v>2000</v>
      </c>
      <c r="AR98" s="43">
        <v>0</v>
      </c>
      <c r="AS98" s="43"/>
      <c r="AT98" s="43">
        <f t="shared" si="6"/>
        <v>33455</v>
      </c>
      <c r="AU98" s="43"/>
      <c r="AV98" s="43"/>
      <c r="AX98" s="22">
        <f t="shared" si="7"/>
        <v>33455</v>
      </c>
      <c r="AZ98" s="43" t="s">
        <v>75</v>
      </c>
      <c r="BA98" s="43" t="s">
        <v>90</v>
      </c>
      <c r="BB98" s="43" t="s">
        <v>151</v>
      </c>
      <c r="BC98" s="43" t="s">
        <v>92</v>
      </c>
      <c r="BD98" s="43" t="s">
        <v>79</v>
      </c>
      <c r="BE98" s="43"/>
      <c r="BF98" s="40"/>
      <c r="BG98" s="40"/>
    </row>
    <row r="99" spans="1:59" s="22" customFormat="1" x14ac:dyDescent="0.25">
      <c r="A99" s="41" t="s">
        <v>330</v>
      </c>
      <c r="B99" s="42">
        <v>145</v>
      </c>
      <c r="C99" s="43">
        <v>1311500101</v>
      </c>
      <c r="D99" s="44" t="s">
        <v>88</v>
      </c>
      <c r="E99" s="45">
        <v>3218</v>
      </c>
      <c r="F99" s="43" t="s">
        <v>81</v>
      </c>
      <c r="G99" s="43" t="s">
        <v>331</v>
      </c>
      <c r="H99" s="43">
        <v>3000</v>
      </c>
      <c r="I99" s="43">
        <v>20</v>
      </c>
      <c r="J99" s="43">
        <v>100</v>
      </c>
      <c r="K99" s="43">
        <v>100</v>
      </c>
      <c r="L99" s="43">
        <v>0</v>
      </c>
      <c r="M99" s="43">
        <v>100</v>
      </c>
      <c r="N99" s="43">
        <v>50</v>
      </c>
      <c r="O99" s="43">
        <v>30</v>
      </c>
      <c r="P99" s="43">
        <v>20</v>
      </c>
      <c r="Q99" s="43">
        <v>250</v>
      </c>
      <c r="R99" s="43">
        <v>10</v>
      </c>
      <c r="S99" s="43">
        <v>10</v>
      </c>
      <c r="T99" s="43">
        <v>25</v>
      </c>
      <c r="U99" s="43">
        <v>200</v>
      </c>
      <c r="V99" s="43">
        <v>150</v>
      </c>
      <c r="W99" s="43">
        <v>150</v>
      </c>
      <c r="X99" s="43">
        <v>200</v>
      </c>
      <c r="Y99" s="43">
        <v>0</v>
      </c>
      <c r="Z99" s="43">
        <v>10</v>
      </c>
      <c r="AA99" s="43">
        <v>800</v>
      </c>
      <c r="AB99" s="43">
        <v>1500</v>
      </c>
      <c r="AC99" s="43">
        <v>3500</v>
      </c>
      <c r="AD99" s="43">
        <v>1000</v>
      </c>
      <c r="AE99" s="43">
        <v>500</v>
      </c>
      <c r="AF99" s="43">
        <v>2500</v>
      </c>
      <c r="AG99" s="43">
        <v>500</v>
      </c>
      <c r="AH99" s="43">
        <v>2350</v>
      </c>
      <c r="AI99" s="43">
        <v>2050</v>
      </c>
      <c r="AJ99" s="43">
        <v>655</v>
      </c>
      <c r="AK99" s="43">
        <v>2000</v>
      </c>
      <c r="AL99" s="43">
        <v>100</v>
      </c>
      <c r="AM99" s="43">
        <v>5000</v>
      </c>
      <c r="AN99" s="43">
        <v>3500</v>
      </c>
      <c r="AO99" s="43">
        <v>4500</v>
      </c>
      <c r="AP99" s="43">
        <v>1000</v>
      </c>
      <c r="AQ99" s="43">
        <v>2000</v>
      </c>
      <c r="AR99" s="43">
        <v>300</v>
      </c>
      <c r="AS99" s="43"/>
      <c r="AT99" s="43">
        <f t="shared" si="6"/>
        <v>38180</v>
      </c>
      <c r="AU99" s="43"/>
      <c r="AV99" s="43"/>
      <c r="AX99" s="22">
        <f t="shared" si="7"/>
        <v>38180</v>
      </c>
      <c r="AZ99" s="43" t="s">
        <v>75</v>
      </c>
      <c r="BA99" s="43" t="s">
        <v>76</v>
      </c>
      <c r="BB99" s="43" t="s">
        <v>107</v>
      </c>
      <c r="BC99" s="43" t="s">
        <v>325</v>
      </c>
      <c r="BD99" s="43" t="s">
        <v>85</v>
      </c>
      <c r="BE99" s="43"/>
      <c r="BF99" s="40"/>
      <c r="BG99" s="40"/>
    </row>
    <row r="100" spans="1:59" s="22" customFormat="1" x14ac:dyDescent="0.25">
      <c r="A100" s="41" t="s">
        <v>332</v>
      </c>
      <c r="B100" s="42">
        <v>146</v>
      </c>
      <c r="C100" s="43">
        <v>1211500149</v>
      </c>
      <c r="D100" s="44" t="s">
        <v>98</v>
      </c>
      <c r="E100" s="45">
        <v>8007</v>
      </c>
      <c r="F100" s="43" t="s">
        <v>81</v>
      </c>
      <c r="G100" s="43" t="s">
        <v>333</v>
      </c>
      <c r="H100" s="43">
        <v>2500</v>
      </c>
      <c r="I100" s="43">
        <v>20</v>
      </c>
      <c r="J100" s="43">
        <v>100</v>
      </c>
      <c r="K100" s="43">
        <v>100</v>
      </c>
      <c r="L100" s="43">
        <v>0</v>
      </c>
      <c r="M100" s="43">
        <v>100</v>
      </c>
      <c r="N100" s="43">
        <v>50</v>
      </c>
      <c r="O100" s="43">
        <v>30</v>
      </c>
      <c r="P100" s="43">
        <v>20</v>
      </c>
      <c r="Q100" s="43">
        <v>250</v>
      </c>
      <c r="R100" s="43">
        <v>10</v>
      </c>
      <c r="S100" s="43">
        <v>10</v>
      </c>
      <c r="T100" s="43">
        <v>25</v>
      </c>
      <c r="U100" s="43">
        <v>200</v>
      </c>
      <c r="V100" s="43">
        <v>150</v>
      </c>
      <c r="W100" s="43">
        <v>150</v>
      </c>
      <c r="X100" s="43">
        <v>200</v>
      </c>
      <c r="Y100" s="43">
        <v>0</v>
      </c>
      <c r="Z100" s="43">
        <v>10</v>
      </c>
      <c r="AA100" s="43">
        <v>800</v>
      </c>
      <c r="AB100" s="43">
        <v>1500</v>
      </c>
      <c r="AC100" s="43">
        <v>3500</v>
      </c>
      <c r="AD100" s="43">
        <v>1000</v>
      </c>
      <c r="AE100" s="43">
        <v>500</v>
      </c>
      <c r="AF100" s="43">
        <v>2500</v>
      </c>
      <c r="AG100" s="43">
        <v>500</v>
      </c>
      <c r="AH100" s="43">
        <v>2350</v>
      </c>
      <c r="AI100" s="43">
        <v>2050</v>
      </c>
      <c r="AJ100" s="43">
        <v>655</v>
      </c>
      <c r="AK100" s="43">
        <v>2000</v>
      </c>
      <c r="AL100" s="43">
        <v>100</v>
      </c>
      <c r="AM100" s="43">
        <v>5000</v>
      </c>
      <c r="AN100" s="43">
        <v>3500</v>
      </c>
      <c r="AO100" s="43">
        <v>4500</v>
      </c>
      <c r="AP100" s="43">
        <v>1000</v>
      </c>
      <c r="AQ100" s="43">
        <v>2000</v>
      </c>
      <c r="AR100" s="43">
        <v>300</v>
      </c>
      <c r="AS100" s="43"/>
      <c r="AT100" s="43">
        <f t="shared" si="6"/>
        <v>37680</v>
      </c>
      <c r="AU100" s="43"/>
      <c r="AV100" s="43"/>
      <c r="AX100" s="22">
        <f t="shared" si="7"/>
        <v>37680</v>
      </c>
      <c r="AZ100" s="43" t="s">
        <v>75</v>
      </c>
      <c r="BA100" s="43" t="s">
        <v>76</v>
      </c>
      <c r="BB100" s="43" t="s">
        <v>334</v>
      </c>
      <c r="BC100" s="43" t="s">
        <v>112</v>
      </c>
      <c r="BD100" s="43" t="s">
        <v>85</v>
      </c>
      <c r="BE100" s="43"/>
      <c r="BF100" s="40"/>
      <c r="BG100" s="40"/>
    </row>
    <row r="101" spans="1:59" s="22" customFormat="1" x14ac:dyDescent="0.25">
      <c r="A101" s="41" t="s">
        <v>335</v>
      </c>
      <c r="B101" s="42">
        <v>147</v>
      </c>
      <c r="C101" s="43">
        <v>1211500050</v>
      </c>
      <c r="D101" s="44" t="s">
        <v>98</v>
      </c>
      <c r="E101" s="45">
        <v>8023</v>
      </c>
      <c r="F101" s="43" t="s">
        <v>81</v>
      </c>
      <c r="G101" s="43" t="s">
        <v>336</v>
      </c>
      <c r="H101" s="43">
        <v>2500</v>
      </c>
      <c r="I101" s="43">
        <v>20</v>
      </c>
      <c r="J101" s="43">
        <v>100</v>
      </c>
      <c r="K101" s="43">
        <v>100</v>
      </c>
      <c r="L101" s="43">
        <v>0</v>
      </c>
      <c r="M101" s="43">
        <v>100</v>
      </c>
      <c r="N101" s="43">
        <v>50</v>
      </c>
      <c r="O101" s="43">
        <v>30</v>
      </c>
      <c r="P101" s="43">
        <v>20</v>
      </c>
      <c r="Q101" s="43">
        <v>250</v>
      </c>
      <c r="R101" s="43">
        <v>10</v>
      </c>
      <c r="S101" s="43">
        <v>10</v>
      </c>
      <c r="T101" s="43">
        <v>25</v>
      </c>
      <c r="U101" s="43">
        <v>200</v>
      </c>
      <c r="V101" s="43">
        <v>150</v>
      </c>
      <c r="W101" s="43">
        <v>150</v>
      </c>
      <c r="X101" s="43">
        <v>200</v>
      </c>
      <c r="Y101" s="43">
        <v>0</v>
      </c>
      <c r="Z101" s="43">
        <v>10</v>
      </c>
      <c r="AA101" s="43">
        <v>800</v>
      </c>
      <c r="AB101" s="43">
        <v>1500</v>
      </c>
      <c r="AC101" s="43">
        <v>3500</v>
      </c>
      <c r="AD101" s="43">
        <v>1000</v>
      </c>
      <c r="AE101" s="43">
        <v>500</v>
      </c>
      <c r="AF101" s="43">
        <v>2500</v>
      </c>
      <c r="AG101" s="43">
        <v>500</v>
      </c>
      <c r="AH101" s="43">
        <v>2350</v>
      </c>
      <c r="AI101" s="43">
        <v>2050</v>
      </c>
      <c r="AJ101" s="43">
        <v>655</v>
      </c>
      <c r="AK101" s="43">
        <v>2000</v>
      </c>
      <c r="AL101" s="43">
        <v>100</v>
      </c>
      <c r="AM101" s="43">
        <v>5000</v>
      </c>
      <c r="AN101" s="43">
        <v>3500</v>
      </c>
      <c r="AO101" s="43">
        <v>4500</v>
      </c>
      <c r="AP101" s="43">
        <v>1000</v>
      </c>
      <c r="AQ101" s="43">
        <v>2000</v>
      </c>
      <c r="AR101" s="43">
        <v>300</v>
      </c>
      <c r="AS101" s="43"/>
      <c r="AT101" s="43">
        <f t="shared" si="6"/>
        <v>37680</v>
      </c>
      <c r="AU101" s="43"/>
      <c r="AV101" s="43"/>
      <c r="AX101" s="22">
        <f t="shared" si="7"/>
        <v>37680</v>
      </c>
      <c r="AZ101" s="43" t="s">
        <v>75</v>
      </c>
      <c r="BA101" s="43" t="s">
        <v>76</v>
      </c>
      <c r="BB101" s="43" t="s">
        <v>107</v>
      </c>
      <c r="BC101" s="43" t="s">
        <v>112</v>
      </c>
      <c r="BD101" s="43" t="s">
        <v>85</v>
      </c>
      <c r="BE101" s="43"/>
      <c r="BF101" s="40"/>
      <c r="BG101" s="40"/>
    </row>
    <row r="102" spans="1:59" s="22" customFormat="1" x14ac:dyDescent="0.25">
      <c r="A102" s="41" t="s">
        <v>337</v>
      </c>
      <c r="B102" s="42">
        <v>148</v>
      </c>
      <c r="C102" s="43">
        <v>1311400108</v>
      </c>
      <c r="D102" s="44" t="s">
        <v>72</v>
      </c>
      <c r="E102" s="45">
        <v>4160</v>
      </c>
      <c r="F102" s="43" t="s">
        <v>81</v>
      </c>
      <c r="G102" s="46" t="s">
        <v>338</v>
      </c>
      <c r="H102" s="43">
        <v>6000</v>
      </c>
      <c r="I102" s="43">
        <v>60</v>
      </c>
      <c r="J102" s="43">
        <v>300</v>
      </c>
      <c r="K102" s="43">
        <v>300</v>
      </c>
      <c r="L102" s="43">
        <v>0</v>
      </c>
      <c r="M102" s="43">
        <v>300</v>
      </c>
      <c r="N102" s="43">
        <v>150</v>
      </c>
      <c r="O102" s="43">
        <v>90</v>
      </c>
      <c r="P102" s="43">
        <v>60</v>
      </c>
      <c r="Q102" s="43">
        <v>750</v>
      </c>
      <c r="R102" s="43">
        <v>30</v>
      </c>
      <c r="S102" s="43">
        <v>30</v>
      </c>
      <c r="T102" s="43">
        <v>75</v>
      </c>
      <c r="U102" s="43">
        <v>600</v>
      </c>
      <c r="V102" s="43">
        <v>450</v>
      </c>
      <c r="W102" s="43">
        <v>450</v>
      </c>
      <c r="X102" s="43">
        <v>600</v>
      </c>
      <c r="Y102" s="43">
        <v>0</v>
      </c>
      <c r="Z102" s="43">
        <v>30</v>
      </c>
      <c r="AA102" s="43">
        <v>2400</v>
      </c>
      <c r="AB102" s="43">
        <v>4500</v>
      </c>
      <c r="AC102" s="43">
        <v>10500</v>
      </c>
      <c r="AD102" s="43">
        <v>3000</v>
      </c>
      <c r="AE102" s="43">
        <v>1500</v>
      </c>
      <c r="AF102" s="43">
        <v>7500</v>
      </c>
      <c r="AG102" s="43">
        <v>1500</v>
      </c>
      <c r="AH102" s="43">
        <v>7050</v>
      </c>
      <c r="AI102" s="43">
        <v>6150</v>
      </c>
      <c r="AJ102" s="43">
        <v>1965</v>
      </c>
      <c r="AK102" s="43">
        <v>6000</v>
      </c>
      <c r="AL102" s="43">
        <v>300</v>
      </c>
      <c r="AM102" s="43">
        <v>15000</v>
      </c>
      <c r="AN102" s="43">
        <v>10500</v>
      </c>
      <c r="AO102" s="43">
        <v>13500</v>
      </c>
      <c r="AP102" s="43">
        <v>3000</v>
      </c>
      <c r="AQ102" s="43">
        <v>6000</v>
      </c>
      <c r="AR102" s="43">
        <v>300</v>
      </c>
      <c r="AS102" s="43">
        <v>0</v>
      </c>
      <c r="AT102" s="43">
        <f t="shared" si="6"/>
        <v>110940</v>
      </c>
      <c r="AU102" s="43"/>
      <c r="AV102" s="43"/>
      <c r="AX102" s="22">
        <f t="shared" si="7"/>
        <v>110940</v>
      </c>
      <c r="AZ102" s="43" t="s">
        <v>75</v>
      </c>
      <c r="BA102" s="43" t="s">
        <v>76</v>
      </c>
      <c r="BB102" s="43" t="s">
        <v>107</v>
      </c>
      <c r="BC102" s="43" t="s">
        <v>339</v>
      </c>
      <c r="BD102" s="43" t="s">
        <v>79</v>
      </c>
      <c r="BE102" s="43"/>
      <c r="BF102" s="40"/>
      <c r="BG102" s="40"/>
    </row>
    <row r="103" spans="1:59" s="22" customFormat="1" x14ac:dyDescent="0.25">
      <c r="A103" s="41" t="s">
        <v>340</v>
      </c>
      <c r="B103" s="42">
        <v>149</v>
      </c>
      <c r="C103" s="43">
        <v>1311500059</v>
      </c>
      <c r="D103" s="44" t="s">
        <v>88</v>
      </c>
      <c r="E103" s="45">
        <v>3233</v>
      </c>
      <c r="F103" s="43" t="s">
        <v>81</v>
      </c>
      <c r="G103" s="43" t="s">
        <v>341</v>
      </c>
      <c r="H103" s="43">
        <v>1500</v>
      </c>
      <c r="I103" s="43">
        <v>20</v>
      </c>
      <c r="J103" s="43">
        <v>100</v>
      </c>
      <c r="K103" s="43">
        <v>100</v>
      </c>
      <c r="L103" s="43">
        <v>0</v>
      </c>
      <c r="M103" s="43">
        <v>100</v>
      </c>
      <c r="N103" s="43">
        <v>50</v>
      </c>
      <c r="O103" s="43">
        <v>30</v>
      </c>
      <c r="P103" s="43">
        <v>20</v>
      </c>
      <c r="Q103" s="43">
        <v>250</v>
      </c>
      <c r="R103" s="43">
        <v>10</v>
      </c>
      <c r="S103" s="43">
        <v>10</v>
      </c>
      <c r="T103" s="43">
        <v>25</v>
      </c>
      <c r="U103" s="43">
        <v>200</v>
      </c>
      <c r="V103" s="43">
        <v>150</v>
      </c>
      <c r="W103" s="43">
        <v>150</v>
      </c>
      <c r="X103" s="43">
        <v>200</v>
      </c>
      <c r="Y103" s="43">
        <v>0</v>
      </c>
      <c r="Z103" s="43">
        <v>10</v>
      </c>
      <c r="AA103" s="43">
        <v>800</v>
      </c>
      <c r="AB103" s="43">
        <v>1500</v>
      </c>
      <c r="AC103" s="43">
        <v>3500</v>
      </c>
      <c r="AD103" s="43">
        <v>1000</v>
      </c>
      <c r="AE103" s="43">
        <v>500</v>
      </c>
      <c r="AF103" s="43">
        <v>2500</v>
      </c>
      <c r="AG103" s="43">
        <v>500</v>
      </c>
      <c r="AH103" s="43">
        <v>2350</v>
      </c>
      <c r="AI103" s="43">
        <v>2050</v>
      </c>
      <c r="AJ103" s="43">
        <v>655</v>
      </c>
      <c r="AK103" s="43">
        <v>2000</v>
      </c>
      <c r="AL103" s="43">
        <v>100</v>
      </c>
      <c r="AM103" s="43">
        <v>5000</v>
      </c>
      <c r="AN103" s="43">
        <v>3500</v>
      </c>
      <c r="AO103" s="43">
        <v>4500</v>
      </c>
      <c r="AP103" s="43">
        <v>1000</v>
      </c>
      <c r="AQ103" s="43">
        <v>2000</v>
      </c>
      <c r="AR103" s="43">
        <v>300</v>
      </c>
      <c r="AS103" s="43"/>
      <c r="AT103" s="43">
        <f t="shared" si="6"/>
        <v>36680</v>
      </c>
      <c r="AU103" s="43"/>
      <c r="AV103" s="43"/>
      <c r="AX103" s="22">
        <f t="shared" si="7"/>
        <v>36680</v>
      </c>
      <c r="AZ103" s="43" t="s">
        <v>75</v>
      </c>
      <c r="BA103" s="43" t="s">
        <v>76</v>
      </c>
      <c r="BB103" s="43" t="s">
        <v>107</v>
      </c>
      <c r="BC103" s="43" t="s">
        <v>92</v>
      </c>
      <c r="BD103" s="43" t="s">
        <v>79</v>
      </c>
      <c r="BE103" s="43"/>
      <c r="BF103" s="40"/>
      <c r="BG103" s="40"/>
    </row>
    <row r="104" spans="1:59" s="22" customFormat="1" x14ac:dyDescent="0.25">
      <c r="A104" s="41" t="s">
        <v>342</v>
      </c>
      <c r="B104" s="42">
        <v>150</v>
      </c>
      <c r="C104" s="43">
        <v>1311400199</v>
      </c>
      <c r="D104" s="44" t="s">
        <v>72</v>
      </c>
      <c r="E104" s="45">
        <v>4050</v>
      </c>
      <c r="F104" s="43" t="s">
        <v>81</v>
      </c>
      <c r="G104" s="46" t="s">
        <v>343</v>
      </c>
      <c r="H104" s="43">
        <v>4000</v>
      </c>
      <c r="I104" s="43">
        <v>20</v>
      </c>
      <c r="J104" s="43">
        <v>100</v>
      </c>
      <c r="K104" s="43">
        <v>100</v>
      </c>
      <c r="L104" s="43">
        <v>0</v>
      </c>
      <c r="M104" s="43">
        <v>100</v>
      </c>
      <c r="N104" s="43">
        <v>50</v>
      </c>
      <c r="O104" s="43">
        <v>30</v>
      </c>
      <c r="P104" s="43">
        <v>20</v>
      </c>
      <c r="Q104" s="43">
        <v>250</v>
      </c>
      <c r="R104" s="43">
        <v>10</v>
      </c>
      <c r="S104" s="43">
        <v>10</v>
      </c>
      <c r="T104" s="43">
        <v>25</v>
      </c>
      <c r="U104" s="43">
        <v>200</v>
      </c>
      <c r="V104" s="43">
        <v>150</v>
      </c>
      <c r="W104" s="43">
        <v>150</v>
      </c>
      <c r="X104" s="43">
        <v>200</v>
      </c>
      <c r="Y104" s="43">
        <v>0</v>
      </c>
      <c r="Z104" s="43">
        <v>10</v>
      </c>
      <c r="AA104" s="43">
        <v>800</v>
      </c>
      <c r="AB104" s="43">
        <v>1500</v>
      </c>
      <c r="AC104" s="43">
        <v>3500</v>
      </c>
      <c r="AD104" s="43">
        <v>1000</v>
      </c>
      <c r="AE104" s="43">
        <v>500</v>
      </c>
      <c r="AF104" s="43">
        <v>2500</v>
      </c>
      <c r="AG104" s="43">
        <v>500</v>
      </c>
      <c r="AH104" s="43">
        <v>2350</v>
      </c>
      <c r="AI104" s="43">
        <v>2050</v>
      </c>
      <c r="AJ104" s="43">
        <v>655</v>
      </c>
      <c r="AK104" s="43">
        <v>2000</v>
      </c>
      <c r="AL104" s="43">
        <v>100</v>
      </c>
      <c r="AM104" s="43">
        <v>5000</v>
      </c>
      <c r="AN104" s="43">
        <v>3500</v>
      </c>
      <c r="AO104" s="43">
        <v>4500</v>
      </c>
      <c r="AP104" s="43">
        <v>1000</v>
      </c>
      <c r="AQ104" s="43">
        <v>2000</v>
      </c>
      <c r="AR104" s="43">
        <v>300</v>
      </c>
      <c r="AS104" s="43">
        <v>0</v>
      </c>
      <c r="AT104" s="43">
        <f t="shared" si="6"/>
        <v>39180</v>
      </c>
      <c r="AU104" s="43"/>
      <c r="AV104" s="43"/>
      <c r="AX104" s="22">
        <f t="shared" si="7"/>
        <v>39180</v>
      </c>
      <c r="AZ104" s="43" t="s">
        <v>75</v>
      </c>
      <c r="BA104" s="43" t="s">
        <v>76</v>
      </c>
      <c r="BB104" s="43" t="s">
        <v>83</v>
      </c>
      <c r="BC104" s="43" t="s">
        <v>123</v>
      </c>
      <c r="BD104" s="43" t="s">
        <v>85</v>
      </c>
      <c r="BE104" s="46" t="s">
        <v>86</v>
      </c>
      <c r="BF104" s="40"/>
      <c r="BG104" s="40"/>
    </row>
    <row r="105" spans="1:59" s="22" customFormat="1" x14ac:dyDescent="0.25">
      <c r="A105" s="41" t="s">
        <v>344</v>
      </c>
      <c r="B105" s="42">
        <v>151</v>
      </c>
      <c r="C105" s="43">
        <v>1311500189</v>
      </c>
      <c r="D105" s="44" t="s">
        <v>88</v>
      </c>
      <c r="E105" s="45">
        <v>3226</v>
      </c>
      <c r="F105" s="43" t="s">
        <v>81</v>
      </c>
      <c r="G105" s="43" t="s">
        <v>345</v>
      </c>
      <c r="H105" s="43">
        <v>1500</v>
      </c>
      <c r="I105" s="43">
        <v>20</v>
      </c>
      <c r="J105" s="43">
        <v>100</v>
      </c>
      <c r="K105" s="43">
        <v>100</v>
      </c>
      <c r="L105" s="43">
        <v>0</v>
      </c>
      <c r="M105" s="43">
        <v>100</v>
      </c>
      <c r="N105" s="43">
        <v>50</v>
      </c>
      <c r="O105" s="43">
        <v>30</v>
      </c>
      <c r="P105" s="43">
        <v>20</v>
      </c>
      <c r="Q105" s="43">
        <v>250</v>
      </c>
      <c r="R105" s="43">
        <v>10</v>
      </c>
      <c r="S105" s="43">
        <v>10</v>
      </c>
      <c r="T105" s="43">
        <v>25</v>
      </c>
      <c r="U105" s="43">
        <v>200</v>
      </c>
      <c r="V105" s="43">
        <v>150</v>
      </c>
      <c r="W105" s="43">
        <v>150</v>
      </c>
      <c r="X105" s="43">
        <v>200</v>
      </c>
      <c r="Y105" s="43">
        <v>0</v>
      </c>
      <c r="Z105" s="43">
        <v>10</v>
      </c>
      <c r="AA105" s="43">
        <v>800</v>
      </c>
      <c r="AB105" s="43">
        <v>1500</v>
      </c>
      <c r="AC105" s="43">
        <v>3500</v>
      </c>
      <c r="AD105" s="43">
        <v>1000</v>
      </c>
      <c r="AE105" s="43">
        <v>500</v>
      </c>
      <c r="AF105" s="43">
        <v>2500</v>
      </c>
      <c r="AG105" s="43">
        <v>500</v>
      </c>
      <c r="AH105" s="43">
        <v>2350</v>
      </c>
      <c r="AI105" s="43">
        <v>2050</v>
      </c>
      <c r="AJ105" s="43">
        <v>655</v>
      </c>
      <c r="AK105" s="43">
        <v>2000</v>
      </c>
      <c r="AL105" s="43">
        <v>100</v>
      </c>
      <c r="AM105" s="43">
        <v>5000</v>
      </c>
      <c r="AN105" s="43">
        <v>3500</v>
      </c>
      <c r="AO105" s="43">
        <v>4500</v>
      </c>
      <c r="AP105" s="43">
        <v>1000</v>
      </c>
      <c r="AQ105" s="43">
        <v>2000</v>
      </c>
      <c r="AR105" s="43">
        <v>300</v>
      </c>
      <c r="AS105" s="43"/>
      <c r="AT105" s="43">
        <f t="shared" si="6"/>
        <v>36680</v>
      </c>
      <c r="AU105" s="43"/>
      <c r="AV105" s="43"/>
      <c r="AX105" s="22">
        <f t="shared" si="7"/>
        <v>36680</v>
      </c>
      <c r="AZ105" s="43" t="s">
        <v>75</v>
      </c>
      <c r="BA105" s="43"/>
      <c r="BB105" s="43" t="s">
        <v>346</v>
      </c>
      <c r="BC105" s="43" t="s">
        <v>92</v>
      </c>
      <c r="BD105" s="43" t="s">
        <v>79</v>
      </c>
      <c r="BE105" s="43"/>
      <c r="BF105" s="40"/>
      <c r="BG105" s="40"/>
    </row>
    <row r="106" spans="1:59" s="22" customFormat="1" x14ac:dyDescent="0.25">
      <c r="A106" s="41" t="s">
        <v>347</v>
      </c>
      <c r="B106" s="42">
        <v>152</v>
      </c>
      <c r="C106" s="43">
        <v>1311400019</v>
      </c>
      <c r="D106" s="44" t="s">
        <v>72</v>
      </c>
      <c r="E106" s="45">
        <v>4255</v>
      </c>
      <c r="F106" s="43" t="s">
        <v>81</v>
      </c>
      <c r="G106" s="46" t="s">
        <v>348</v>
      </c>
      <c r="H106" s="43">
        <v>2000</v>
      </c>
      <c r="I106" s="43">
        <v>20</v>
      </c>
      <c r="J106" s="43">
        <v>100</v>
      </c>
      <c r="K106" s="43">
        <v>100</v>
      </c>
      <c r="L106" s="43">
        <v>0</v>
      </c>
      <c r="M106" s="43">
        <v>100</v>
      </c>
      <c r="N106" s="43">
        <v>50</v>
      </c>
      <c r="O106" s="43">
        <v>30</v>
      </c>
      <c r="P106" s="43">
        <v>20</v>
      </c>
      <c r="Q106" s="43">
        <v>250</v>
      </c>
      <c r="R106" s="43">
        <v>10</v>
      </c>
      <c r="S106" s="43">
        <v>10</v>
      </c>
      <c r="T106" s="43">
        <v>25</v>
      </c>
      <c r="U106" s="43">
        <v>200</v>
      </c>
      <c r="V106" s="43">
        <v>150</v>
      </c>
      <c r="W106" s="43">
        <v>150</v>
      </c>
      <c r="X106" s="43">
        <v>200</v>
      </c>
      <c r="Y106" s="43">
        <v>0</v>
      </c>
      <c r="Z106" s="43">
        <v>10</v>
      </c>
      <c r="AA106" s="43">
        <v>800</v>
      </c>
      <c r="AB106" s="43">
        <v>1500</v>
      </c>
      <c r="AC106" s="43">
        <v>3500</v>
      </c>
      <c r="AD106" s="43">
        <v>1000</v>
      </c>
      <c r="AE106" s="43">
        <v>500</v>
      </c>
      <c r="AF106" s="43">
        <v>2500</v>
      </c>
      <c r="AG106" s="43">
        <v>500</v>
      </c>
      <c r="AH106" s="43">
        <v>2350</v>
      </c>
      <c r="AI106" s="43">
        <v>2050</v>
      </c>
      <c r="AJ106" s="43">
        <v>655</v>
      </c>
      <c r="AK106" s="43">
        <v>2000</v>
      </c>
      <c r="AL106" s="43">
        <v>100</v>
      </c>
      <c r="AM106" s="43">
        <v>5000</v>
      </c>
      <c r="AN106" s="43">
        <v>3500</v>
      </c>
      <c r="AO106" s="43">
        <v>4500</v>
      </c>
      <c r="AP106" s="43">
        <v>1000</v>
      </c>
      <c r="AQ106" s="43">
        <v>2000</v>
      </c>
      <c r="AR106" s="43">
        <v>300</v>
      </c>
      <c r="AS106" s="43">
        <v>0</v>
      </c>
      <c r="AT106" s="43">
        <f t="shared" si="6"/>
        <v>37180</v>
      </c>
      <c r="AU106" s="43"/>
      <c r="AV106" s="43"/>
      <c r="AX106" s="22">
        <f t="shared" si="7"/>
        <v>37180</v>
      </c>
      <c r="AZ106" s="43" t="s">
        <v>75</v>
      </c>
      <c r="BA106" s="43" t="s">
        <v>76</v>
      </c>
      <c r="BB106" s="43" t="s">
        <v>298</v>
      </c>
      <c r="BC106" s="43" t="s">
        <v>84</v>
      </c>
      <c r="BD106" s="43" t="s">
        <v>79</v>
      </c>
      <c r="BE106" s="43"/>
      <c r="BF106" s="40"/>
      <c r="BG106" s="40"/>
    </row>
    <row r="107" spans="1:59" s="22" customFormat="1" x14ac:dyDescent="0.25">
      <c r="A107" s="41" t="s">
        <v>349</v>
      </c>
      <c r="B107" s="42">
        <v>153</v>
      </c>
      <c r="C107" s="43">
        <v>1311400174</v>
      </c>
      <c r="D107" s="44" t="s">
        <v>72</v>
      </c>
      <c r="E107" s="45">
        <v>4217</v>
      </c>
      <c r="F107" s="43" t="s">
        <v>81</v>
      </c>
      <c r="G107" s="46" t="s">
        <v>350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800</v>
      </c>
      <c r="AB107" s="43">
        <v>1500</v>
      </c>
      <c r="AC107" s="43">
        <v>3500</v>
      </c>
      <c r="AD107" s="43">
        <v>1000</v>
      </c>
      <c r="AE107" s="43">
        <v>500</v>
      </c>
      <c r="AF107" s="43">
        <v>2500</v>
      </c>
      <c r="AG107" s="43">
        <v>500</v>
      </c>
      <c r="AH107" s="43">
        <v>2350</v>
      </c>
      <c r="AI107" s="43">
        <v>2050</v>
      </c>
      <c r="AJ107" s="43">
        <v>655</v>
      </c>
      <c r="AK107" s="43">
        <v>2000</v>
      </c>
      <c r="AL107" s="43">
        <v>100</v>
      </c>
      <c r="AM107" s="43">
        <v>5000</v>
      </c>
      <c r="AN107" s="43">
        <v>3500</v>
      </c>
      <c r="AO107" s="43">
        <v>4500</v>
      </c>
      <c r="AP107" s="43">
        <v>1000</v>
      </c>
      <c r="AQ107" s="43">
        <v>2000</v>
      </c>
      <c r="AR107" s="43">
        <v>0</v>
      </c>
      <c r="AS107" s="43">
        <v>0</v>
      </c>
      <c r="AT107" s="43">
        <f t="shared" si="6"/>
        <v>33455</v>
      </c>
      <c r="AU107" s="43">
        <v>0</v>
      </c>
      <c r="AV107" s="43"/>
      <c r="AW107" s="43">
        <v>0</v>
      </c>
      <c r="AX107" s="22">
        <f t="shared" si="7"/>
        <v>33455</v>
      </c>
      <c r="AZ107" s="43" t="s">
        <v>75</v>
      </c>
      <c r="BA107" s="43" t="s">
        <v>118</v>
      </c>
      <c r="BB107" s="43" t="s">
        <v>146</v>
      </c>
      <c r="BC107" s="43" t="s">
        <v>92</v>
      </c>
      <c r="BD107" s="43" t="s">
        <v>79</v>
      </c>
      <c r="BE107" s="43"/>
      <c r="BF107" s="40"/>
      <c r="BG107" s="40"/>
    </row>
    <row r="108" spans="1:59" s="22" customFormat="1" x14ac:dyDescent="0.25">
      <c r="A108" s="41" t="s">
        <v>351</v>
      </c>
      <c r="B108" s="42">
        <v>154</v>
      </c>
      <c r="C108" s="43">
        <v>1311400057</v>
      </c>
      <c r="D108" s="44" t="s">
        <v>72</v>
      </c>
      <c r="E108" s="45">
        <v>4159</v>
      </c>
      <c r="F108" s="43" t="s">
        <v>81</v>
      </c>
      <c r="G108" s="46" t="s">
        <v>352</v>
      </c>
      <c r="H108" s="43">
        <v>4000</v>
      </c>
      <c r="I108" s="43">
        <v>20</v>
      </c>
      <c r="J108" s="43">
        <v>100</v>
      </c>
      <c r="K108" s="43">
        <v>100</v>
      </c>
      <c r="L108" s="43">
        <v>0</v>
      </c>
      <c r="M108" s="43">
        <v>100</v>
      </c>
      <c r="N108" s="43">
        <v>50</v>
      </c>
      <c r="O108" s="43">
        <v>30</v>
      </c>
      <c r="P108" s="43">
        <v>20</v>
      </c>
      <c r="Q108" s="43">
        <v>250</v>
      </c>
      <c r="R108" s="43">
        <v>10</v>
      </c>
      <c r="S108" s="43">
        <v>10</v>
      </c>
      <c r="T108" s="43">
        <v>25</v>
      </c>
      <c r="U108" s="43">
        <v>200</v>
      </c>
      <c r="V108" s="43">
        <v>150</v>
      </c>
      <c r="W108" s="43">
        <v>150</v>
      </c>
      <c r="X108" s="43">
        <v>200</v>
      </c>
      <c r="Y108" s="43">
        <v>0</v>
      </c>
      <c r="Z108" s="43">
        <v>10</v>
      </c>
      <c r="AA108" s="43">
        <v>800</v>
      </c>
      <c r="AB108" s="43">
        <v>1500</v>
      </c>
      <c r="AC108" s="43">
        <v>3500</v>
      </c>
      <c r="AD108" s="43">
        <v>1000</v>
      </c>
      <c r="AE108" s="43">
        <v>500</v>
      </c>
      <c r="AF108" s="43">
        <v>2500</v>
      </c>
      <c r="AG108" s="43">
        <v>500</v>
      </c>
      <c r="AH108" s="43">
        <v>2350</v>
      </c>
      <c r="AI108" s="43">
        <v>2050</v>
      </c>
      <c r="AJ108" s="43">
        <v>655</v>
      </c>
      <c r="AK108" s="43">
        <v>2000</v>
      </c>
      <c r="AL108" s="43">
        <v>100</v>
      </c>
      <c r="AM108" s="43">
        <v>5000</v>
      </c>
      <c r="AN108" s="43">
        <v>3500</v>
      </c>
      <c r="AO108" s="43">
        <v>4500</v>
      </c>
      <c r="AP108" s="43">
        <v>1000</v>
      </c>
      <c r="AQ108" s="43">
        <v>2000</v>
      </c>
      <c r="AR108" s="43">
        <v>300</v>
      </c>
      <c r="AS108" s="43">
        <v>0</v>
      </c>
      <c r="AT108" s="43">
        <f t="shared" si="6"/>
        <v>39180</v>
      </c>
      <c r="AU108" s="43">
        <v>0</v>
      </c>
      <c r="AV108" s="43"/>
      <c r="AW108" s="43">
        <v>0</v>
      </c>
      <c r="AX108" s="22">
        <f t="shared" si="7"/>
        <v>39180</v>
      </c>
      <c r="AZ108" s="43" t="s">
        <v>75</v>
      </c>
      <c r="BA108" s="43"/>
      <c r="BB108" s="43"/>
      <c r="BC108" s="43" t="s">
        <v>92</v>
      </c>
      <c r="BD108" s="43" t="s">
        <v>79</v>
      </c>
      <c r="BE108" s="43"/>
      <c r="BF108" s="40"/>
      <c r="BG108" s="40"/>
    </row>
    <row r="109" spans="1:59" s="22" customFormat="1" x14ac:dyDescent="0.25">
      <c r="A109" s="41" t="s">
        <v>353</v>
      </c>
      <c r="B109" s="42">
        <v>155</v>
      </c>
      <c r="C109" s="43">
        <v>1221300228</v>
      </c>
      <c r="D109" s="44" t="s">
        <v>72</v>
      </c>
      <c r="E109" s="45">
        <v>4291</v>
      </c>
      <c r="F109" s="43" t="s">
        <v>73</v>
      </c>
      <c r="G109" s="46" t="s">
        <v>354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800</v>
      </c>
      <c r="AB109" s="43">
        <v>1500</v>
      </c>
      <c r="AC109" s="43">
        <v>3500</v>
      </c>
      <c r="AD109" s="43">
        <v>1000</v>
      </c>
      <c r="AE109" s="43">
        <v>500</v>
      </c>
      <c r="AF109" s="43">
        <v>2500</v>
      </c>
      <c r="AG109" s="43">
        <v>500</v>
      </c>
      <c r="AH109" s="43">
        <v>2350</v>
      </c>
      <c r="AI109" s="43">
        <v>2050</v>
      </c>
      <c r="AJ109" s="43">
        <v>655</v>
      </c>
      <c r="AK109" s="43">
        <v>2000</v>
      </c>
      <c r="AL109" s="43">
        <v>100</v>
      </c>
      <c r="AM109" s="43">
        <v>5000</v>
      </c>
      <c r="AN109" s="43">
        <v>3500</v>
      </c>
      <c r="AO109" s="43">
        <v>4500</v>
      </c>
      <c r="AP109" s="43">
        <v>1000</v>
      </c>
      <c r="AQ109" s="43">
        <v>2000</v>
      </c>
      <c r="AR109" s="43">
        <v>0</v>
      </c>
      <c r="AS109" s="43">
        <v>0</v>
      </c>
      <c r="AT109" s="43">
        <f t="shared" si="6"/>
        <v>33455</v>
      </c>
      <c r="AU109" s="43">
        <v>0</v>
      </c>
      <c r="AV109" s="43"/>
      <c r="AW109" s="43">
        <v>0</v>
      </c>
      <c r="AX109" s="22">
        <f t="shared" si="7"/>
        <v>33455</v>
      </c>
      <c r="AZ109" s="43" t="s">
        <v>75</v>
      </c>
      <c r="BA109" s="43" t="s">
        <v>355</v>
      </c>
      <c r="BB109" s="43" t="s">
        <v>356</v>
      </c>
      <c r="BC109" s="43" t="s">
        <v>92</v>
      </c>
      <c r="BD109" s="43" t="s">
        <v>79</v>
      </c>
      <c r="BE109" s="43"/>
      <c r="BF109" s="40"/>
      <c r="BG109" s="40"/>
    </row>
    <row r="110" spans="1:59" s="22" customFormat="1" x14ac:dyDescent="0.25">
      <c r="A110" s="41" t="s">
        <v>357</v>
      </c>
      <c r="B110" s="42">
        <v>156</v>
      </c>
      <c r="C110" s="43">
        <v>1311400005</v>
      </c>
      <c r="D110" s="44" t="s">
        <v>72</v>
      </c>
      <c r="E110" s="45">
        <v>4275</v>
      </c>
      <c r="F110" s="43" t="s">
        <v>81</v>
      </c>
      <c r="G110" s="46" t="s">
        <v>358</v>
      </c>
      <c r="H110" s="43">
        <v>2000</v>
      </c>
      <c r="I110" s="43">
        <v>20</v>
      </c>
      <c r="J110" s="43">
        <v>100</v>
      </c>
      <c r="K110" s="43">
        <v>100</v>
      </c>
      <c r="L110" s="43">
        <v>0</v>
      </c>
      <c r="M110" s="43">
        <v>100</v>
      </c>
      <c r="N110" s="43">
        <v>50</v>
      </c>
      <c r="O110" s="43">
        <v>30</v>
      </c>
      <c r="P110" s="43">
        <v>20</v>
      </c>
      <c r="Q110" s="43">
        <v>250</v>
      </c>
      <c r="R110" s="43">
        <v>10</v>
      </c>
      <c r="S110" s="43">
        <v>10</v>
      </c>
      <c r="T110" s="43">
        <v>25</v>
      </c>
      <c r="U110" s="43">
        <v>200</v>
      </c>
      <c r="V110" s="43">
        <v>150</v>
      </c>
      <c r="W110" s="43">
        <v>150</v>
      </c>
      <c r="X110" s="43">
        <v>200</v>
      </c>
      <c r="Y110" s="43">
        <v>0</v>
      </c>
      <c r="Z110" s="43">
        <v>10</v>
      </c>
      <c r="AA110" s="43">
        <v>800</v>
      </c>
      <c r="AB110" s="43">
        <v>1500</v>
      </c>
      <c r="AC110" s="43">
        <v>3500</v>
      </c>
      <c r="AD110" s="43">
        <v>1000</v>
      </c>
      <c r="AE110" s="43">
        <v>500</v>
      </c>
      <c r="AF110" s="43">
        <v>2500</v>
      </c>
      <c r="AG110" s="43">
        <v>500</v>
      </c>
      <c r="AH110" s="43">
        <v>2350</v>
      </c>
      <c r="AI110" s="43">
        <v>2050</v>
      </c>
      <c r="AJ110" s="43">
        <v>655</v>
      </c>
      <c r="AK110" s="43">
        <v>2000</v>
      </c>
      <c r="AL110" s="43">
        <v>100</v>
      </c>
      <c r="AM110" s="43">
        <v>5000</v>
      </c>
      <c r="AN110" s="43">
        <v>3500</v>
      </c>
      <c r="AO110" s="43">
        <v>4500</v>
      </c>
      <c r="AP110" s="43">
        <v>1000</v>
      </c>
      <c r="AQ110" s="43">
        <v>2000</v>
      </c>
      <c r="AR110" s="43">
        <v>300</v>
      </c>
      <c r="AS110" s="43">
        <v>0</v>
      </c>
      <c r="AT110" s="43">
        <f t="shared" si="6"/>
        <v>37180</v>
      </c>
      <c r="AU110" s="43">
        <v>0</v>
      </c>
      <c r="AV110" s="43"/>
      <c r="AW110" s="43">
        <v>0</v>
      </c>
      <c r="AX110" s="22">
        <f t="shared" si="7"/>
        <v>37180</v>
      </c>
      <c r="AZ110" s="43" t="s">
        <v>75</v>
      </c>
      <c r="BA110" s="43"/>
      <c r="BB110" s="43" t="s">
        <v>107</v>
      </c>
      <c r="BC110" s="43" t="s">
        <v>92</v>
      </c>
      <c r="BD110" s="43" t="s">
        <v>79</v>
      </c>
      <c r="BE110" s="43"/>
      <c r="BF110" s="40"/>
      <c r="BG110" s="40"/>
    </row>
    <row r="111" spans="1:59" s="22" customFormat="1" x14ac:dyDescent="0.25">
      <c r="A111" s="41" t="s">
        <v>359</v>
      </c>
      <c r="B111" s="42">
        <v>157</v>
      </c>
      <c r="C111" s="43">
        <v>1311500198</v>
      </c>
      <c r="D111" s="44" t="s">
        <v>88</v>
      </c>
      <c r="E111" s="45">
        <v>3019</v>
      </c>
      <c r="F111" s="43" t="s">
        <v>81</v>
      </c>
      <c r="G111" s="43" t="s">
        <v>360</v>
      </c>
      <c r="H111" s="43">
        <v>3000</v>
      </c>
      <c r="I111" s="43">
        <v>20</v>
      </c>
      <c r="J111" s="43">
        <v>100</v>
      </c>
      <c r="K111" s="43">
        <v>100</v>
      </c>
      <c r="L111" s="43">
        <v>0</v>
      </c>
      <c r="M111" s="43">
        <v>100</v>
      </c>
      <c r="N111" s="43">
        <v>50</v>
      </c>
      <c r="O111" s="43">
        <v>30</v>
      </c>
      <c r="P111" s="43">
        <v>20</v>
      </c>
      <c r="Q111" s="43">
        <v>250</v>
      </c>
      <c r="R111" s="43">
        <v>10</v>
      </c>
      <c r="S111" s="43">
        <v>10</v>
      </c>
      <c r="T111" s="43">
        <v>25</v>
      </c>
      <c r="U111" s="43">
        <v>200</v>
      </c>
      <c r="V111" s="43">
        <v>150</v>
      </c>
      <c r="W111" s="43">
        <v>150</v>
      </c>
      <c r="X111" s="43">
        <v>200</v>
      </c>
      <c r="Y111" s="43">
        <v>0</v>
      </c>
      <c r="Z111" s="43">
        <v>10</v>
      </c>
      <c r="AA111" s="43">
        <v>800</v>
      </c>
      <c r="AB111" s="43">
        <v>1500</v>
      </c>
      <c r="AC111" s="43">
        <v>3500</v>
      </c>
      <c r="AD111" s="43">
        <v>1000</v>
      </c>
      <c r="AE111" s="43">
        <v>500</v>
      </c>
      <c r="AF111" s="43">
        <v>2500</v>
      </c>
      <c r="AG111" s="43">
        <v>500</v>
      </c>
      <c r="AH111" s="43">
        <v>2350</v>
      </c>
      <c r="AI111" s="43">
        <v>2050</v>
      </c>
      <c r="AJ111" s="43">
        <v>655</v>
      </c>
      <c r="AK111" s="43">
        <v>2000</v>
      </c>
      <c r="AL111" s="43">
        <v>100</v>
      </c>
      <c r="AM111" s="43">
        <v>5000</v>
      </c>
      <c r="AN111" s="43">
        <v>3500</v>
      </c>
      <c r="AO111" s="43">
        <v>4500</v>
      </c>
      <c r="AP111" s="43">
        <v>1000</v>
      </c>
      <c r="AQ111" s="43">
        <v>2000</v>
      </c>
      <c r="AR111" s="43">
        <v>300</v>
      </c>
      <c r="AS111" s="43"/>
      <c r="AT111" s="43">
        <f t="shared" si="6"/>
        <v>38180</v>
      </c>
      <c r="AU111" s="43"/>
      <c r="AV111" s="43"/>
      <c r="AX111" s="22">
        <f t="shared" si="7"/>
        <v>38180</v>
      </c>
      <c r="AZ111" s="43" t="s">
        <v>75</v>
      </c>
      <c r="BA111" s="43"/>
      <c r="BB111" s="43"/>
      <c r="BC111" s="43" t="s">
        <v>203</v>
      </c>
      <c r="BD111" s="43" t="s">
        <v>79</v>
      </c>
      <c r="BE111" s="43"/>
      <c r="BF111" s="40"/>
      <c r="BG111" s="40"/>
    </row>
    <row r="112" spans="1:59" s="22" customFormat="1" x14ac:dyDescent="0.25">
      <c r="A112" s="41" t="s">
        <v>361</v>
      </c>
      <c r="B112" s="42">
        <v>158</v>
      </c>
      <c r="C112" s="43">
        <v>1311508003</v>
      </c>
      <c r="D112" s="44" t="s">
        <v>72</v>
      </c>
      <c r="E112" s="45">
        <v>4293</v>
      </c>
      <c r="F112" s="43" t="s">
        <v>81</v>
      </c>
      <c r="G112" s="46" t="s">
        <v>362</v>
      </c>
      <c r="H112" s="43">
        <v>2000</v>
      </c>
      <c r="I112" s="43">
        <v>20</v>
      </c>
      <c r="J112" s="43">
        <v>100</v>
      </c>
      <c r="K112" s="43">
        <v>100</v>
      </c>
      <c r="L112" s="43">
        <v>0</v>
      </c>
      <c r="M112" s="43">
        <v>100</v>
      </c>
      <c r="N112" s="43">
        <v>50</v>
      </c>
      <c r="O112" s="43">
        <v>30</v>
      </c>
      <c r="P112" s="43">
        <v>20</v>
      </c>
      <c r="Q112" s="43">
        <v>250</v>
      </c>
      <c r="R112" s="43">
        <v>10</v>
      </c>
      <c r="S112" s="43">
        <v>10</v>
      </c>
      <c r="T112" s="43">
        <v>25</v>
      </c>
      <c r="U112" s="43">
        <v>200</v>
      </c>
      <c r="V112" s="43">
        <v>150</v>
      </c>
      <c r="W112" s="43">
        <v>150</v>
      </c>
      <c r="X112" s="43">
        <v>200</v>
      </c>
      <c r="Y112" s="43">
        <v>0</v>
      </c>
      <c r="Z112" s="43">
        <v>10</v>
      </c>
      <c r="AA112" s="43">
        <v>800</v>
      </c>
      <c r="AB112" s="43">
        <v>1500</v>
      </c>
      <c r="AC112" s="43">
        <v>3500</v>
      </c>
      <c r="AD112" s="43">
        <v>1000</v>
      </c>
      <c r="AE112" s="43">
        <v>500</v>
      </c>
      <c r="AF112" s="43">
        <v>2500</v>
      </c>
      <c r="AG112" s="43">
        <v>500</v>
      </c>
      <c r="AH112" s="43">
        <v>2350</v>
      </c>
      <c r="AI112" s="43">
        <v>2050</v>
      </c>
      <c r="AJ112" s="43">
        <v>655</v>
      </c>
      <c r="AK112" s="43">
        <v>2000</v>
      </c>
      <c r="AL112" s="43">
        <v>100</v>
      </c>
      <c r="AM112" s="43">
        <v>5000</v>
      </c>
      <c r="AN112" s="43">
        <v>3500</v>
      </c>
      <c r="AO112" s="43">
        <v>4500</v>
      </c>
      <c r="AP112" s="43">
        <v>1000</v>
      </c>
      <c r="AQ112" s="43">
        <v>2000</v>
      </c>
      <c r="AR112" s="43">
        <v>300</v>
      </c>
      <c r="AS112" s="43">
        <v>0</v>
      </c>
      <c r="AT112" s="43">
        <f t="shared" si="6"/>
        <v>37180</v>
      </c>
      <c r="AU112" s="43">
        <v>0</v>
      </c>
      <c r="AV112" s="43"/>
      <c r="AW112" s="43">
        <v>0</v>
      </c>
      <c r="AX112" s="22">
        <f t="shared" si="7"/>
        <v>37180</v>
      </c>
      <c r="AZ112" s="43" t="s">
        <v>75</v>
      </c>
      <c r="BA112" s="43" t="s">
        <v>76</v>
      </c>
      <c r="BB112" s="43" t="s">
        <v>175</v>
      </c>
      <c r="BC112" s="43" t="s">
        <v>92</v>
      </c>
      <c r="BD112" s="43" t="s">
        <v>79</v>
      </c>
      <c r="BE112" s="43"/>
      <c r="BF112" s="40"/>
      <c r="BG112" s="40"/>
    </row>
    <row r="113" spans="1:59" s="22" customFormat="1" x14ac:dyDescent="0.25">
      <c r="A113" s="41" t="s">
        <v>363</v>
      </c>
      <c r="B113" s="42">
        <v>159</v>
      </c>
      <c r="C113" s="43">
        <v>1311500088</v>
      </c>
      <c r="D113" s="44" t="s">
        <v>88</v>
      </c>
      <c r="E113" s="45">
        <v>3168</v>
      </c>
      <c r="F113" s="43" t="s">
        <v>73</v>
      </c>
      <c r="G113" s="43" t="s">
        <v>364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800</v>
      </c>
      <c r="AB113" s="43">
        <v>1500</v>
      </c>
      <c r="AC113" s="43">
        <v>3500</v>
      </c>
      <c r="AD113" s="43">
        <v>1000</v>
      </c>
      <c r="AE113" s="43">
        <v>500</v>
      </c>
      <c r="AF113" s="43">
        <v>2500</v>
      </c>
      <c r="AG113" s="43">
        <v>500</v>
      </c>
      <c r="AH113" s="43">
        <v>2350</v>
      </c>
      <c r="AI113" s="43">
        <v>2050</v>
      </c>
      <c r="AJ113" s="43">
        <v>655</v>
      </c>
      <c r="AK113" s="43">
        <v>2000</v>
      </c>
      <c r="AL113" s="43">
        <v>100</v>
      </c>
      <c r="AM113" s="43">
        <v>5000</v>
      </c>
      <c r="AN113" s="43">
        <v>3500</v>
      </c>
      <c r="AO113" s="43">
        <v>4500</v>
      </c>
      <c r="AP113" s="43">
        <v>1000</v>
      </c>
      <c r="AQ113" s="43">
        <v>2000</v>
      </c>
      <c r="AR113" s="43">
        <v>0</v>
      </c>
      <c r="AS113" s="43"/>
      <c r="AT113" s="43">
        <f t="shared" si="6"/>
        <v>33455</v>
      </c>
      <c r="AU113" s="43"/>
      <c r="AV113" s="43"/>
      <c r="AX113" s="22">
        <f t="shared" si="7"/>
        <v>33455</v>
      </c>
      <c r="AZ113" s="43" t="s">
        <v>75</v>
      </c>
      <c r="BA113" s="43" t="s">
        <v>355</v>
      </c>
      <c r="BB113" s="43" t="s">
        <v>365</v>
      </c>
      <c r="BC113" s="43" t="s">
        <v>92</v>
      </c>
      <c r="BD113" s="43" t="s">
        <v>79</v>
      </c>
      <c r="BE113" s="43"/>
      <c r="BF113" s="40"/>
      <c r="BG113" s="40"/>
    </row>
    <row r="114" spans="1:59" s="22" customFormat="1" x14ac:dyDescent="0.25">
      <c r="A114" s="41" t="s">
        <v>366</v>
      </c>
      <c r="B114" s="42">
        <v>160</v>
      </c>
      <c r="C114" s="43">
        <v>1311500221</v>
      </c>
      <c r="D114" s="44" t="s">
        <v>88</v>
      </c>
      <c r="E114" s="45">
        <v>3183</v>
      </c>
      <c r="F114" s="43" t="s">
        <v>81</v>
      </c>
      <c r="G114" s="43" t="s">
        <v>367</v>
      </c>
      <c r="H114" s="43">
        <v>1500</v>
      </c>
      <c r="I114" s="43">
        <v>20</v>
      </c>
      <c r="J114" s="43">
        <v>100</v>
      </c>
      <c r="K114" s="43">
        <v>100</v>
      </c>
      <c r="L114" s="43">
        <v>0</v>
      </c>
      <c r="M114" s="43">
        <v>100</v>
      </c>
      <c r="N114" s="43">
        <v>50</v>
      </c>
      <c r="O114" s="43">
        <v>30</v>
      </c>
      <c r="P114" s="43">
        <v>20</v>
      </c>
      <c r="Q114" s="43">
        <v>250</v>
      </c>
      <c r="R114" s="43">
        <v>10</v>
      </c>
      <c r="S114" s="43">
        <v>10</v>
      </c>
      <c r="T114" s="43">
        <v>25</v>
      </c>
      <c r="U114" s="43">
        <v>200</v>
      </c>
      <c r="V114" s="43">
        <v>150</v>
      </c>
      <c r="W114" s="43">
        <v>150</v>
      </c>
      <c r="X114" s="43">
        <v>200</v>
      </c>
      <c r="Y114" s="43">
        <v>0</v>
      </c>
      <c r="Z114" s="43">
        <v>10</v>
      </c>
      <c r="AA114" s="43">
        <v>800</v>
      </c>
      <c r="AB114" s="43">
        <v>1500</v>
      </c>
      <c r="AC114" s="43">
        <v>3500</v>
      </c>
      <c r="AD114" s="43">
        <v>1000</v>
      </c>
      <c r="AE114" s="43">
        <v>500</v>
      </c>
      <c r="AF114" s="43">
        <v>2500</v>
      </c>
      <c r="AG114" s="43">
        <v>500</v>
      </c>
      <c r="AH114" s="43">
        <v>2350</v>
      </c>
      <c r="AI114" s="43">
        <v>2050</v>
      </c>
      <c r="AJ114" s="43">
        <v>655</v>
      </c>
      <c r="AK114" s="43">
        <v>2000</v>
      </c>
      <c r="AL114" s="43">
        <v>100</v>
      </c>
      <c r="AM114" s="43">
        <v>5000</v>
      </c>
      <c r="AN114" s="43">
        <v>3500</v>
      </c>
      <c r="AO114" s="43">
        <v>4500</v>
      </c>
      <c r="AP114" s="43">
        <v>1000</v>
      </c>
      <c r="AQ114" s="43">
        <v>2000</v>
      </c>
      <c r="AR114" s="43">
        <v>300</v>
      </c>
      <c r="AS114" s="43"/>
      <c r="AT114" s="43">
        <f t="shared" si="6"/>
        <v>36680</v>
      </c>
      <c r="AU114" s="43"/>
      <c r="AV114" s="43"/>
      <c r="AX114" s="22">
        <f t="shared" si="7"/>
        <v>36680</v>
      </c>
      <c r="AZ114" s="43" t="s">
        <v>75</v>
      </c>
      <c r="BA114" s="43" t="s">
        <v>76</v>
      </c>
      <c r="BB114" s="43" t="s">
        <v>83</v>
      </c>
      <c r="BC114" s="43" t="s">
        <v>112</v>
      </c>
      <c r="BD114" s="43" t="s">
        <v>85</v>
      </c>
      <c r="BE114" s="43"/>
      <c r="BF114" s="40"/>
      <c r="BG114" s="40"/>
    </row>
    <row r="115" spans="1:59" s="22" customFormat="1" x14ac:dyDescent="0.25">
      <c r="A115" s="41" t="s">
        <v>368</v>
      </c>
      <c r="B115" s="42">
        <v>161</v>
      </c>
      <c r="C115" s="43">
        <v>1311500225</v>
      </c>
      <c r="D115" s="44" t="s">
        <v>88</v>
      </c>
      <c r="E115" s="45">
        <v>3269</v>
      </c>
      <c r="F115" s="43" t="s">
        <v>81</v>
      </c>
      <c r="G115" s="43" t="s">
        <v>369</v>
      </c>
      <c r="H115" s="43">
        <v>1500</v>
      </c>
      <c r="I115" s="43">
        <v>20</v>
      </c>
      <c r="J115" s="43">
        <v>100</v>
      </c>
      <c r="K115" s="43">
        <v>100</v>
      </c>
      <c r="L115" s="43">
        <v>0</v>
      </c>
      <c r="M115" s="43">
        <v>100</v>
      </c>
      <c r="N115" s="43">
        <v>50</v>
      </c>
      <c r="O115" s="43">
        <v>30</v>
      </c>
      <c r="P115" s="43">
        <v>20</v>
      </c>
      <c r="Q115" s="43">
        <v>250</v>
      </c>
      <c r="R115" s="43">
        <v>10</v>
      </c>
      <c r="S115" s="43">
        <v>10</v>
      </c>
      <c r="T115" s="43">
        <v>25</v>
      </c>
      <c r="U115" s="43">
        <v>200</v>
      </c>
      <c r="V115" s="43">
        <v>150</v>
      </c>
      <c r="W115" s="43">
        <v>150</v>
      </c>
      <c r="X115" s="43">
        <v>200</v>
      </c>
      <c r="Y115" s="43">
        <v>0</v>
      </c>
      <c r="Z115" s="43">
        <v>10</v>
      </c>
      <c r="AA115" s="43">
        <v>800</v>
      </c>
      <c r="AB115" s="43">
        <v>1500</v>
      </c>
      <c r="AC115" s="43">
        <v>3500</v>
      </c>
      <c r="AD115" s="43">
        <v>1000</v>
      </c>
      <c r="AE115" s="43">
        <v>500</v>
      </c>
      <c r="AF115" s="43">
        <v>2500</v>
      </c>
      <c r="AG115" s="43">
        <v>500</v>
      </c>
      <c r="AH115" s="43">
        <v>2350</v>
      </c>
      <c r="AI115" s="43">
        <v>2050</v>
      </c>
      <c r="AJ115" s="43">
        <v>655</v>
      </c>
      <c r="AK115" s="43">
        <v>2000</v>
      </c>
      <c r="AL115" s="43">
        <v>100</v>
      </c>
      <c r="AM115" s="43">
        <v>5000</v>
      </c>
      <c r="AN115" s="43">
        <v>3500</v>
      </c>
      <c r="AO115" s="43">
        <v>4500</v>
      </c>
      <c r="AP115" s="43">
        <v>1000</v>
      </c>
      <c r="AQ115" s="43">
        <v>2000</v>
      </c>
      <c r="AR115" s="43">
        <v>300</v>
      </c>
      <c r="AS115" s="43"/>
      <c r="AT115" s="43">
        <f t="shared" si="6"/>
        <v>36680</v>
      </c>
      <c r="AU115" s="43"/>
      <c r="AV115" s="43"/>
      <c r="AX115" s="22">
        <f t="shared" si="7"/>
        <v>36680</v>
      </c>
      <c r="AZ115" s="43" t="s">
        <v>75</v>
      </c>
      <c r="BA115" s="43" t="s">
        <v>90</v>
      </c>
      <c r="BB115" s="43" t="s">
        <v>370</v>
      </c>
      <c r="BC115" s="43" t="s">
        <v>112</v>
      </c>
      <c r="BD115" s="43" t="s">
        <v>85</v>
      </c>
      <c r="BE115" s="43"/>
      <c r="BF115" s="40"/>
      <c r="BG115" s="40"/>
    </row>
    <row r="116" spans="1:59" s="22" customFormat="1" x14ac:dyDescent="0.25">
      <c r="A116" s="41" t="s">
        <v>371</v>
      </c>
      <c r="B116" s="42">
        <v>162</v>
      </c>
      <c r="C116" s="43">
        <v>1311500171</v>
      </c>
      <c r="D116" s="44" t="s">
        <v>88</v>
      </c>
      <c r="E116" s="45">
        <v>3043</v>
      </c>
      <c r="F116" s="43" t="s">
        <v>81</v>
      </c>
      <c r="G116" s="43" t="s">
        <v>372</v>
      </c>
      <c r="H116" s="43">
        <v>1500</v>
      </c>
      <c r="I116" s="43">
        <v>20</v>
      </c>
      <c r="J116" s="43">
        <v>100</v>
      </c>
      <c r="K116" s="43">
        <v>100</v>
      </c>
      <c r="L116" s="43">
        <v>0</v>
      </c>
      <c r="M116" s="43">
        <v>100</v>
      </c>
      <c r="N116" s="43">
        <v>50</v>
      </c>
      <c r="O116" s="43">
        <v>30</v>
      </c>
      <c r="P116" s="43">
        <v>20</v>
      </c>
      <c r="Q116" s="43">
        <v>250</v>
      </c>
      <c r="R116" s="43">
        <v>10</v>
      </c>
      <c r="S116" s="43">
        <v>10</v>
      </c>
      <c r="T116" s="43">
        <v>25</v>
      </c>
      <c r="U116" s="43">
        <v>200</v>
      </c>
      <c r="V116" s="43">
        <v>150</v>
      </c>
      <c r="W116" s="43">
        <v>150</v>
      </c>
      <c r="X116" s="43">
        <v>200</v>
      </c>
      <c r="Y116" s="43">
        <v>0</v>
      </c>
      <c r="Z116" s="43">
        <v>10</v>
      </c>
      <c r="AA116" s="43">
        <v>800</v>
      </c>
      <c r="AB116" s="43">
        <v>1500</v>
      </c>
      <c r="AC116" s="43">
        <v>3500</v>
      </c>
      <c r="AD116" s="43">
        <v>1000</v>
      </c>
      <c r="AE116" s="43">
        <v>500</v>
      </c>
      <c r="AF116" s="43">
        <v>2500</v>
      </c>
      <c r="AG116" s="43">
        <v>500</v>
      </c>
      <c r="AH116" s="43">
        <v>2350</v>
      </c>
      <c r="AI116" s="43">
        <v>2050</v>
      </c>
      <c r="AJ116" s="43">
        <v>655</v>
      </c>
      <c r="AK116" s="43">
        <v>2000</v>
      </c>
      <c r="AL116" s="43">
        <v>100</v>
      </c>
      <c r="AM116" s="43">
        <v>5000</v>
      </c>
      <c r="AN116" s="43">
        <v>3500</v>
      </c>
      <c r="AO116" s="43">
        <v>4500</v>
      </c>
      <c r="AP116" s="43">
        <v>1000</v>
      </c>
      <c r="AQ116" s="43">
        <v>2000</v>
      </c>
      <c r="AR116" s="43">
        <v>300</v>
      </c>
      <c r="AS116" s="43"/>
      <c r="AT116" s="43">
        <f t="shared" si="6"/>
        <v>36680</v>
      </c>
      <c r="AU116" s="43"/>
      <c r="AV116" s="43"/>
      <c r="AX116" s="22">
        <f t="shared" si="7"/>
        <v>36680</v>
      </c>
      <c r="AZ116" s="43" t="s">
        <v>75</v>
      </c>
      <c r="BA116" s="43" t="s">
        <v>76</v>
      </c>
      <c r="BB116" s="43" t="s">
        <v>373</v>
      </c>
      <c r="BC116" s="43" t="s">
        <v>92</v>
      </c>
      <c r="BD116" s="43" t="s">
        <v>79</v>
      </c>
      <c r="BE116" s="43"/>
      <c r="BF116" s="40"/>
      <c r="BG116" s="40"/>
    </row>
    <row r="117" spans="1:59" s="22" customFormat="1" x14ac:dyDescent="0.25">
      <c r="A117" s="41" t="s">
        <v>374</v>
      </c>
      <c r="B117" s="42">
        <v>163</v>
      </c>
      <c r="C117" s="43">
        <v>1311400160</v>
      </c>
      <c r="D117" s="44" t="s">
        <v>72</v>
      </c>
      <c r="E117" s="45">
        <v>4109</v>
      </c>
      <c r="F117" s="43" t="s">
        <v>81</v>
      </c>
      <c r="G117" s="46" t="s">
        <v>375</v>
      </c>
      <c r="H117" s="43">
        <v>4000</v>
      </c>
      <c r="I117" s="43">
        <v>20</v>
      </c>
      <c r="J117" s="43">
        <v>100</v>
      </c>
      <c r="K117" s="43">
        <v>100</v>
      </c>
      <c r="L117" s="43">
        <v>0</v>
      </c>
      <c r="M117" s="43">
        <v>100</v>
      </c>
      <c r="N117" s="43">
        <v>50</v>
      </c>
      <c r="O117" s="43">
        <v>30</v>
      </c>
      <c r="P117" s="43">
        <v>20</v>
      </c>
      <c r="Q117" s="43">
        <v>250</v>
      </c>
      <c r="R117" s="43">
        <v>10</v>
      </c>
      <c r="S117" s="43">
        <v>10</v>
      </c>
      <c r="T117" s="43">
        <v>25</v>
      </c>
      <c r="U117" s="43">
        <v>200</v>
      </c>
      <c r="V117" s="43">
        <v>150</v>
      </c>
      <c r="W117" s="43">
        <v>150</v>
      </c>
      <c r="X117" s="43">
        <v>200</v>
      </c>
      <c r="Y117" s="43">
        <v>0</v>
      </c>
      <c r="Z117" s="43">
        <v>10</v>
      </c>
      <c r="AA117" s="43">
        <v>800</v>
      </c>
      <c r="AB117" s="43">
        <v>1500</v>
      </c>
      <c r="AC117" s="43">
        <v>3500</v>
      </c>
      <c r="AD117" s="43">
        <v>1000</v>
      </c>
      <c r="AE117" s="43">
        <v>500</v>
      </c>
      <c r="AF117" s="43">
        <v>2500</v>
      </c>
      <c r="AG117" s="43">
        <v>500</v>
      </c>
      <c r="AH117" s="43">
        <v>2350</v>
      </c>
      <c r="AI117" s="43">
        <v>2050</v>
      </c>
      <c r="AJ117" s="43">
        <v>655</v>
      </c>
      <c r="AK117" s="43">
        <v>2000</v>
      </c>
      <c r="AL117" s="43">
        <v>100</v>
      </c>
      <c r="AM117" s="43">
        <v>5000</v>
      </c>
      <c r="AN117" s="43">
        <v>3500</v>
      </c>
      <c r="AO117" s="43">
        <v>4500</v>
      </c>
      <c r="AP117" s="43">
        <v>1000</v>
      </c>
      <c r="AQ117" s="43">
        <v>2000</v>
      </c>
      <c r="AR117" s="43">
        <v>300</v>
      </c>
      <c r="AS117" s="43">
        <v>0</v>
      </c>
      <c r="AT117" s="43">
        <f t="shared" si="6"/>
        <v>39180</v>
      </c>
      <c r="AU117" s="43"/>
      <c r="AV117" s="43"/>
      <c r="AX117" s="22">
        <f t="shared" si="7"/>
        <v>39180</v>
      </c>
      <c r="AZ117" s="43" t="s">
        <v>75</v>
      </c>
      <c r="BA117" s="43" t="s">
        <v>76</v>
      </c>
      <c r="BB117" s="43" t="s">
        <v>376</v>
      </c>
      <c r="BC117" s="43" t="s">
        <v>377</v>
      </c>
      <c r="BD117" s="43" t="s">
        <v>85</v>
      </c>
      <c r="BE117" s="43"/>
      <c r="BF117" s="40"/>
      <c r="BG117" s="40"/>
    </row>
    <row r="118" spans="1:59" s="22" customFormat="1" x14ac:dyDescent="0.25">
      <c r="A118" s="41" t="s">
        <v>378</v>
      </c>
      <c r="B118" s="42">
        <v>164</v>
      </c>
      <c r="C118" s="43">
        <v>1211500089</v>
      </c>
      <c r="D118" s="44" t="s">
        <v>98</v>
      </c>
      <c r="E118" s="45">
        <v>8139</v>
      </c>
      <c r="F118" s="43" t="s">
        <v>73</v>
      </c>
      <c r="G118" s="43" t="s">
        <v>379</v>
      </c>
      <c r="H118" s="43">
        <v>2500</v>
      </c>
      <c r="I118" s="43">
        <v>20</v>
      </c>
      <c r="J118" s="43">
        <v>100</v>
      </c>
      <c r="K118" s="43">
        <v>100</v>
      </c>
      <c r="L118" s="43">
        <v>0</v>
      </c>
      <c r="M118" s="43">
        <v>100</v>
      </c>
      <c r="N118" s="43">
        <v>50</v>
      </c>
      <c r="O118" s="43">
        <v>30</v>
      </c>
      <c r="P118" s="43">
        <v>20</v>
      </c>
      <c r="Q118" s="43">
        <v>250</v>
      </c>
      <c r="R118" s="43">
        <v>10</v>
      </c>
      <c r="S118" s="43">
        <v>10</v>
      </c>
      <c r="T118" s="43">
        <v>25</v>
      </c>
      <c r="U118" s="43">
        <v>200</v>
      </c>
      <c r="V118" s="43">
        <v>150</v>
      </c>
      <c r="W118" s="43">
        <v>150</v>
      </c>
      <c r="X118" s="43">
        <v>200</v>
      </c>
      <c r="Y118" s="43">
        <v>0</v>
      </c>
      <c r="Z118" s="43">
        <v>10</v>
      </c>
      <c r="AA118" s="43">
        <v>800</v>
      </c>
      <c r="AB118" s="43">
        <v>1500</v>
      </c>
      <c r="AC118" s="43">
        <v>3500</v>
      </c>
      <c r="AD118" s="43">
        <v>1000</v>
      </c>
      <c r="AE118" s="43">
        <v>500</v>
      </c>
      <c r="AF118" s="43">
        <v>2500</v>
      </c>
      <c r="AG118" s="43">
        <v>500</v>
      </c>
      <c r="AH118" s="43">
        <v>2350</v>
      </c>
      <c r="AI118" s="43">
        <v>2050</v>
      </c>
      <c r="AJ118" s="43">
        <v>655</v>
      </c>
      <c r="AK118" s="43">
        <v>2000</v>
      </c>
      <c r="AL118" s="43">
        <v>100</v>
      </c>
      <c r="AM118" s="43">
        <v>5000</v>
      </c>
      <c r="AN118" s="43">
        <v>3500</v>
      </c>
      <c r="AO118" s="43">
        <v>4500</v>
      </c>
      <c r="AP118" s="43">
        <v>1000</v>
      </c>
      <c r="AQ118" s="43">
        <v>2000</v>
      </c>
      <c r="AR118" s="43">
        <v>300</v>
      </c>
      <c r="AS118" s="43"/>
      <c r="AT118" s="43">
        <f t="shared" si="6"/>
        <v>37680</v>
      </c>
      <c r="AU118" s="43"/>
      <c r="AV118" s="43"/>
      <c r="AX118" s="22">
        <f t="shared" si="7"/>
        <v>37680</v>
      </c>
      <c r="AZ118" s="43" t="s">
        <v>75</v>
      </c>
      <c r="BA118" s="43" t="s">
        <v>76</v>
      </c>
      <c r="BB118" s="43" t="s">
        <v>380</v>
      </c>
      <c r="BC118" s="43" t="s">
        <v>92</v>
      </c>
      <c r="BD118" s="43" t="s">
        <v>79</v>
      </c>
      <c r="BE118" s="43"/>
      <c r="BF118" s="40"/>
      <c r="BG118" s="40"/>
    </row>
    <row r="119" spans="1:59" s="22" customFormat="1" x14ac:dyDescent="0.25">
      <c r="A119" s="41" t="s">
        <v>381</v>
      </c>
      <c r="B119" s="42">
        <v>165</v>
      </c>
      <c r="C119" s="43">
        <v>1211500008</v>
      </c>
      <c r="D119" s="44" t="s">
        <v>98</v>
      </c>
      <c r="E119" s="45">
        <v>8173</v>
      </c>
      <c r="F119" s="43" t="s">
        <v>81</v>
      </c>
      <c r="G119" s="43" t="s">
        <v>382</v>
      </c>
      <c r="H119" s="43">
        <v>2500</v>
      </c>
      <c r="I119" s="43">
        <v>20</v>
      </c>
      <c r="J119" s="43">
        <v>100</v>
      </c>
      <c r="K119" s="43">
        <v>100</v>
      </c>
      <c r="L119" s="43">
        <v>0</v>
      </c>
      <c r="M119" s="43">
        <v>100</v>
      </c>
      <c r="N119" s="43">
        <v>50</v>
      </c>
      <c r="O119" s="43">
        <v>30</v>
      </c>
      <c r="P119" s="43">
        <v>20</v>
      </c>
      <c r="Q119" s="43">
        <v>250</v>
      </c>
      <c r="R119" s="43">
        <v>10</v>
      </c>
      <c r="S119" s="43">
        <v>10</v>
      </c>
      <c r="T119" s="43">
        <v>25</v>
      </c>
      <c r="U119" s="43">
        <v>200</v>
      </c>
      <c r="V119" s="43">
        <v>150</v>
      </c>
      <c r="W119" s="43">
        <v>150</v>
      </c>
      <c r="X119" s="43">
        <v>200</v>
      </c>
      <c r="Y119" s="43">
        <v>0</v>
      </c>
      <c r="Z119" s="43">
        <v>10</v>
      </c>
      <c r="AA119" s="43">
        <v>800</v>
      </c>
      <c r="AB119" s="43">
        <v>1500</v>
      </c>
      <c r="AC119" s="43">
        <v>3500</v>
      </c>
      <c r="AD119" s="43">
        <v>1000</v>
      </c>
      <c r="AE119" s="43">
        <v>500</v>
      </c>
      <c r="AF119" s="43">
        <v>2500</v>
      </c>
      <c r="AG119" s="43">
        <v>500</v>
      </c>
      <c r="AH119" s="43">
        <v>2350</v>
      </c>
      <c r="AI119" s="43">
        <v>2050</v>
      </c>
      <c r="AJ119" s="43">
        <v>655</v>
      </c>
      <c r="AK119" s="43">
        <v>2000</v>
      </c>
      <c r="AL119" s="43">
        <v>100</v>
      </c>
      <c r="AM119" s="43">
        <v>5000</v>
      </c>
      <c r="AN119" s="43">
        <v>3500</v>
      </c>
      <c r="AO119" s="43">
        <v>4500</v>
      </c>
      <c r="AP119" s="43">
        <v>1000</v>
      </c>
      <c r="AQ119" s="43">
        <v>2000</v>
      </c>
      <c r="AR119" s="43">
        <v>300</v>
      </c>
      <c r="AS119" s="43"/>
      <c r="AT119" s="43">
        <f t="shared" si="6"/>
        <v>37680</v>
      </c>
      <c r="AU119" s="43"/>
      <c r="AV119" s="43"/>
      <c r="AX119" s="22">
        <f t="shared" si="7"/>
        <v>37680</v>
      </c>
      <c r="AZ119" s="43" t="s">
        <v>75</v>
      </c>
      <c r="BA119" s="43"/>
      <c r="BB119" s="43"/>
      <c r="BC119" s="43" t="s">
        <v>92</v>
      </c>
      <c r="BD119" s="43" t="s">
        <v>79</v>
      </c>
      <c r="BE119" s="43"/>
      <c r="BF119" s="40"/>
      <c r="BG119" s="40"/>
    </row>
    <row r="120" spans="1:59" s="22" customFormat="1" x14ac:dyDescent="0.25">
      <c r="A120" s="41" t="s">
        <v>383</v>
      </c>
      <c r="B120" s="42">
        <v>166</v>
      </c>
      <c r="C120" s="43">
        <v>1311400222</v>
      </c>
      <c r="D120" s="44" t="s">
        <v>72</v>
      </c>
      <c r="E120" s="45">
        <v>4269</v>
      </c>
      <c r="F120" s="43" t="s">
        <v>73</v>
      </c>
      <c r="G120" s="43" t="s">
        <v>384</v>
      </c>
      <c r="H120" s="43">
        <v>2000</v>
      </c>
      <c r="I120" s="43">
        <v>20</v>
      </c>
      <c r="J120" s="43">
        <v>100</v>
      </c>
      <c r="K120" s="43">
        <v>100</v>
      </c>
      <c r="L120" s="43">
        <v>0</v>
      </c>
      <c r="M120" s="43">
        <v>100</v>
      </c>
      <c r="N120" s="43">
        <v>50</v>
      </c>
      <c r="O120" s="43">
        <v>30</v>
      </c>
      <c r="P120" s="43">
        <v>20</v>
      </c>
      <c r="Q120" s="43">
        <v>250</v>
      </c>
      <c r="R120" s="43">
        <v>10</v>
      </c>
      <c r="S120" s="43">
        <v>10</v>
      </c>
      <c r="T120" s="43">
        <v>25</v>
      </c>
      <c r="U120" s="43">
        <v>200</v>
      </c>
      <c r="V120" s="43">
        <v>150</v>
      </c>
      <c r="W120" s="43">
        <v>150</v>
      </c>
      <c r="X120" s="43">
        <v>200</v>
      </c>
      <c r="Y120" s="43">
        <v>0</v>
      </c>
      <c r="Z120" s="43">
        <v>10</v>
      </c>
      <c r="AA120" s="43">
        <v>800</v>
      </c>
      <c r="AB120" s="43">
        <v>1500</v>
      </c>
      <c r="AC120" s="43">
        <v>3500</v>
      </c>
      <c r="AD120" s="43">
        <v>1000</v>
      </c>
      <c r="AE120" s="43">
        <v>500</v>
      </c>
      <c r="AF120" s="43">
        <v>2500</v>
      </c>
      <c r="AG120" s="43">
        <v>500</v>
      </c>
      <c r="AH120" s="43">
        <v>2350</v>
      </c>
      <c r="AI120" s="43">
        <v>2050</v>
      </c>
      <c r="AJ120" s="43">
        <v>655</v>
      </c>
      <c r="AK120" s="43">
        <v>2000</v>
      </c>
      <c r="AL120" s="43">
        <v>100</v>
      </c>
      <c r="AM120" s="43">
        <v>5000</v>
      </c>
      <c r="AN120" s="43">
        <v>3500</v>
      </c>
      <c r="AO120" s="43">
        <v>4500</v>
      </c>
      <c r="AP120" s="43">
        <v>1000</v>
      </c>
      <c r="AQ120" s="43">
        <v>2000</v>
      </c>
      <c r="AR120" s="43">
        <v>300</v>
      </c>
      <c r="AS120" s="43">
        <v>0</v>
      </c>
      <c r="AT120" s="43">
        <f t="shared" ref="AT120:AT141" si="8">SUM(H120:AR120)</f>
        <v>37180</v>
      </c>
      <c r="AU120" s="43">
        <v>0</v>
      </c>
      <c r="AV120" s="43"/>
      <c r="AW120" s="43">
        <v>0</v>
      </c>
      <c r="AX120" s="22">
        <f t="shared" si="7"/>
        <v>37180</v>
      </c>
      <c r="AZ120" s="43" t="s">
        <v>157</v>
      </c>
      <c r="BA120" s="43" t="s">
        <v>90</v>
      </c>
      <c r="BB120" s="43" t="s">
        <v>385</v>
      </c>
      <c r="BC120" s="43" t="s">
        <v>92</v>
      </c>
      <c r="BD120" s="43" t="s">
        <v>79</v>
      </c>
      <c r="BE120" s="43"/>
      <c r="BF120" s="40"/>
      <c r="BG120" s="40"/>
    </row>
    <row r="121" spans="1:59" s="22" customFormat="1" x14ac:dyDescent="0.25">
      <c r="A121" s="41" t="s">
        <v>386</v>
      </c>
      <c r="B121" s="42">
        <v>167</v>
      </c>
      <c r="C121" s="43">
        <v>1211500094</v>
      </c>
      <c r="D121" s="44" t="s">
        <v>98</v>
      </c>
      <c r="E121" s="45">
        <v>8072</v>
      </c>
      <c r="F121" s="43" t="s">
        <v>81</v>
      </c>
      <c r="G121" s="43" t="s">
        <v>387</v>
      </c>
      <c r="H121" s="43">
        <v>2500</v>
      </c>
      <c r="I121" s="43">
        <v>20</v>
      </c>
      <c r="J121" s="43">
        <v>100</v>
      </c>
      <c r="K121" s="43">
        <v>100</v>
      </c>
      <c r="L121" s="43">
        <v>0</v>
      </c>
      <c r="M121" s="43">
        <v>100</v>
      </c>
      <c r="N121" s="43">
        <v>50</v>
      </c>
      <c r="O121" s="43">
        <v>30</v>
      </c>
      <c r="P121" s="43">
        <v>20</v>
      </c>
      <c r="Q121" s="43">
        <v>250</v>
      </c>
      <c r="R121" s="43">
        <v>10</v>
      </c>
      <c r="S121" s="43">
        <v>10</v>
      </c>
      <c r="T121" s="43">
        <v>25</v>
      </c>
      <c r="U121" s="43">
        <v>200</v>
      </c>
      <c r="V121" s="43">
        <v>150</v>
      </c>
      <c r="W121" s="43">
        <v>150</v>
      </c>
      <c r="X121" s="43">
        <v>200</v>
      </c>
      <c r="Y121" s="43">
        <v>0</v>
      </c>
      <c r="Z121" s="43">
        <v>10</v>
      </c>
      <c r="AA121" s="43">
        <v>800</v>
      </c>
      <c r="AB121" s="43">
        <v>1500</v>
      </c>
      <c r="AC121" s="43">
        <v>3500</v>
      </c>
      <c r="AD121" s="43">
        <v>1000</v>
      </c>
      <c r="AE121" s="43">
        <v>500</v>
      </c>
      <c r="AF121" s="43">
        <v>2500</v>
      </c>
      <c r="AG121" s="43">
        <v>500</v>
      </c>
      <c r="AH121" s="43">
        <v>2350</v>
      </c>
      <c r="AI121" s="43">
        <v>2050</v>
      </c>
      <c r="AJ121" s="43">
        <v>655</v>
      </c>
      <c r="AK121" s="43">
        <v>2000</v>
      </c>
      <c r="AL121" s="43">
        <v>100</v>
      </c>
      <c r="AM121" s="43">
        <v>5000</v>
      </c>
      <c r="AN121" s="43">
        <v>3500</v>
      </c>
      <c r="AO121" s="43">
        <v>4500</v>
      </c>
      <c r="AP121" s="43">
        <v>1000</v>
      </c>
      <c r="AQ121" s="43">
        <v>2000</v>
      </c>
      <c r="AR121" s="43">
        <v>300</v>
      </c>
      <c r="AT121" s="43">
        <f t="shared" si="8"/>
        <v>37680</v>
      </c>
      <c r="AU121" s="43"/>
      <c r="AV121" s="43"/>
      <c r="AX121" s="22">
        <f t="shared" si="7"/>
        <v>37680</v>
      </c>
      <c r="AZ121" s="43" t="s">
        <v>75</v>
      </c>
      <c r="BA121" s="43" t="s">
        <v>76</v>
      </c>
      <c r="BB121" s="43" t="s">
        <v>388</v>
      </c>
      <c r="BC121" s="43" t="s">
        <v>92</v>
      </c>
      <c r="BD121" s="43" t="s">
        <v>85</v>
      </c>
      <c r="BE121" s="43"/>
      <c r="BF121" s="40"/>
      <c r="BG121" s="40"/>
    </row>
    <row r="122" spans="1:59" s="22" customFormat="1" x14ac:dyDescent="0.25">
      <c r="A122" s="41" t="s">
        <v>389</v>
      </c>
      <c r="B122" s="42">
        <v>168</v>
      </c>
      <c r="C122" s="43">
        <v>1311400203</v>
      </c>
      <c r="D122" s="44" t="s">
        <v>72</v>
      </c>
      <c r="E122" s="45">
        <v>4062</v>
      </c>
      <c r="F122" s="43" t="s">
        <v>81</v>
      </c>
      <c r="G122" s="43" t="s">
        <v>390</v>
      </c>
      <c r="H122" s="43">
        <v>4000</v>
      </c>
      <c r="I122" s="43">
        <v>20</v>
      </c>
      <c r="J122" s="43">
        <v>100</v>
      </c>
      <c r="K122" s="43">
        <v>100</v>
      </c>
      <c r="L122" s="43">
        <v>0</v>
      </c>
      <c r="M122" s="43">
        <v>100</v>
      </c>
      <c r="N122" s="43">
        <v>50</v>
      </c>
      <c r="O122" s="43">
        <v>30</v>
      </c>
      <c r="P122" s="43">
        <v>20</v>
      </c>
      <c r="Q122" s="43">
        <v>250</v>
      </c>
      <c r="R122" s="43">
        <v>10</v>
      </c>
      <c r="S122" s="43">
        <v>10</v>
      </c>
      <c r="T122" s="43">
        <v>25</v>
      </c>
      <c r="U122" s="43">
        <v>200</v>
      </c>
      <c r="V122" s="43">
        <v>150</v>
      </c>
      <c r="W122" s="43">
        <v>150</v>
      </c>
      <c r="X122" s="43">
        <v>200</v>
      </c>
      <c r="Y122" s="43">
        <v>0</v>
      </c>
      <c r="Z122" s="43">
        <v>10</v>
      </c>
      <c r="AA122" s="43">
        <v>800</v>
      </c>
      <c r="AB122" s="43">
        <v>1500</v>
      </c>
      <c r="AC122" s="43">
        <v>3500</v>
      </c>
      <c r="AD122" s="43">
        <v>1000</v>
      </c>
      <c r="AE122" s="43">
        <v>500</v>
      </c>
      <c r="AF122" s="43">
        <v>2500</v>
      </c>
      <c r="AG122" s="43">
        <v>500</v>
      </c>
      <c r="AH122" s="43">
        <v>2350</v>
      </c>
      <c r="AI122" s="43">
        <v>2050</v>
      </c>
      <c r="AJ122" s="43">
        <v>655</v>
      </c>
      <c r="AK122" s="43">
        <v>2000</v>
      </c>
      <c r="AL122" s="43">
        <v>100</v>
      </c>
      <c r="AM122" s="43">
        <v>5000</v>
      </c>
      <c r="AN122" s="43">
        <v>3500</v>
      </c>
      <c r="AO122" s="43">
        <v>4500</v>
      </c>
      <c r="AP122" s="43">
        <v>1000</v>
      </c>
      <c r="AQ122" s="43">
        <v>2000</v>
      </c>
      <c r="AR122" s="43">
        <v>300</v>
      </c>
      <c r="AS122" s="43">
        <v>0</v>
      </c>
      <c r="AT122" s="43">
        <f t="shared" si="8"/>
        <v>39180</v>
      </c>
      <c r="AU122" s="43"/>
      <c r="AV122" s="43"/>
      <c r="AX122" s="22">
        <f t="shared" si="7"/>
        <v>39180</v>
      </c>
      <c r="AZ122" s="43" t="s">
        <v>75</v>
      </c>
      <c r="BA122" s="43" t="s">
        <v>76</v>
      </c>
      <c r="BB122" s="43" t="s">
        <v>391</v>
      </c>
      <c r="BC122" s="43" t="s">
        <v>392</v>
      </c>
      <c r="BD122" s="43" t="s">
        <v>85</v>
      </c>
      <c r="BE122" s="43"/>
      <c r="BF122" s="40"/>
      <c r="BG122" s="40"/>
    </row>
    <row r="123" spans="1:59" s="22" customFormat="1" x14ac:dyDescent="0.25">
      <c r="A123" s="41" t="s">
        <v>393</v>
      </c>
      <c r="B123" s="42">
        <v>169</v>
      </c>
      <c r="C123" s="43">
        <v>1311400209</v>
      </c>
      <c r="D123" s="44" t="s">
        <v>72</v>
      </c>
      <c r="E123" s="45">
        <v>4179</v>
      </c>
      <c r="F123" s="43" t="s">
        <v>73</v>
      </c>
      <c r="G123" s="43" t="s">
        <v>394</v>
      </c>
      <c r="H123" s="43">
        <v>2000</v>
      </c>
      <c r="I123" s="43">
        <v>20</v>
      </c>
      <c r="J123" s="43">
        <v>100</v>
      </c>
      <c r="K123" s="43">
        <v>100</v>
      </c>
      <c r="L123" s="43">
        <v>0</v>
      </c>
      <c r="M123" s="43">
        <v>100</v>
      </c>
      <c r="N123" s="43">
        <v>50</v>
      </c>
      <c r="O123" s="43">
        <v>30</v>
      </c>
      <c r="P123" s="43">
        <v>20</v>
      </c>
      <c r="Q123" s="43">
        <v>250</v>
      </c>
      <c r="R123" s="43">
        <v>10</v>
      </c>
      <c r="S123" s="43">
        <v>10</v>
      </c>
      <c r="T123" s="43">
        <v>25</v>
      </c>
      <c r="U123" s="43">
        <v>200</v>
      </c>
      <c r="V123" s="43">
        <v>150</v>
      </c>
      <c r="W123" s="43">
        <v>150</v>
      </c>
      <c r="X123" s="43">
        <v>200</v>
      </c>
      <c r="Y123" s="43">
        <v>0</v>
      </c>
      <c r="Z123" s="43">
        <v>10</v>
      </c>
      <c r="AA123" s="43">
        <v>800</v>
      </c>
      <c r="AB123" s="43">
        <v>1500</v>
      </c>
      <c r="AC123" s="43">
        <v>3500</v>
      </c>
      <c r="AD123" s="43">
        <v>1000</v>
      </c>
      <c r="AE123" s="43">
        <v>500</v>
      </c>
      <c r="AF123" s="43">
        <v>2500</v>
      </c>
      <c r="AG123" s="43">
        <v>500</v>
      </c>
      <c r="AH123" s="43">
        <v>2350</v>
      </c>
      <c r="AI123" s="43">
        <v>2050</v>
      </c>
      <c r="AJ123" s="43">
        <v>655</v>
      </c>
      <c r="AK123" s="43">
        <v>2000</v>
      </c>
      <c r="AL123" s="43">
        <v>100</v>
      </c>
      <c r="AM123" s="43">
        <v>5000</v>
      </c>
      <c r="AN123" s="43">
        <v>3500</v>
      </c>
      <c r="AO123" s="43">
        <v>4500</v>
      </c>
      <c r="AP123" s="43">
        <v>1000</v>
      </c>
      <c r="AQ123" s="43">
        <v>2000</v>
      </c>
      <c r="AR123" s="43">
        <v>300</v>
      </c>
      <c r="AS123" s="43">
        <v>0</v>
      </c>
      <c r="AT123" s="43">
        <f t="shared" si="8"/>
        <v>37180</v>
      </c>
      <c r="AU123" s="43">
        <v>0</v>
      </c>
      <c r="AV123" s="43"/>
      <c r="AW123" s="43">
        <v>0</v>
      </c>
      <c r="AX123" s="22">
        <f t="shared" si="7"/>
        <v>37180</v>
      </c>
      <c r="AZ123" s="43" t="s">
        <v>75</v>
      </c>
      <c r="BA123" s="43" t="s">
        <v>76</v>
      </c>
      <c r="BB123" s="43" t="s">
        <v>119</v>
      </c>
      <c r="BC123" s="43" t="s">
        <v>92</v>
      </c>
      <c r="BD123" s="43" t="s">
        <v>79</v>
      </c>
      <c r="BE123" s="43"/>
      <c r="BF123" s="40"/>
      <c r="BG123" s="40"/>
    </row>
    <row r="124" spans="1:59" s="22" customFormat="1" x14ac:dyDescent="0.25">
      <c r="A124" s="41" t="s">
        <v>395</v>
      </c>
      <c r="B124" s="42">
        <v>170</v>
      </c>
      <c r="C124" s="43">
        <v>1311500164</v>
      </c>
      <c r="D124" s="44" t="s">
        <v>88</v>
      </c>
      <c r="E124" s="45">
        <v>3272</v>
      </c>
      <c r="F124" s="43" t="s">
        <v>73</v>
      </c>
      <c r="G124" s="43" t="s">
        <v>396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800</v>
      </c>
      <c r="AB124" s="43">
        <v>1500</v>
      </c>
      <c r="AC124" s="43">
        <v>3500</v>
      </c>
      <c r="AD124" s="43">
        <v>1000</v>
      </c>
      <c r="AE124" s="43">
        <v>500</v>
      </c>
      <c r="AF124" s="43">
        <v>2500</v>
      </c>
      <c r="AG124" s="43">
        <v>500</v>
      </c>
      <c r="AH124" s="43">
        <v>2350</v>
      </c>
      <c r="AI124" s="43">
        <v>2050</v>
      </c>
      <c r="AJ124" s="43">
        <v>655</v>
      </c>
      <c r="AK124" s="43">
        <v>2000</v>
      </c>
      <c r="AL124" s="43">
        <v>100</v>
      </c>
      <c r="AM124" s="43">
        <v>5000</v>
      </c>
      <c r="AN124" s="43">
        <v>3500</v>
      </c>
      <c r="AO124" s="43">
        <v>4500</v>
      </c>
      <c r="AP124" s="43">
        <v>1000</v>
      </c>
      <c r="AQ124" s="43">
        <v>2000</v>
      </c>
      <c r="AR124" s="43">
        <v>0</v>
      </c>
      <c r="AT124" s="43">
        <f t="shared" si="8"/>
        <v>33455</v>
      </c>
      <c r="AU124" s="43"/>
      <c r="AV124" s="43"/>
      <c r="AX124" s="22">
        <f t="shared" si="7"/>
        <v>33455</v>
      </c>
      <c r="AZ124" s="43" t="s">
        <v>75</v>
      </c>
      <c r="BA124" s="43" t="s">
        <v>171</v>
      </c>
      <c r="BB124" s="43" t="s">
        <v>397</v>
      </c>
      <c r="BC124" s="43" t="s">
        <v>112</v>
      </c>
      <c r="BD124" s="43" t="s">
        <v>85</v>
      </c>
      <c r="BE124" s="43"/>
      <c r="BF124" s="40"/>
      <c r="BG124" s="40"/>
    </row>
    <row r="125" spans="1:59" s="22" customFormat="1" x14ac:dyDescent="0.25">
      <c r="A125" s="41" t="s">
        <v>398</v>
      </c>
      <c r="B125" s="42">
        <v>171</v>
      </c>
      <c r="C125" s="43">
        <v>1211500079</v>
      </c>
      <c r="D125" s="44" t="s">
        <v>98</v>
      </c>
      <c r="E125" s="45">
        <v>8102</v>
      </c>
      <c r="F125" s="43" t="s">
        <v>73</v>
      </c>
      <c r="G125" s="43" t="s">
        <v>399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800</v>
      </c>
      <c r="AB125" s="43">
        <v>1500</v>
      </c>
      <c r="AC125" s="43">
        <v>3500</v>
      </c>
      <c r="AD125" s="43">
        <v>1000</v>
      </c>
      <c r="AE125" s="43">
        <v>500</v>
      </c>
      <c r="AF125" s="43">
        <v>2500</v>
      </c>
      <c r="AG125" s="43">
        <v>500</v>
      </c>
      <c r="AH125" s="43">
        <v>2350</v>
      </c>
      <c r="AI125" s="43">
        <v>2050</v>
      </c>
      <c r="AJ125" s="43">
        <v>655</v>
      </c>
      <c r="AK125" s="43">
        <v>2000</v>
      </c>
      <c r="AL125" s="43">
        <v>100</v>
      </c>
      <c r="AM125" s="43">
        <v>5000</v>
      </c>
      <c r="AN125" s="43">
        <v>3500</v>
      </c>
      <c r="AO125" s="43">
        <v>4500</v>
      </c>
      <c r="AP125" s="43">
        <v>1000</v>
      </c>
      <c r="AQ125" s="43">
        <v>2000</v>
      </c>
      <c r="AR125" s="43">
        <v>0</v>
      </c>
      <c r="AT125" s="43">
        <f t="shared" si="8"/>
        <v>33455</v>
      </c>
      <c r="AU125" s="43"/>
      <c r="AV125" s="43"/>
      <c r="AX125" s="22">
        <f t="shared" si="7"/>
        <v>33455</v>
      </c>
      <c r="AZ125" s="43" t="s">
        <v>75</v>
      </c>
      <c r="BA125" s="43" t="s">
        <v>90</v>
      </c>
      <c r="BB125" s="43" t="s">
        <v>400</v>
      </c>
      <c r="BC125" s="43" t="s">
        <v>92</v>
      </c>
      <c r="BD125" s="43" t="s">
        <v>79</v>
      </c>
      <c r="BE125" s="43"/>
      <c r="BF125" s="40"/>
      <c r="BG125" s="40"/>
    </row>
    <row r="126" spans="1:59" s="22" customFormat="1" x14ac:dyDescent="0.25">
      <c r="A126" s="41" t="s">
        <v>401</v>
      </c>
      <c r="B126" s="42">
        <v>172</v>
      </c>
      <c r="C126" s="43">
        <v>1311400006</v>
      </c>
      <c r="D126" s="44" t="s">
        <v>72</v>
      </c>
      <c r="E126" s="45">
        <v>4145</v>
      </c>
      <c r="F126" s="43" t="s">
        <v>73</v>
      </c>
      <c r="G126" s="43" t="s">
        <v>402</v>
      </c>
      <c r="H126" s="43">
        <v>2000</v>
      </c>
      <c r="I126" s="43">
        <v>20</v>
      </c>
      <c r="J126" s="43">
        <v>100</v>
      </c>
      <c r="K126" s="43">
        <v>100</v>
      </c>
      <c r="L126" s="43">
        <v>0</v>
      </c>
      <c r="M126" s="43">
        <v>100</v>
      </c>
      <c r="N126" s="43">
        <v>50</v>
      </c>
      <c r="O126" s="43">
        <v>30</v>
      </c>
      <c r="P126" s="43">
        <v>20</v>
      </c>
      <c r="Q126" s="43">
        <v>250</v>
      </c>
      <c r="R126" s="43">
        <v>10</v>
      </c>
      <c r="S126" s="43">
        <v>10</v>
      </c>
      <c r="T126" s="43">
        <v>25</v>
      </c>
      <c r="U126" s="43">
        <v>200</v>
      </c>
      <c r="V126" s="43">
        <v>150</v>
      </c>
      <c r="W126" s="43">
        <v>150</v>
      </c>
      <c r="X126" s="43">
        <v>200</v>
      </c>
      <c r="Y126" s="43">
        <v>0</v>
      </c>
      <c r="Z126" s="43">
        <v>10</v>
      </c>
      <c r="AA126" s="43">
        <v>800</v>
      </c>
      <c r="AB126" s="43">
        <v>1500</v>
      </c>
      <c r="AC126" s="43">
        <v>3500</v>
      </c>
      <c r="AD126" s="43">
        <v>1000</v>
      </c>
      <c r="AE126" s="43">
        <v>500</v>
      </c>
      <c r="AF126" s="43">
        <v>2500</v>
      </c>
      <c r="AG126" s="43">
        <v>500</v>
      </c>
      <c r="AH126" s="43">
        <v>2350</v>
      </c>
      <c r="AI126" s="43">
        <v>2050</v>
      </c>
      <c r="AJ126" s="43">
        <v>655</v>
      </c>
      <c r="AK126" s="43">
        <v>2000</v>
      </c>
      <c r="AL126" s="43">
        <v>100</v>
      </c>
      <c r="AM126" s="43">
        <v>5000</v>
      </c>
      <c r="AN126" s="43">
        <v>3500</v>
      </c>
      <c r="AO126" s="43">
        <v>4500</v>
      </c>
      <c r="AP126" s="43">
        <v>1000</v>
      </c>
      <c r="AQ126" s="43">
        <v>2000</v>
      </c>
      <c r="AR126" s="43">
        <v>300</v>
      </c>
      <c r="AS126" s="43">
        <v>0</v>
      </c>
      <c r="AT126" s="43">
        <f t="shared" si="8"/>
        <v>37180</v>
      </c>
      <c r="AU126" s="43">
        <v>0</v>
      </c>
      <c r="AV126" s="43"/>
      <c r="AW126" s="43">
        <v>0</v>
      </c>
      <c r="AX126" s="22">
        <f t="shared" si="7"/>
        <v>37180</v>
      </c>
      <c r="AZ126" s="43" t="s">
        <v>75</v>
      </c>
      <c r="BA126" s="43" t="s">
        <v>76</v>
      </c>
      <c r="BB126" s="43" t="s">
        <v>107</v>
      </c>
      <c r="BC126" s="43" t="s">
        <v>92</v>
      </c>
      <c r="BD126" s="43" t="s">
        <v>79</v>
      </c>
      <c r="BE126" s="43"/>
      <c r="BF126" s="40"/>
      <c r="BG126" s="40"/>
    </row>
    <row r="127" spans="1:59" s="22" customFormat="1" x14ac:dyDescent="0.25">
      <c r="A127" s="41" t="s">
        <v>403</v>
      </c>
      <c r="B127" s="42">
        <v>173</v>
      </c>
      <c r="C127" s="43">
        <v>4220090028</v>
      </c>
      <c r="D127" s="44" t="s">
        <v>72</v>
      </c>
      <c r="E127" s="45">
        <v>4403</v>
      </c>
      <c r="F127" s="43" t="s">
        <v>73</v>
      </c>
      <c r="G127" s="43" t="s">
        <v>404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800</v>
      </c>
      <c r="AB127" s="43">
        <v>1500</v>
      </c>
      <c r="AC127" s="43">
        <v>3500</v>
      </c>
      <c r="AD127" s="43">
        <v>1000</v>
      </c>
      <c r="AE127" s="43">
        <v>500</v>
      </c>
      <c r="AF127" s="43">
        <v>2500</v>
      </c>
      <c r="AG127" s="43">
        <v>500</v>
      </c>
      <c r="AH127" s="43">
        <v>2350</v>
      </c>
      <c r="AI127" s="43">
        <v>2050</v>
      </c>
      <c r="AJ127" s="43">
        <v>655</v>
      </c>
      <c r="AK127" s="43">
        <v>2000</v>
      </c>
      <c r="AL127" s="43">
        <v>100</v>
      </c>
      <c r="AM127" s="43">
        <v>5000</v>
      </c>
      <c r="AN127" s="43">
        <v>3500</v>
      </c>
      <c r="AO127" s="43">
        <v>4500</v>
      </c>
      <c r="AP127" s="43">
        <v>1000</v>
      </c>
      <c r="AQ127" s="43">
        <v>2000</v>
      </c>
      <c r="AR127" s="43">
        <v>0</v>
      </c>
      <c r="AS127" s="43">
        <v>0</v>
      </c>
      <c r="AT127" s="43">
        <f t="shared" si="8"/>
        <v>33455</v>
      </c>
      <c r="AU127" s="43">
        <v>0</v>
      </c>
      <c r="AV127" s="43"/>
      <c r="AW127" s="43">
        <v>0</v>
      </c>
      <c r="AX127" s="22">
        <f t="shared" si="7"/>
        <v>33455</v>
      </c>
      <c r="AZ127" s="43" t="s">
        <v>75</v>
      </c>
      <c r="BA127" s="43" t="s">
        <v>118</v>
      </c>
      <c r="BB127" s="43" t="s">
        <v>405</v>
      </c>
      <c r="BC127" s="43" t="s">
        <v>92</v>
      </c>
      <c r="BD127" s="43" t="s">
        <v>79</v>
      </c>
      <c r="BE127" s="43"/>
      <c r="BF127" s="40"/>
      <c r="BG127" s="40"/>
    </row>
    <row r="128" spans="1:59" s="22" customFormat="1" x14ac:dyDescent="0.25">
      <c r="A128" s="41" t="s">
        <v>406</v>
      </c>
      <c r="B128" s="42">
        <v>174</v>
      </c>
      <c r="C128" s="43">
        <v>1311500032</v>
      </c>
      <c r="D128" s="44" t="s">
        <v>88</v>
      </c>
      <c r="E128" s="45">
        <v>3244</v>
      </c>
      <c r="F128" s="43" t="s">
        <v>81</v>
      </c>
      <c r="G128" s="43" t="s">
        <v>407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800</v>
      </c>
      <c r="AB128" s="43">
        <v>1500</v>
      </c>
      <c r="AC128" s="43">
        <v>3500</v>
      </c>
      <c r="AD128" s="43">
        <v>1000</v>
      </c>
      <c r="AE128" s="43">
        <v>500</v>
      </c>
      <c r="AF128" s="43">
        <v>2500</v>
      </c>
      <c r="AG128" s="43">
        <v>500</v>
      </c>
      <c r="AH128" s="43">
        <v>2350</v>
      </c>
      <c r="AI128" s="43">
        <v>2050</v>
      </c>
      <c r="AJ128" s="43">
        <v>655</v>
      </c>
      <c r="AK128" s="43">
        <v>2000</v>
      </c>
      <c r="AL128" s="43">
        <v>100</v>
      </c>
      <c r="AM128" s="43">
        <v>5000</v>
      </c>
      <c r="AN128" s="43">
        <v>3500</v>
      </c>
      <c r="AO128" s="43">
        <v>4500</v>
      </c>
      <c r="AP128" s="43">
        <v>1000</v>
      </c>
      <c r="AQ128" s="43">
        <v>2000</v>
      </c>
      <c r="AR128" s="43">
        <v>0</v>
      </c>
      <c r="AT128" s="43">
        <f t="shared" si="8"/>
        <v>33455</v>
      </c>
      <c r="AU128" s="43"/>
      <c r="AV128" s="43"/>
      <c r="AX128" s="22">
        <f t="shared" si="7"/>
        <v>33455</v>
      </c>
      <c r="AZ128" s="43" t="s">
        <v>75</v>
      </c>
      <c r="BA128" s="43" t="s">
        <v>118</v>
      </c>
      <c r="BB128" s="43" t="s">
        <v>408</v>
      </c>
      <c r="BC128" s="43" t="s">
        <v>112</v>
      </c>
      <c r="BD128" s="43" t="s">
        <v>85</v>
      </c>
      <c r="BE128" s="43"/>
      <c r="BF128" s="40"/>
      <c r="BG128" s="40"/>
    </row>
    <row r="129" spans="1:59" s="22" customFormat="1" x14ac:dyDescent="0.25">
      <c r="A129" s="41" t="s">
        <v>409</v>
      </c>
      <c r="B129" s="42">
        <v>175</v>
      </c>
      <c r="C129" s="43">
        <v>1311400239</v>
      </c>
      <c r="D129" s="44" t="s">
        <v>72</v>
      </c>
      <c r="E129" s="45">
        <v>4211</v>
      </c>
      <c r="F129" s="43" t="s">
        <v>73</v>
      </c>
      <c r="G129" s="43" t="s">
        <v>410</v>
      </c>
      <c r="H129" s="43">
        <v>2000</v>
      </c>
      <c r="I129" s="43">
        <v>20</v>
      </c>
      <c r="J129" s="43">
        <v>100</v>
      </c>
      <c r="K129" s="43">
        <v>100</v>
      </c>
      <c r="L129" s="43">
        <v>0</v>
      </c>
      <c r="M129" s="43">
        <v>100</v>
      </c>
      <c r="N129" s="43">
        <v>50</v>
      </c>
      <c r="O129" s="43">
        <v>30</v>
      </c>
      <c r="P129" s="43">
        <v>20</v>
      </c>
      <c r="Q129" s="43">
        <v>250</v>
      </c>
      <c r="R129" s="43">
        <v>10</v>
      </c>
      <c r="S129" s="43">
        <v>10</v>
      </c>
      <c r="T129" s="43">
        <v>25</v>
      </c>
      <c r="U129" s="43">
        <v>200</v>
      </c>
      <c r="V129" s="43">
        <v>150</v>
      </c>
      <c r="W129" s="43">
        <v>150</v>
      </c>
      <c r="X129" s="43">
        <v>200</v>
      </c>
      <c r="Y129" s="43">
        <v>0</v>
      </c>
      <c r="Z129" s="43">
        <v>10</v>
      </c>
      <c r="AA129" s="43">
        <v>800</v>
      </c>
      <c r="AB129" s="43">
        <v>1500</v>
      </c>
      <c r="AC129" s="43">
        <v>3500</v>
      </c>
      <c r="AD129" s="43">
        <v>1000</v>
      </c>
      <c r="AE129" s="43">
        <v>500</v>
      </c>
      <c r="AF129" s="43">
        <v>2500</v>
      </c>
      <c r="AG129" s="43">
        <v>500</v>
      </c>
      <c r="AH129" s="43">
        <v>2350</v>
      </c>
      <c r="AI129" s="43">
        <v>2050</v>
      </c>
      <c r="AJ129" s="43">
        <v>655</v>
      </c>
      <c r="AK129" s="43">
        <v>2000</v>
      </c>
      <c r="AL129" s="43">
        <v>100</v>
      </c>
      <c r="AM129" s="43">
        <v>5000</v>
      </c>
      <c r="AN129" s="43">
        <v>3500</v>
      </c>
      <c r="AO129" s="43">
        <v>4500</v>
      </c>
      <c r="AP129" s="43">
        <v>1000</v>
      </c>
      <c r="AQ129" s="43">
        <v>2000</v>
      </c>
      <c r="AR129" s="43">
        <v>300</v>
      </c>
      <c r="AS129" s="43">
        <v>0</v>
      </c>
      <c r="AT129" s="43">
        <f t="shared" si="8"/>
        <v>37180</v>
      </c>
      <c r="AU129" s="43"/>
      <c r="AV129" s="43"/>
      <c r="AX129" s="22">
        <f t="shared" si="7"/>
        <v>37180</v>
      </c>
      <c r="AZ129" s="43" t="s">
        <v>75</v>
      </c>
      <c r="BA129" s="43" t="s">
        <v>76</v>
      </c>
      <c r="BB129" s="43" t="s">
        <v>91</v>
      </c>
      <c r="BC129" s="43" t="s">
        <v>411</v>
      </c>
      <c r="BD129" s="43" t="s">
        <v>85</v>
      </c>
      <c r="BE129" s="43"/>
      <c r="BF129" s="40"/>
      <c r="BG129" s="40"/>
    </row>
    <row r="130" spans="1:59" s="22" customFormat="1" x14ac:dyDescent="0.25">
      <c r="A130" s="41" t="s">
        <v>412</v>
      </c>
      <c r="B130" s="42">
        <v>176</v>
      </c>
      <c r="C130" s="43">
        <v>1311400202</v>
      </c>
      <c r="D130" s="44" t="s">
        <v>72</v>
      </c>
      <c r="E130" s="45">
        <v>4005</v>
      </c>
      <c r="F130" s="43" t="s">
        <v>81</v>
      </c>
      <c r="G130" s="43" t="s">
        <v>413</v>
      </c>
      <c r="H130" s="43">
        <v>4000</v>
      </c>
      <c r="I130" s="43">
        <v>20</v>
      </c>
      <c r="J130" s="43">
        <v>100</v>
      </c>
      <c r="K130" s="43">
        <v>100</v>
      </c>
      <c r="L130" s="43">
        <v>0</v>
      </c>
      <c r="M130" s="43">
        <v>100</v>
      </c>
      <c r="N130" s="43">
        <v>50</v>
      </c>
      <c r="O130" s="43">
        <v>30</v>
      </c>
      <c r="P130" s="43">
        <v>20</v>
      </c>
      <c r="Q130" s="43">
        <v>250</v>
      </c>
      <c r="R130" s="43">
        <v>10</v>
      </c>
      <c r="S130" s="43">
        <v>10</v>
      </c>
      <c r="T130" s="43">
        <v>25</v>
      </c>
      <c r="U130" s="43">
        <v>200</v>
      </c>
      <c r="V130" s="43">
        <v>150</v>
      </c>
      <c r="W130" s="43">
        <v>150</v>
      </c>
      <c r="X130" s="43">
        <v>200</v>
      </c>
      <c r="Y130" s="43">
        <v>0</v>
      </c>
      <c r="Z130" s="43">
        <v>10</v>
      </c>
      <c r="AA130" s="43">
        <v>800</v>
      </c>
      <c r="AB130" s="43">
        <v>1500</v>
      </c>
      <c r="AC130" s="43">
        <v>3500</v>
      </c>
      <c r="AD130" s="43">
        <v>1000</v>
      </c>
      <c r="AE130" s="43">
        <v>500</v>
      </c>
      <c r="AF130" s="43">
        <v>2500</v>
      </c>
      <c r="AG130" s="43">
        <v>500</v>
      </c>
      <c r="AH130" s="43">
        <v>2350</v>
      </c>
      <c r="AI130" s="43">
        <v>2050</v>
      </c>
      <c r="AJ130" s="43">
        <v>655</v>
      </c>
      <c r="AK130" s="43">
        <v>2000</v>
      </c>
      <c r="AL130" s="43">
        <v>100</v>
      </c>
      <c r="AM130" s="43">
        <v>5000</v>
      </c>
      <c r="AN130" s="43">
        <v>3500</v>
      </c>
      <c r="AO130" s="43">
        <v>4500</v>
      </c>
      <c r="AP130" s="43">
        <v>1000</v>
      </c>
      <c r="AQ130" s="43">
        <v>2000</v>
      </c>
      <c r="AR130" s="43">
        <v>300</v>
      </c>
      <c r="AS130" s="43">
        <v>0</v>
      </c>
      <c r="AT130" s="43">
        <f t="shared" si="8"/>
        <v>39180</v>
      </c>
      <c r="AU130" s="43"/>
      <c r="AV130" s="43"/>
      <c r="AX130" s="22">
        <f t="shared" si="7"/>
        <v>39180</v>
      </c>
      <c r="AZ130" s="43" t="s">
        <v>265</v>
      </c>
      <c r="BA130" s="43" t="s">
        <v>76</v>
      </c>
      <c r="BB130" s="43" t="s">
        <v>414</v>
      </c>
      <c r="BC130" s="43" t="s">
        <v>84</v>
      </c>
      <c r="BD130" s="43" t="s">
        <v>85</v>
      </c>
      <c r="BE130" s="43"/>
      <c r="BF130" s="40"/>
      <c r="BG130" s="40"/>
    </row>
    <row r="131" spans="1:59" s="22" customFormat="1" x14ac:dyDescent="0.25">
      <c r="A131" s="41" t="s">
        <v>415</v>
      </c>
      <c r="B131" s="42">
        <v>177</v>
      </c>
      <c r="C131" s="43">
        <v>1311500193</v>
      </c>
      <c r="D131" s="44" t="s">
        <v>88</v>
      </c>
      <c r="E131" s="45">
        <v>3205</v>
      </c>
      <c r="F131" s="43" t="s">
        <v>73</v>
      </c>
      <c r="G131" s="43" t="s">
        <v>416</v>
      </c>
      <c r="H131" s="43">
        <v>1500</v>
      </c>
      <c r="I131" s="43">
        <v>20</v>
      </c>
      <c r="J131" s="43">
        <v>100</v>
      </c>
      <c r="K131" s="43">
        <v>100</v>
      </c>
      <c r="L131" s="43">
        <v>0</v>
      </c>
      <c r="M131" s="43">
        <v>100</v>
      </c>
      <c r="N131" s="43">
        <v>50</v>
      </c>
      <c r="O131" s="43">
        <v>30</v>
      </c>
      <c r="P131" s="43">
        <v>20</v>
      </c>
      <c r="Q131" s="43">
        <v>250</v>
      </c>
      <c r="R131" s="43">
        <v>10</v>
      </c>
      <c r="S131" s="43">
        <v>10</v>
      </c>
      <c r="T131" s="43">
        <v>25</v>
      </c>
      <c r="U131" s="43">
        <v>200</v>
      </c>
      <c r="V131" s="43">
        <v>150</v>
      </c>
      <c r="W131" s="43">
        <v>150</v>
      </c>
      <c r="X131" s="43">
        <v>200</v>
      </c>
      <c r="Y131" s="43">
        <v>0</v>
      </c>
      <c r="Z131" s="43">
        <v>10</v>
      </c>
      <c r="AA131" s="43">
        <v>800</v>
      </c>
      <c r="AB131" s="43">
        <v>1500</v>
      </c>
      <c r="AC131" s="43">
        <v>3500</v>
      </c>
      <c r="AD131" s="43">
        <v>1000</v>
      </c>
      <c r="AE131" s="43">
        <v>500</v>
      </c>
      <c r="AF131" s="43">
        <v>2500</v>
      </c>
      <c r="AG131" s="43">
        <v>500</v>
      </c>
      <c r="AH131" s="43">
        <v>2350</v>
      </c>
      <c r="AI131" s="43">
        <v>2050</v>
      </c>
      <c r="AJ131" s="43">
        <v>655</v>
      </c>
      <c r="AK131" s="43">
        <v>2000</v>
      </c>
      <c r="AL131" s="43">
        <v>100</v>
      </c>
      <c r="AM131" s="43">
        <v>5000</v>
      </c>
      <c r="AN131" s="43">
        <v>3500</v>
      </c>
      <c r="AO131" s="43">
        <v>4500</v>
      </c>
      <c r="AP131" s="43">
        <v>1000</v>
      </c>
      <c r="AQ131" s="43">
        <v>2000</v>
      </c>
      <c r="AR131" s="43">
        <v>300</v>
      </c>
      <c r="AT131" s="43">
        <f t="shared" si="8"/>
        <v>36680</v>
      </c>
      <c r="AU131" s="43"/>
      <c r="AV131" s="43"/>
      <c r="AX131" s="22">
        <f t="shared" si="7"/>
        <v>36680</v>
      </c>
      <c r="AZ131" s="43" t="s">
        <v>75</v>
      </c>
      <c r="BA131" s="43" t="s">
        <v>76</v>
      </c>
      <c r="BB131" s="43" t="s">
        <v>417</v>
      </c>
      <c r="BC131" s="43" t="s">
        <v>112</v>
      </c>
      <c r="BD131" s="43" t="s">
        <v>85</v>
      </c>
      <c r="BE131" s="43"/>
      <c r="BF131" s="40"/>
      <c r="BG131" s="40"/>
    </row>
    <row r="132" spans="1:59" s="22" customFormat="1" x14ac:dyDescent="0.25">
      <c r="A132" s="41" t="s">
        <v>418</v>
      </c>
      <c r="B132" s="42">
        <v>178</v>
      </c>
      <c r="C132" s="43">
        <v>1311400165</v>
      </c>
      <c r="D132" s="44" t="s">
        <v>72</v>
      </c>
      <c r="E132" s="45">
        <v>4271</v>
      </c>
      <c r="F132" s="43" t="s">
        <v>81</v>
      </c>
      <c r="G132" s="43" t="s">
        <v>419</v>
      </c>
      <c r="H132" s="43">
        <v>2000</v>
      </c>
      <c r="I132" s="43">
        <v>20</v>
      </c>
      <c r="J132" s="43">
        <v>100</v>
      </c>
      <c r="K132" s="43">
        <v>100</v>
      </c>
      <c r="L132" s="43">
        <v>0</v>
      </c>
      <c r="M132" s="43">
        <v>100</v>
      </c>
      <c r="N132" s="43">
        <v>50</v>
      </c>
      <c r="O132" s="43">
        <v>30</v>
      </c>
      <c r="P132" s="43">
        <v>20</v>
      </c>
      <c r="Q132" s="43">
        <v>250</v>
      </c>
      <c r="R132" s="43">
        <v>10</v>
      </c>
      <c r="S132" s="43">
        <v>10</v>
      </c>
      <c r="T132" s="43">
        <v>25</v>
      </c>
      <c r="U132" s="43">
        <v>200</v>
      </c>
      <c r="V132" s="43">
        <v>150</v>
      </c>
      <c r="W132" s="43">
        <v>150</v>
      </c>
      <c r="X132" s="43">
        <v>200</v>
      </c>
      <c r="Y132" s="43">
        <v>0</v>
      </c>
      <c r="Z132" s="43">
        <v>10</v>
      </c>
      <c r="AA132" s="43">
        <v>800</v>
      </c>
      <c r="AB132" s="43">
        <v>1500</v>
      </c>
      <c r="AC132" s="43">
        <v>3500</v>
      </c>
      <c r="AD132" s="43">
        <v>1000</v>
      </c>
      <c r="AE132" s="43">
        <v>500</v>
      </c>
      <c r="AF132" s="43">
        <v>2500</v>
      </c>
      <c r="AG132" s="43">
        <v>500</v>
      </c>
      <c r="AH132" s="43">
        <v>2350</v>
      </c>
      <c r="AI132" s="43">
        <v>2050</v>
      </c>
      <c r="AJ132" s="43">
        <v>655</v>
      </c>
      <c r="AK132" s="43">
        <v>2000</v>
      </c>
      <c r="AL132" s="43">
        <v>100</v>
      </c>
      <c r="AM132" s="43">
        <v>5000</v>
      </c>
      <c r="AN132" s="43">
        <v>3500</v>
      </c>
      <c r="AO132" s="43">
        <v>4500</v>
      </c>
      <c r="AP132" s="43">
        <v>1000</v>
      </c>
      <c r="AQ132" s="43">
        <v>2000</v>
      </c>
      <c r="AR132" s="43">
        <v>300</v>
      </c>
      <c r="AS132" s="43">
        <v>0</v>
      </c>
      <c r="AT132" s="43">
        <f t="shared" si="8"/>
        <v>37180</v>
      </c>
      <c r="AU132" s="43">
        <v>0</v>
      </c>
      <c r="AV132" s="43"/>
      <c r="AW132" s="43">
        <v>0</v>
      </c>
      <c r="AX132" s="22">
        <f t="shared" si="7"/>
        <v>37180</v>
      </c>
      <c r="AZ132" s="43" t="s">
        <v>75</v>
      </c>
      <c r="BA132" s="43" t="s">
        <v>76</v>
      </c>
      <c r="BB132" s="43" t="s">
        <v>107</v>
      </c>
      <c r="BC132" s="43" t="s">
        <v>92</v>
      </c>
      <c r="BD132" s="43" t="s">
        <v>79</v>
      </c>
      <c r="BE132" s="43"/>
      <c r="BF132" s="40"/>
      <c r="BG132" s="40"/>
    </row>
    <row r="133" spans="1:59" s="22" customFormat="1" x14ac:dyDescent="0.25">
      <c r="A133" s="41" t="s">
        <v>420</v>
      </c>
      <c r="B133" s="42">
        <v>179</v>
      </c>
      <c r="C133" s="43">
        <v>1311400250</v>
      </c>
      <c r="D133" s="44" t="s">
        <v>72</v>
      </c>
      <c r="E133" s="45">
        <v>4265</v>
      </c>
      <c r="F133" s="43" t="s">
        <v>73</v>
      </c>
      <c r="G133" s="43" t="s">
        <v>421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800</v>
      </c>
      <c r="AB133" s="43">
        <v>1500</v>
      </c>
      <c r="AC133" s="43">
        <v>3500</v>
      </c>
      <c r="AD133" s="43">
        <v>1000</v>
      </c>
      <c r="AE133" s="43">
        <v>500</v>
      </c>
      <c r="AF133" s="43">
        <v>2500</v>
      </c>
      <c r="AG133" s="43">
        <v>500</v>
      </c>
      <c r="AH133" s="43">
        <v>2350</v>
      </c>
      <c r="AI133" s="43">
        <v>2050</v>
      </c>
      <c r="AJ133" s="43">
        <v>655</v>
      </c>
      <c r="AK133" s="43">
        <v>2000</v>
      </c>
      <c r="AL133" s="43">
        <v>100</v>
      </c>
      <c r="AM133" s="43">
        <v>5000</v>
      </c>
      <c r="AN133" s="43">
        <v>3500</v>
      </c>
      <c r="AO133" s="43">
        <v>4500</v>
      </c>
      <c r="AP133" s="43">
        <v>1000</v>
      </c>
      <c r="AQ133" s="43">
        <v>2000</v>
      </c>
      <c r="AR133" s="43">
        <v>0</v>
      </c>
      <c r="AS133" s="43">
        <v>0</v>
      </c>
      <c r="AT133" s="43">
        <f t="shared" si="8"/>
        <v>33455</v>
      </c>
      <c r="AU133" s="43">
        <v>0</v>
      </c>
      <c r="AV133" s="43"/>
      <c r="AW133" s="43">
        <v>0</v>
      </c>
      <c r="AX133" s="22">
        <f t="shared" ref="AX133:AX162" si="9">SUM(AT133:AW133)</f>
        <v>33455</v>
      </c>
      <c r="AZ133" s="43" t="s">
        <v>75</v>
      </c>
      <c r="BA133" s="43" t="s">
        <v>118</v>
      </c>
      <c r="BB133" s="43" t="s">
        <v>405</v>
      </c>
      <c r="BC133" s="43" t="s">
        <v>92</v>
      </c>
      <c r="BD133" s="43" t="s">
        <v>79</v>
      </c>
      <c r="BE133" s="43"/>
      <c r="BF133" s="40"/>
      <c r="BG133" s="40"/>
    </row>
    <row r="134" spans="1:59" s="22" customFormat="1" x14ac:dyDescent="0.25">
      <c r="A134" s="41" t="s">
        <v>422</v>
      </c>
      <c r="B134" s="42">
        <v>180</v>
      </c>
      <c r="C134" s="43">
        <v>1311500039</v>
      </c>
      <c r="D134" s="44" t="s">
        <v>88</v>
      </c>
      <c r="E134" s="45">
        <v>3158</v>
      </c>
      <c r="F134" s="43" t="s">
        <v>73</v>
      </c>
      <c r="G134" s="43" t="s">
        <v>423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800</v>
      </c>
      <c r="AB134" s="43">
        <v>1500</v>
      </c>
      <c r="AC134" s="43">
        <v>3500</v>
      </c>
      <c r="AD134" s="43">
        <v>1000</v>
      </c>
      <c r="AE134" s="43">
        <v>500</v>
      </c>
      <c r="AF134" s="43">
        <v>2500</v>
      </c>
      <c r="AG134" s="43">
        <v>500</v>
      </c>
      <c r="AH134" s="43">
        <v>2350</v>
      </c>
      <c r="AI134" s="43">
        <v>2050</v>
      </c>
      <c r="AJ134" s="43">
        <v>655</v>
      </c>
      <c r="AK134" s="43">
        <v>2000</v>
      </c>
      <c r="AL134" s="43">
        <v>100</v>
      </c>
      <c r="AM134" s="43">
        <v>5000</v>
      </c>
      <c r="AN134" s="43">
        <v>3500</v>
      </c>
      <c r="AO134" s="43">
        <v>4500</v>
      </c>
      <c r="AP134" s="43">
        <v>1000</v>
      </c>
      <c r="AQ134" s="43">
        <v>2000</v>
      </c>
      <c r="AR134" s="43">
        <v>0</v>
      </c>
      <c r="AT134" s="43">
        <f t="shared" si="8"/>
        <v>33455</v>
      </c>
      <c r="AU134" s="43"/>
      <c r="AV134" s="43"/>
      <c r="AX134" s="22">
        <f t="shared" si="9"/>
        <v>33455</v>
      </c>
      <c r="AZ134" s="43" t="s">
        <v>75</v>
      </c>
      <c r="BA134" s="43" t="s">
        <v>90</v>
      </c>
      <c r="BB134" s="43" t="s">
        <v>151</v>
      </c>
      <c r="BC134" s="43" t="s">
        <v>92</v>
      </c>
      <c r="BD134" s="43" t="s">
        <v>79</v>
      </c>
      <c r="BE134" s="43"/>
      <c r="BF134" s="40"/>
      <c r="BG134" s="40"/>
    </row>
    <row r="135" spans="1:59" s="22" customFormat="1" x14ac:dyDescent="0.25">
      <c r="A135" s="41" t="s">
        <v>424</v>
      </c>
      <c r="B135" s="42">
        <v>181</v>
      </c>
      <c r="C135" s="43">
        <v>1311500035</v>
      </c>
      <c r="D135" s="44" t="s">
        <v>88</v>
      </c>
      <c r="E135" s="45">
        <v>3119</v>
      </c>
      <c r="F135" s="43" t="s">
        <v>73</v>
      </c>
      <c r="G135" s="43" t="s">
        <v>425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800</v>
      </c>
      <c r="AB135" s="43">
        <v>1500</v>
      </c>
      <c r="AC135" s="43">
        <v>3500</v>
      </c>
      <c r="AD135" s="43">
        <v>1000</v>
      </c>
      <c r="AE135" s="43">
        <v>500</v>
      </c>
      <c r="AF135" s="43">
        <v>2500</v>
      </c>
      <c r="AG135" s="43">
        <v>500</v>
      </c>
      <c r="AH135" s="43">
        <v>2350</v>
      </c>
      <c r="AI135" s="43">
        <v>2050</v>
      </c>
      <c r="AJ135" s="43">
        <v>655</v>
      </c>
      <c r="AK135" s="43">
        <v>2000</v>
      </c>
      <c r="AL135" s="43">
        <v>100</v>
      </c>
      <c r="AM135" s="43">
        <v>5000</v>
      </c>
      <c r="AN135" s="43">
        <v>3500</v>
      </c>
      <c r="AO135" s="43">
        <v>4500</v>
      </c>
      <c r="AP135" s="43">
        <v>1000</v>
      </c>
      <c r="AQ135" s="43">
        <v>2000</v>
      </c>
      <c r="AR135" s="43">
        <v>0</v>
      </c>
      <c r="AT135" s="43">
        <f t="shared" si="8"/>
        <v>33455</v>
      </c>
      <c r="AU135" s="43"/>
      <c r="AV135" s="43"/>
      <c r="AX135" s="22">
        <f t="shared" si="9"/>
        <v>33455</v>
      </c>
      <c r="AZ135" s="43" t="s">
        <v>75</v>
      </c>
      <c r="BA135" s="43" t="s">
        <v>134</v>
      </c>
      <c r="BB135" s="43" t="s">
        <v>426</v>
      </c>
      <c r="BC135" s="43" t="s">
        <v>112</v>
      </c>
      <c r="BD135" s="43" t="s">
        <v>85</v>
      </c>
      <c r="BE135" s="43"/>
      <c r="BF135" s="40"/>
      <c r="BG135" s="40"/>
    </row>
    <row r="136" spans="1:59" s="22" customFormat="1" x14ac:dyDescent="0.25">
      <c r="A136" s="41" t="s">
        <v>427</v>
      </c>
      <c r="B136" s="42">
        <v>182</v>
      </c>
      <c r="C136" s="43">
        <v>1311500202</v>
      </c>
      <c r="D136" s="44" t="s">
        <v>88</v>
      </c>
      <c r="E136" s="45">
        <v>3076</v>
      </c>
      <c r="F136" s="43" t="s">
        <v>81</v>
      </c>
      <c r="G136" s="43" t="s">
        <v>428</v>
      </c>
      <c r="H136" s="43">
        <v>1500</v>
      </c>
      <c r="I136" s="43">
        <v>20</v>
      </c>
      <c r="J136" s="43">
        <v>100</v>
      </c>
      <c r="K136" s="43">
        <v>100</v>
      </c>
      <c r="L136" s="43">
        <v>0</v>
      </c>
      <c r="M136" s="43">
        <v>100</v>
      </c>
      <c r="N136" s="43">
        <v>50</v>
      </c>
      <c r="O136" s="43">
        <v>30</v>
      </c>
      <c r="P136" s="43">
        <v>20</v>
      </c>
      <c r="Q136" s="43">
        <v>250</v>
      </c>
      <c r="R136" s="43">
        <v>10</v>
      </c>
      <c r="S136" s="43">
        <v>10</v>
      </c>
      <c r="T136" s="43">
        <v>25</v>
      </c>
      <c r="U136" s="43">
        <v>200</v>
      </c>
      <c r="V136" s="43">
        <v>150</v>
      </c>
      <c r="W136" s="43">
        <v>150</v>
      </c>
      <c r="X136" s="43">
        <v>200</v>
      </c>
      <c r="Y136" s="43">
        <v>0</v>
      </c>
      <c r="Z136" s="43">
        <v>10</v>
      </c>
      <c r="AA136" s="43">
        <v>800</v>
      </c>
      <c r="AB136" s="43">
        <v>1500</v>
      </c>
      <c r="AC136" s="43">
        <v>3500</v>
      </c>
      <c r="AD136" s="43">
        <v>1000</v>
      </c>
      <c r="AE136" s="43">
        <v>500</v>
      </c>
      <c r="AF136" s="43">
        <v>2500</v>
      </c>
      <c r="AG136" s="43">
        <v>500</v>
      </c>
      <c r="AH136" s="43">
        <v>2350</v>
      </c>
      <c r="AI136" s="43">
        <v>2050</v>
      </c>
      <c r="AJ136" s="43">
        <v>655</v>
      </c>
      <c r="AK136" s="43">
        <v>2000</v>
      </c>
      <c r="AL136" s="43">
        <v>100</v>
      </c>
      <c r="AM136" s="43">
        <v>5000</v>
      </c>
      <c r="AN136" s="43">
        <v>3500</v>
      </c>
      <c r="AO136" s="43">
        <v>4500</v>
      </c>
      <c r="AP136" s="43">
        <v>1000</v>
      </c>
      <c r="AQ136" s="43">
        <v>2000</v>
      </c>
      <c r="AR136" s="43">
        <v>300</v>
      </c>
      <c r="AT136" s="43">
        <f t="shared" si="8"/>
        <v>36680</v>
      </c>
      <c r="AU136" s="43"/>
      <c r="AV136" s="43"/>
      <c r="AX136" s="22">
        <f t="shared" si="9"/>
        <v>36680</v>
      </c>
      <c r="AZ136" s="43" t="s">
        <v>75</v>
      </c>
      <c r="BA136" s="43" t="s">
        <v>76</v>
      </c>
      <c r="BB136" s="43" t="s">
        <v>429</v>
      </c>
      <c r="BC136" s="43" t="s">
        <v>92</v>
      </c>
      <c r="BD136" s="43" t="s">
        <v>79</v>
      </c>
      <c r="BE136" s="43"/>
      <c r="BF136" s="40"/>
      <c r="BG136" s="40"/>
    </row>
    <row r="137" spans="1:59" s="22" customFormat="1" x14ac:dyDescent="0.25">
      <c r="A137" s="41" t="s">
        <v>430</v>
      </c>
      <c r="B137" s="42">
        <v>183</v>
      </c>
      <c r="C137" s="43">
        <v>1311500062</v>
      </c>
      <c r="D137" s="44" t="s">
        <v>88</v>
      </c>
      <c r="E137" s="45">
        <v>3255</v>
      </c>
      <c r="F137" s="43" t="s">
        <v>81</v>
      </c>
      <c r="G137" s="43" t="s">
        <v>431</v>
      </c>
      <c r="H137" s="43">
        <v>1500</v>
      </c>
      <c r="I137" s="43">
        <v>20</v>
      </c>
      <c r="J137" s="43">
        <v>100</v>
      </c>
      <c r="K137" s="43">
        <v>100</v>
      </c>
      <c r="L137" s="43">
        <v>0</v>
      </c>
      <c r="M137" s="43">
        <v>100</v>
      </c>
      <c r="N137" s="43">
        <v>50</v>
      </c>
      <c r="O137" s="43">
        <v>30</v>
      </c>
      <c r="P137" s="43">
        <v>20</v>
      </c>
      <c r="Q137" s="43">
        <v>250</v>
      </c>
      <c r="R137" s="43">
        <v>10</v>
      </c>
      <c r="S137" s="43">
        <v>10</v>
      </c>
      <c r="T137" s="43">
        <v>25</v>
      </c>
      <c r="U137" s="43">
        <v>200</v>
      </c>
      <c r="V137" s="43">
        <v>150</v>
      </c>
      <c r="W137" s="43">
        <v>150</v>
      </c>
      <c r="X137" s="43">
        <v>200</v>
      </c>
      <c r="Y137" s="43">
        <v>0</v>
      </c>
      <c r="Z137" s="43">
        <v>10</v>
      </c>
      <c r="AA137" s="43">
        <v>800</v>
      </c>
      <c r="AB137" s="43">
        <v>1500</v>
      </c>
      <c r="AC137" s="43">
        <v>3500</v>
      </c>
      <c r="AD137" s="43">
        <v>1000</v>
      </c>
      <c r="AE137" s="43">
        <v>500</v>
      </c>
      <c r="AF137" s="43">
        <v>2500</v>
      </c>
      <c r="AG137" s="43">
        <v>500</v>
      </c>
      <c r="AH137" s="43">
        <v>2350</v>
      </c>
      <c r="AI137" s="43">
        <v>2050</v>
      </c>
      <c r="AJ137" s="43">
        <v>655</v>
      </c>
      <c r="AK137" s="43">
        <v>2000</v>
      </c>
      <c r="AL137" s="43">
        <v>100</v>
      </c>
      <c r="AM137" s="43">
        <v>5000</v>
      </c>
      <c r="AN137" s="43">
        <v>3500</v>
      </c>
      <c r="AO137" s="43">
        <v>4500</v>
      </c>
      <c r="AP137" s="43">
        <v>1000</v>
      </c>
      <c r="AQ137" s="43">
        <v>2000</v>
      </c>
      <c r="AR137" s="43">
        <v>300</v>
      </c>
      <c r="AT137" s="43">
        <f t="shared" si="8"/>
        <v>36680</v>
      </c>
      <c r="AU137" s="43"/>
      <c r="AV137" s="43"/>
      <c r="AX137" s="22">
        <f t="shared" si="9"/>
        <v>36680</v>
      </c>
      <c r="AZ137" s="43" t="s">
        <v>75</v>
      </c>
      <c r="BA137" s="43" t="s">
        <v>76</v>
      </c>
      <c r="BB137" s="43" t="s">
        <v>388</v>
      </c>
      <c r="BC137" s="43" t="s">
        <v>377</v>
      </c>
      <c r="BD137" s="43" t="s">
        <v>85</v>
      </c>
      <c r="BE137" s="43"/>
      <c r="BF137" s="40"/>
      <c r="BG137" s="40"/>
    </row>
    <row r="138" spans="1:59" s="22" customFormat="1" x14ac:dyDescent="0.25">
      <c r="A138" s="41" t="s">
        <v>432</v>
      </c>
      <c r="B138" s="42">
        <v>184</v>
      </c>
      <c r="C138" s="43">
        <v>1311500074</v>
      </c>
      <c r="D138" s="44" t="s">
        <v>88</v>
      </c>
      <c r="E138" s="45">
        <v>3072</v>
      </c>
      <c r="F138" s="43" t="s">
        <v>73</v>
      </c>
      <c r="G138" s="43" t="s">
        <v>433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800</v>
      </c>
      <c r="AB138" s="43">
        <v>1500</v>
      </c>
      <c r="AC138" s="43">
        <v>3500</v>
      </c>
      <c r="AD138" s="43">
        <v>1000</v>
      </c>
      <c r="AE138" s="43">
        <v>500</v>
      </c>
      <c r="AF138" s="43">
        <v>2500</v>
      </c>
      <c r="AG138" s="43">
        <v>500</v>
      </c>
      <c r="AH138" s="43">
        <v>2350</v>
      </c>
      <c r="AI138" s="43">
        <v>2050</v>
      </c>
      <c r="AJ138" s="43">
        <v>655</v>
      </c>
      <c r="AK138" s="43">
        <v>2000</v>
      </c>
      <c r="AL138" s="43">
        <v>100</v>
      </c>
      <c r="AM138" s="43">
        <v>5000</v>
      </c>
      <c r="AN138" s="43">
        <v>3500</v>
      </c>
      <c r="AO138" s="43">
        <v>4500</v>
      </c>
      <c r="AP138" s="43">
        <v>1000</v>
      </c>
      <c r="AQ138" s="43">
        <v>2000</v>
      </c>
      <c r="AR138" s="43">
        <v>0</v>
      </c>
      <c r="AT138" s="43">
        <f t="shared" si="8"/>
        <v>33455</v>
      </c>
      <c r="AU138" s="43"/>
      <c r="AV138" s="43"/>
      <c r="AX138" s="22">
        <f t="shared" si="9"/>
        <v>33455</v>
      </c>
      <c r="AZ138" s="43" t="s">
        <v>157</v>
      </c>
      <c r="BA138" s="43" t="s">
        <v>90</v>
      </c>
      <c r="BB138" s="43" t="s">
        <v>434</v>
      </c>
      <c r="BC138" s="43" t="s">
        <v>435</v>
      </c>
      <c r="BD138" s="43" t="s">
        <v>79</v>
      </c>
      <c r="BE138" s="43"/>
      <c r="BF138" s="40"/>
      <c r="BG138" s="40"/>
    </row>
    <row r="139" spans="1:59" s="22" customFormat="1" x14ac:dyDescent="0.25">
      <c r="A139" s="41" t="s">
        <v>436</v>
      </c>
      <c r="B139" s="42">
        <v>185</v>
      </c>
      <c r="C139" s="43">
        <v>1211500032</v>
      </c>
      <c r="D139" s="44" t="s">
        <v>98</v>
      </c>
      <c r="E139" s="45">
        <v>8033</v>
      </c>
      <c r="F139" s="43" t="s">
        <v>81</v>
      </c>
      <c r="G139" s="43" t="s">
        <v>437</v>
      </c>
      <c r="H139" s="43">
        <v>2500</v>
      </c>
      <c r="I139" s="43">
        <v>20</v>
      </c>
      <c r="J139" s="43">
        <v>100</v>
      </c>
      <c r="K139" s="43">
        <v>100</v>
      </c>
      <c r="L139" s="43">
        <v>0</v>
      </c>
      <c r="M139" s="43">
        <v>100</v>
      </c>
      <c r="N139" s="43">
        <v>50</v>
      </c>
      <c r="O139" s="43">
        <v>30</v>
      </c>
      <c r="P139" s="43">
        <v>20</v>
      </c>
      <c r="Q139" s="43">
        <v>250</v>
      </c>
      <c r="R139" s="43">
        <v>10</v>
      </c>
      <c r="S139" s="43">
        <v>10</v>
      </c>
      <c r="T139" s="43">
        <v>25</v>
      </c>
      <c r="U139" s="43">
        <v>200</v>
      </c>
      <c r="V139" s="43">
        <v>150</v>
      </c>
      <c r="W139" s="43">
        <v>150</v>
      </c>
      <c r="X139" s="43">
        <v>200</v>
      </c>
      <c r="Y139" s="43">
        <v>0</v>
      </c>
      <c r="Z139" s="43">
        <v>10</v>
      </c>
      <c r="AA139" s="43">
        <v>800</v>
      </c>
      <c r="AB139" s="43">
        <v>1500</v>
      </c>
      <c r="AC139" s="43">
        <v>3500</v>
      </c>
      <c r="AD139" s="43">
        <v>1000</v>
      </c>
      <c r="AE139" s="43">
        <v>500</v>
      </c>
      <c r="AF139" s="43">
        <v>2500</v>
      </c>
      <c r="AG139" s="43">
        <v>500</v>
      </c>
      <c r="AH139" s="43">
        <v>2350</v>
      </c>
      <c r="AI139" s="43">
        <v>2050</v>
      </c>
      <c r="AJ139" s="43">
        <v>655</v>
      </c>
      <c r="AK139" s="43">
        <v>2000</v>
      </c>
      <c r="AL139" s="43">
        <v>100</v>
      </c>
      <c r="AM139" s="43">
        <v>5000</v>
      </c>
      <c r="AN139" s="43">
        <v>3500</v>
      </c>
      <c r="AO139" s="43">
        <v>4500</v>
      </c>
      <c r="AP139" s="43">
        <v>1000</v>
      </c>
      <c r="AQ139" s="43">
        <v>2000</v>
      </c>
      <c r="AR139" s="43">
        <v>300</v>
      </c>
      <c r="AT139" s="43">
        <f t="shared" si="8"/>
        <v>37680</v>
      </c>
      <c r="AU139" s="43"/>
      <c r="AV139" s="43"/>
      <c r="AX139" s="22">
        <f t="shared" si="9"/>
        <v>37680</v>
      </c>
      <c r="AZ139" s="43" t="s">
        <v>75</v>
      </c>
      <c r="BA139" s="43" t="s">
        <v>76</v>
      </c>
      <c r="BB139" s="43" t="s">
        <v>438</v>
      </c>
      <c r="BC139" s="43" t="s">
        <v>112</v>
      </c>
      <c r="BD139" s="43" t="s">
        <v>85</v>
      </c>
      <c r="BE139" s="43"/>
      <c r="BF139" s="40"/>
      <c r="BG139" s="40"/>
    </row>
    <row r="140" spans="1:59" s="22" customFormat="1" x14ac:dyDescent="0.25">
      <c r="A140" s="41" t="s">
        <v>439</v>
      </c>
      <c r="B140" s="42">
        <v>186</v>
      </c>
      <c r="C140" s="43">
        <v>1211500124</v>
      </c>
      <c r="D140" s="44" t="s">
        <v>98</v>
      </c>
      <c r="E140" s="45">
        <v>8143</v>
      </c>
      <c r="F140" s="43" t="s">
        <v>73</v>
      </c>
      <c r="G140" s="43" t="s">
        <v>440</v>
      </c>
      <c r="H140" s="43">
        <v>5000</v>
      </c>
      <c r="I140" s="43">
        <v>20</v>
      </c>
      <c r="J140" s="43">
        <v>100</v>
      </c>
      <c r="K140" s="43">
        <v>100</v>
      </c>
      <c r="L140" s="43">
        <v>0</v>
      </c>
      <c r="M140" s="43">
        <v>100</v>
      </c>
      <c r="N140" s="43">
        <v>50</v>
      </c>
      <c r="O140" s="43">
        <v>30</v>
      </c>
      <c r="P140" s="43">
        <v>20</v>
      </c>
      <c r="Q140" s="43">
        <v>250</v>
      </c>
      <c r="R140" s="43">
        <v>10</v>
      </c>
      <c r="S140" s="43">
        <v>10</v>
      </c>
      <c r="T140" s="43">
        <v>25</v>
      </c>
      <c r="U140" s="43">
        <v>200</v>
      </c>
      <c r="V140" s="43">
        <v>150</v>
      </c>
      <c r="W140" s="43">
        <v>150</v>
      </c>
      <c r="X140" s="43">
        <v>200</v>
      </c>
      <c r="Y140" s="43">
        <v>0</v>
      </c>
      <c r="Z140" s="43">
        <v>10</v>
      </c>
      <c r="AA140" s="43">
        <v>800</v>
      </c>
      <c r="AB140" s="43">
        <v>1500</v>
      </c>
      <c r="AC140" s="43">
        <v>3500</v>
      </c>
      <c r="AD140" s="43">
        <v>1000</v>
      </c>
      <c r="AE140" s="43">
        <v>500</v>
      </c>
      <c r="AF140" s="43">
        <v>2500</v>
      </c>
      <c r="AG140" s="43">
        <v>500</v>
      </c>
      <c r="AH140" s="43">
        <v>2350</v>
      </c>
      <c r="AI140" s="43">
        <v>2050</v>
      </c>
      <c r="AJ140" s="43">
        <v>655</v>
      </c>
      <c r="AK140" s="43">
        <v>2000</v>
      </c>
      <c r="AL140" s="43">
        <v>100</v>
      </c>
      <c r="AM140" s="43">
        <v>5000</v>
      </c>
      <c r="AN140" s="43">
        <v>3500</v>
      </c>
      <c r="AO140" s="43">
        <v>4500</v>
      </c>
      <c r="AP140" s="43">
        <v>1000</v>
      </c>
      <c r="AQ140" s="43">
        <v>2000</v>
      </c>
      <c r="AR140" s="43">
        <v>300</v>
      </c>
      <c r="AT140" s="43">
        <f t="shared" si="8"/>
        <v>40180</v>
      </c>
      <c r="AU140" s="43"/>
      <c r="AV140" s="43"/>
      <c r="AX140" s="22">
        <f t="shared" si="9"/>
        <v>40180</v>
      </c>
      <c r="AZ140" s="43" t="s">
        <v>75</v>
      </c>
      <c r="BA140" s="43" t="s">
        <v>76</v>
      </c>
      <c r="BB140" s="43" t="s">
        <v>346</v>
      </c>
      <c r="BC140" s="43" t="s">
        <v>441</v>
      </c>
      <c r="BD140" s="43" t="s">
        <v>79</v>
      </c>
      <c r="BE140" s="43"/>
      <c r="BF140" s="40"/>
      <c r="BG140" s="40"/>
    </row>
    <row r="141" spans="1:59" s="22" customFormat="1" x14ac:dyDescent="0.25">
      <c r="A141" s="41" t="s">
        <v>442</v>
      </c>
      <c r="B141" s="42">
        <v>187</v>
      </c>
      <c r="C141" s="43">
        <v>1311500236</v>
      </c>
      <c r="D141" s="44" t="s">
        <v>88</v>
      </c>
      <c r="E141" s="45">
        <v>3118</v>
      </c>
      <c r="F141" s="43" t="s">
        <v>81</v>
      </c>
      <c r="G141" s="43" t="s">
        <v>443</v>
      </c>
      <c r="H141" s="43">
        <v>3000</v>
      </c>
      <c r="I141" s="43">
        <v>20</v>
      </c>
      <c r="J141" s="43">
        <v>100</v>
      </c>
      <c r="K141" s="43">
        <v>100</v>
      </c>
      <c r="L141" s="43">
        <v>0</v>
      </c>
      <c r="M141" s="43">
        <v>100</v>
      </c>
      <c r="N141" s="43">
        <v>50</v>
      </c>
      <c r="O141" s="43">
        <v>30</v>
      </c>
      <c r="P141" s="43">
        <v>20</v>
      </c>
      <c r="Q141" s="43">
        <v>250</v>
      </c>
      <c r="R141" s="43">
        <v>10</v>
      </c>
      <c r="S141" s="43">
        <v>10</v>
      </c>
      <c r="T141" s="43">
        <v>25</v>
      </c>
      <c r="U141" s="43">
        <v>200</v>
      </c>
      <c r="V141" s="43">
        <v>150</v>
      </c>
      <c r="W141" s="43">
        <v>150</v>
      </c>
      <c r="X141" s="43">
        <v>200</v>
      </c>
      <c r="Y141" s="43">
        <v>0</v>
      </c>
      <c r="Z141" s="43">
        <v>10</v>
      </c>
      <c r="AA141" s="43">
        <v>800</v>
      </c>
      <c r="AB141" s="43">
        <v>1500</v>
      </c>
      <c r="AC141" s="43">
        <v>3500</v>
      </c>
      <c r="AD141" s="43">
        <v>1000</v>
      </c>
      <c r="AE141" s="43">
        <v>500</v>
      </c>
      <c r="AF141" s="43">
        <v>2500</v>
      </c>
      <c r="AG141" s="43">
        <v>500</v>
      </c>
      <c r="AH141" s="43">
        <v>2350</v>
      </c>
      <c r="AI141" s="43">
        <v>2050</v>
      </c>
      <c r="AJ141" s="43">
        <v>655</v>
      </c>
      <c r="AK141" s="43">
        <v>2000</v>
      </c>
      <c r="AL141" s="43">
        <v>100</v>
      </c>
      <c r="AM141" s="43">
        <v>5000</v>
      </c>
      <c r="AN141" s="43">
        <v>3500</v>
      </c>
      <c r="AO141" s="43">
        <v>4500</v>
      </c>
      <c r="AP141" s="43">
        <v>1000</v>
      </c>
      <c r="AQ141" s="43">
        <v>2000</v>
      </c>
      <c r="AR141" s="43">
        <v>300</v>
      </c>
      <c r="AT141" s="43">
        <f t="shared" si="8"/>
        <v>38180</v>
      </c>
      <c r="AU141" s="43"/>
      <c r="AV141" s="43"/>
      <c r="AX141" s="22">
        <f t="shared" si="9"/>
        <v>38180</v>
      </c>
      <c r="AZ141" s="43" t="s">
        <v>75</v>
      </c>
      <c r="BA141" s="43" t="s">
        <v>76</v>
      </c>
      <c r="BB141" s="43" t="s">
        <v>107</v>
      </c>
      <c r="BC141" s="43" t="s">
        <v>203</v>
      </c>
      <c r="BD141" s="43" t="s">
        <v>79</v>
      </c>
      <c r="BE141" s="43"/>
      <c r="BF141" s="40"/>
      <c r="BG141" s="40"/>
    </row>
    <row r="142" spans="1:59" s="22" customFormat="1" x14ac:dyDescent="0.25">
      <c r="A142" s="41" t="s">
        <v>444</v>
      </c>
      <c r="B142" s="42">
        <v>188</v>
      </c>
      <c r="C142" s="43">
        <v>1211500019</v>
      </c>
      <c r="D142" s="44" t="s">
        <v>98</v>
      </c>
      <c r="E142" s="45">
        <v>8038</v>
      </c>
      <c r="F142" s="43" t="s">
        <v>81</v>
      </c>
      <c r="G142" s="43" t="s">
        <v>445</v>
      </c>
      <c r="H142" s="43">
        <v>2500</v>
      </c>
      <c r="I142" s="43">
        <v>20</v>
      </c>
      <c r="J142" s="43">
        <v>100</v>
      </c>
      <c r="K142" s="43">
        <v>100</v>
      </c>
      <c r="L142" s="43">
        <v>0</v>
      </c>
      <c r="M142" s="43">
        <v>100</v>
      </c>
      <c r="N142" s="43">
        <v>50</v>
      </c>
      <c r="O142" s="43">
        <v>30</v>
      </c>
      <c r="P142" s="43">
        <v>20</v>
      </c>
      <c r="Q142" s="43">
        <v>250</v>
      </c>
      <c r="R142" s="43">
        <v>10</v>
      </c>
      <c r="S142" s="43">
        <v>10</v>
      </c>
      <c r="T142" s="43">
        <v>25</v>
      </c>
      <c r="U142" s="43">
        <v>200</v>
      </c>
      <c r="V142" s="43">
        <v>150</v>
      </c>
      <c r="W142" s="43">
        <v>150</v>
      </c>
      <c r="X142" s="43">
        <v>200</v>
      </c>
      <c r="Y142" s="43">
        <v>0</v>
      </c>
      <c r="Z142" s="43">
        <v>10</v>
      </c>
      <c r="AA142" s="43">
        <v>800</v>
      </c>
      <c r="AB142" s="43">
        <v>1500</v>
      </c>
      <c r="AC142" s="43">
        <v>3500</v>
      </c>
      <c r="AD142" s="43">
        <v>1000</v>
      </c>
      <c r="AE142" s="43">
        <v>500</v>
      </c>
      <c r="AF142" s="43">
        <v>2500</v>
      </c>
      <c r="AG142" s="43">
        <v>500</v>
      </c>
      <c r="AH142" s="43">
        <v>2350</v>
      </c>
      <c r="AI142" s="43">
        <v>2050</v>
      </c>
      <c r="AJ142" s="43">
        <v>655</v>
      </c>
      <c r="AK142" s="43">
        <v>2000</v>
      </c>
      <c r="AL142" s="43">
        <v>100</v>
      </c>
      <c r="AM142" s="43">
        <v>5000</v>
      </c>
      <c r="AN142" s="43">
        <v>3500</v>
      </c>
      <c r="AO142" s="43">
        <v>4500</v>
      </c>
      <c r="AP142" s="43">
        <v>1000</v>
      </c>
      <c r="AQ142" s="43">
        <v>2000</v>
      </c>
      <c r="AR142" s="43">
        <v>300</v>
      </c>
      <c r="AT142" s="43">
        <f t="shared" ref="AT142:AT162" si="10">SUM(H142:AS142)</f>
        <v>37680</v>
      </c>
      <c r="AU142" s="43"/>
      <c r="AV142" s="43"/>
      <c r="AX142" s="22">
        <f t="shared" si="9"/>
        <v>37680</v>
      </c>
      <c r="AZ142" s="43" t="s">
        <v>446</v>
      </c>
      <c r="BA142" s="43" t="s">
        <v>76</v>
      </c>
      <c r="BB142" s="43" t="s">
        <v>446</v>
      </c>
      <c r="BC142" s="43" t="s">
        <v>92</v>
      </c>
      <c r="BD142" s="43" t="s">
        <v>79</v>
      </c>
      <c r="BE142" s="43"/>
      <c r="BF142" s="40"/>
      <c r="BG142" s="40"/>
    </row>
    <row r="143" spans="1:59" s="22" customFormat="1" x14ac:dyDescent="0.25">
      <c r="A143" s="41" t="s">
        <v>447</v>
      </c>
      <c r="B143" s="42">
        <v>189</v>
      </c>
      <c r="C143" s="43">
        <v>1311500230</v>
      </c>
      <c r="D143" s="44" t="s">
        <v>88</v>
      </c>
      <c r="E143" s="45">
        <v>3229</v>
      </c>
      <c r="F143" s="43" t="s">
        <v>81</v>
      </c>
      <c r="G143" s="43" t="s">
        <v>448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800</v>
      </c>
      <c r="AB143" s="43">
        <v>1500</v>
      </c>
      <c r="AC143" s="43">
        <v>3500</v>
      </c>
      <c r="AD143" s="43">
        <v>1000</v>
      </c>
      <c r="AE143" s="43">
        <v>500</v>
      </c>
      <c r="AF143" s="43">
        <v>2500</v>
      </c>
      <c r="AG143" s="43">
        <v>500</v>
      </c>
      <c r="AH143" s="43">
        <v>2350</v>
      </c>
      <c r="AI143" s="43">
        <v>2050</v>
      </c>
      <c r="AJ143" s="43">
        <v>655</v>
      </c>
      <c r="AK143" s="43">
        <v>2000</v>
      </c>
      <c r="AL143" s="43">
        <v>100</v>
      </c>
      <c r="AM143" s="43">
        <v>5000</v>
      </c>
      <c r="AN143" s="43">
        <v>3500</v>
      </c>
      <c r="AO143" s="43">
        <v>4500</v>
      </c>
      <c r="AP143" s="43">
        <v>1000</v>
      </c>
      <c r="AQ143" s="43">
        <v>2000</v>
      </c>
      <c r="AR143" s="43">
        <v>0</v>
      </c>
      <c r="AT143" s="43">
        <f t="shared" si="10"/>
        <v>33455</v>
      </c>
      <c r="AU143" s="43"/>
      <c r="AV143" s="43"/>
      <c r="AX143" s="22">
        <f t="shared" si="9"/>
        <v>33455</v>
      </c>
      <c r="AZ143" s="43" t="s">
        <v>75</v>
      </c>
      <c r="BA143" s="43" t="s">
        <v>118</v>
      </c>
      <c r="BB143" s="43" t="s">
        <v>146</v>
      </c>
      <c r="BC143" s="43" t="s">
        <v>92</v>
      </c>
      <c r="BD143" s="43" t="s">
        <v>79</v>
      </c>
      <c r="BE143" s="43"/>
      <c r="BF143" s="40"/>
      <c r="BG143" s="40"/>
    </row>
    <row r="144" spans="1:59" s="22" customFormat="1" x14ac:dyDescent="0.25">
      <c r="A144" s="41" t="s">
        <v>449</v>
      </c>
      <c r="B144" s="42">
        <v>190</v>
      </c>
      <c r="C144" s="43">
        <v>1311500176</v>
      </c>
      <c r="D144" s="44" t="s">
        <v>88</v>
      </c>
      <c r="E144" s="45">
        <v>3151</v>
      </c>
      <c r="F144" s="43" t="s">
        <v>81</v>
      </c>
      <c r="G144" s="43" t="s">
        <v>450</v>
      </c>
      <c r="H144" s="43">
        <v>1500</v>
      </c>
      <c r="I144" s="43">
        <v>20</v>
      </c>
      <c r="J144" s="43">
        <v>100</v>
      </c>
      <c r="K144" s="43">
        <v>100</v>
      </c>
      <c r="L144" s="43">
        <v>0</v>
      </c>
      <c r="M144" s="43">
        <v>100</v>
      </c>
      <c r="N144" s="43">
        <v>50</v>
      </c>
      <c r="O144" s="43">
        <v>30</v>
      </c>
      <c r="P144" s="43">
        <v>20</v>
      </c>
      <c r="Q144" s="43">
        <v>250</v>
      </c>
      <c r="R144" s="43">
        <v>10</v>
      </c>
      <c r="S144" s="43">
        <v>10</v>
      </c>
      <c r="T144" s="43">
        <v>25</v>
      </c>
      <c r="U144" s="43">
        <v>200</v>
      </c>
      <c r="V144" s="43">
        <v>150</v>
      </c>
      <c r="W144" s="43">
        <v>150</v>
      </c>
      <c r="X144" s="43">
        <v>200</v>
      </c>
      <c r="Y144" s="43">
        <v>0</v>
      </c>
      <c r="Z144" s="43">
        <v>10</v>
      </c>
      <c r="AA144" s="43">
        <v>800</v>
      </c>
      <c r="AB144" s="43">
        <v>1500</v>
      </c>
      <c r="AC144" s="43">
        <v>3500</v>
      </c>
      <c r="AD144" s="43">
        <v>1000</v>
      </c>
      <c r="AE144" s="43">
        <v>500</v>
      </c>
      <c r="AF144" s="43">
        <v>2500</v>
      </c>
      <c r="AG144" s="43">
        <v>500</v>
      </c>
      <c r="AH144" s="43">
        <v>2350</v>
      </c>
      <c r="AI144" s="43">
        <v>2050</v>
      </c>
      <c r="AJ144" s="43">
        <v>655</v>
      </c>
      <c r="AK144" s="43">
        <v>2000</v>
      </c>
      <c r="AL144" s="43">
        <v>100</v>
      </c>
      <c r="AM144" s="43">
        <v>5000</v>
      </c>
      <c r="AN144" s="43">
        <v>3500</v>
      </c>
      <c r="AO144" s="43">
        <v>4500</v>
      </c>
      <c r="AP144" s="43">
        <v>1000</v>
      </c>
      <c r="AQ144" s="43">
        <v>2000</v>
      </c>
      <c r="AR144" s="43">
        <v>300</v>
      </c>
      <c r="AT144" s="43">
        <f t="shared" si="10"/>
        <v>36680</v>
      </c>
      <c r="AU144" s="43"/>
      <c r="AV144" s="43"/>
      <c r="AX144" s="22">
        <f t="shared" si="9"/>
        <v>36680</v>
      </c>
      <c r="AZ144" s="43" t="s">
        <v>75</v>
      </c>
      <c r="BA144" s="43" t="s">
        <v>76</v>
      </c>
      <c r="BB144" s="43" t="s">
        <v>83</v>
      </c>
      <c r="BC144" s="43" t="s">
        <v>112</v>
      </c>
      <c r="BD144" s="43" t="s">
        <v>85</v>
      </c>
      <c r="BE144" s="43"/>
      <c r="BF144" s="40"/>
      <c r="BG144" s="40"/>
    </row>
    <row r="145" spans="1:59" s="22" customFormat="1" x14ac:dyDescent="0.25">
      <c r="A145" s="41" t="s">
        <v>451</v>
      </c>
      <c r="B145" s="42">
        <v>191</v>
      </c>
      <c r="C145" s="43">
        <v>1311400164</v>
      </c>
      <c r="D145" s="44" t="s">
        <v>72</v>
      </c>
      <c r="E145" s="45">
        <v>4227</v>
      </c>
      <c r="F145" s="43" t="s">
        <v>81</v>
      </c>
      <c r="G145" s="43" t="s">
        <v>452</v>
      </c>
      <c r="H145" s="43">
        <v>2000</v>
      </c>
      <c r="I145" s="43">
        <v>20</v>
      </c>
      <c r="J145" s="43">
        <v>100</v>
      </c>
      <c r="K145" s="43">
        <v>100</v>
      </c>
      <c r="L145" s="43">
        <v>0</v>
      </c>
      <c r="M145" s="43">
        <v>100</v>
      </c>
      <c r="N145" s="43">
        <v>50</v>
      </c>
      <c r="O145" s="43">
        <v>30</v>
      </c>
      <c r="P145" s="43">
        <v>20</v>
      </c>
      <c r="Q145" s="43">
        <v>250</v>
      </c>
      <c r="R145" s="43">
        <v>10</v>
      </c>
      <c r="S145" s="43">
        <v>10</v>
      </c>
      <c r="T145" s="43">
        <v>25</v>
      </c>
      <c r="U145" s="43">
        <v>200</v>
      </c>
      <c r="V145" s="43">
        <v>150</v>
      </c>
      <c r="W145" s="43">
        <v>150</v>
      </c>
      <c r="X145" s="43">
        <v>200</v>
      </c>
      <c r="Y145" s="43">
        <v>0</v>
      </c>
      <c r="Z145" s="43">
        <v>10</v>
      </c>
      <c r="AA145" s="43">
        <v>800</v>
      </c>
      <c r="AB145" s="43">
        <v>1500</v>
      </c>
      <c r="AC145" s="43">
        <v>3500</v>
      </c>
      <c r="AD145" s="43">
        <v>1000</v>
      </c>
      <c r="AE145" s="43">
        <v>500</v>
      </c>
      <c r="AF145" s="43">
        <v>2500</v>
      </c>
      <c r="AG145" s="43">
        <v>500</v>
      </c>
      <c r="AH145" s="43">
        <v>2350</v>
      </c>
      <c r="AI145" s="43">
        <v>2050</v>
      </c>
      <c r="AJ145" s="43">
        <v>655</v>
      </c>
      <c r="AK145" s="43">
        <v>2000</v>
      </c>
      <c r="AL145" s="43">
        <v>100</v>
      </c>
      <c r="AM145" s="43">
        <v>5000</v>
      </c>
      <c r="AN145" s="43">
        <v>3500</v>
      </c>
      <c r="AO145" s="43">
        <v>4500</v>
      </c>
      <c r="AP145" s="43">
        <v>1000</v>
      </c>
      <c r="AQ145" s="43">
        <v>2000</v>
      </c>
      <c r="AR145" s="43">
        <v>300</v>
      </c>
      <c r="AS145" s="43">
        <v>0</v>
      </c>
      <c r="AT145" s="43">
        <f t="shared" si="10"/>
        <v>37180</v>
      </c>
      <c r="AU145" s="43"/>
      <c r="AV145" s="43"/>
      <c r="AX145" s="22">
        <f t="shared" si="9"/>
        <v>37180</v>
      </c>
      <c r="AZ145" s="43" t="s">
        <v>75</v>
      </c>
      <c r="BA145" s="43" t="s">
        <v>76</v>
      </c>
      <c r="BB145" s="43" t="s">
        <v>122</v>
      </c>
      <c r="BC145" s="43" t="s">
        <v>226</v>
      </c>
      <c r="BD145" s="43" t="s">
        <v>79</v>
      </c>
      <c r="BE145" s="43"/>
      <c r="BF145" s="40"/>
      <c r="BG145" s="40"/>
    </row>
    <row r="146" spans="1:59" s="22" customFormat="1" x14ac:dyDescent="0.25">
      <c r="A146" s="41" t="s">
        <v>453</v>
      </c>
      <c r="B146" s="42">
        <v>192</v>
      </c>
      <c r="C146" s="43">
        <v>1311400214</v>
      </c>
      <c r="D146" s="44" t="s">
        <v>72</v>
      </c>
      <c r="E146" s="45">
        <v>4074</v>
      </c>
      <c r="F146" s="43" t="s">
        <v>73</v>
      </c>
      <c r="G146" s="43" t="s">
        <v>454</v>
      </c>
      <c r="H146" s="43">
        <v>4000</v>
      </c>
      <c r="I146" s="43">
        <v>20</v>
      </c>
      <c r="J146" s="43">
        <v>100</v>
      </c>
      <c r="K146" s="43">
        <v>100</v>
      </c>
      <c r="L146" s="43">
        <v>0</v>
      </c>
      <c r="M146" s="43">
        <v>100</v>
      </c>
      <c r="N146" s="43">
        <v>50</v>
      </c>
      <c r="O146" s="43">
        <v>30</v>
      </c>
      <c r="P146" s="43">
        <v>20</v>
      </c>
      <c r="Q146" s="43">
        <v>250</v>
      </c>
      <c r="R146" s="43">
        <v>10</v>
      </c>
      <c r="S146" s="43">
        <v>10</v>
      </c>
      <c r="T146" s="43">
        <v>25</v>
      </c>
      <c r="U146" s="43">
        <v>200</v>
      </c>
      <c r="V146" s="43">
        <v>150</v>
      </c>
      <c r="W146" s="43">
        <v>150</v>
      </c>
      <c r="X146" s="43">
        <v>200</v>
      </c>
      <c r="Y146" s="43">
        <v>0</v>
      </c>
      <c r="Z146" s="43">
        <v>10</v>
      </c>
      <c r="AA146" s="43">
        <v>800</v>
      </c>
      <c r="AB146" s="43">
        <v>1500</v>
      </c>
      <c r="AC146" s="43">
        <v>3500</v>
      </c>
      <c r="AD146" s="43">
        <v>1000</v>
      </c>
      <c r="AE146" s="43">
        <v>500</v>
      </c>
      <c r="AF146" s="43">
        <v>2500</v>
      </c>
      <c r="AG146" s="43">
        <v>500</v>
      </c>
      <c r="AH146" s="43">
        <v>2350</v>
      </c>
      <c r="AI146" s="43">
        <v>2050</v>
      </c>
      <c r="AJ146" s="43">
        <v>655</v>
      </c>
      <c r="AK146" s="43">
        <v>2000</v>
      </c>
      <c r="AL146" s="43">
        <v>100</v>
      </c>
      <c r="AM146" s="43">
        <v>5000</v>
      </c>
      <c r="AN146" s="43">
        <v>3500</v>
      </c>
      <c r="AO146" s="43">
        <v>4500</v>
      </c>
      <c r="AP146" s="43">
        <v>1000</v>
      </c>
      <c r="AQ146" s="43">
        <v>2000</v>
      </c>
      <c r="AR146" s="43">
        <v>300</v>
      </c>
      <c r="AS146" s="43">
        <v>0</v>
      </c>
      <c r="AT146" s="43">
        <f t="shared" si="10"/>
        <v>39180</v>
      </c>
      <c r="AU146" s="43"/>
      <c r="AV146" s="43"/>
      <c r="AX146" s="22">
        <f t="shared" si="9"/>
        <v>39180</v>
      </c>
      <c r="AZ146" s="43" t="s">
        <v>75</v>
      </c>
      <c r="BA146" s="43"/>
      <c r="BB146" s="43"/>
      <c r="BC146" s="43" t="s">
        <v>455</v>
      </c>
      <c r="BD146" s="43" t="s">
        <v>85</v>
      </c>
      <c r="BE146" s="43"/>
      <c r="BF146" s="40"/>
      <c r="BG146" s="40"/>
    </row>
    <row r="147" spans="1:59" s="22" customFormat="1" x14ac:dyDescent="0.25">
      <c r="A147" s="41" t="s">
        <v>456</v>
      </c>
      <c r="B147" s="42">
        <v>193</v>
      </c>
      <c r="C147" s="43">
        <v>1311400085</v>
      </c>
      <c r="D147" s="44" t="s">
        <v>72</v>
      </c>
      <c r="E147" s="45">
        <v>4277</v>
      </c>
      <c r="F147" s="43" t="s">
        <v>81</v>
      </c>
      <c r="G147" s="43" t="s">
        <v>457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  <c r="AA147" s="43">
        <v>800</v>
      </c>
      <c r="AB147" s="43">
        <v>1500</v>
      </c>
      <c r="AC147" s="43">
        <v>3500</v>
      </c>
      <c r="AD147" s="43">
        <v>1000</v>
      </c>
      <c r="AE147" s="43">
        <v>500</v>
      </c>
      <c r="AF147" s="43">
        <v>2500</v>
      </c>
      <c r="AG147" s="43">
        <v>500</v>
      </c>
      <c r="AH147" s="43">
        <v>2350</v>
      </c>
      <c r="AI147" s="43">
        <v>2050</v>
      </c>
      <c r="AJ147" s="43">
        <v>655</v>
      </c>
      <c r="AK147" s="43">
        <v>2000</v>
      </c>
      <c r="AL147" s="43">
        <v>100</v>
      </c>
      <c r="AM147" s="43">
        <v>5000</v>
      </c>
      <c r="AN147" s="43">
        <v>3500</v>
      </c>
      <c r="AO147" s="43">
        <v>4500</v>
      </c>
      <c r="AP147" s="43">
        <v>1000</v>
      </c>
      <c r="AQ147" s="43">
        <v>2000</v>
      </c>
      <c r="AR147" s="43">
        <v>0</v>
      </c>
      <c r="AS147" s="43">
        <v>0</v>
      </c>
      <c r="AT147" s="43">
        <f t="shared" si="10"/>
        <v>33455</v>
      </c>
      <c r="AU147" s="43"/>
      <c r="AV147" s="43"/>
      <c r="AX147" s="22">
        <f t="shared" si="9"/>
        <v>33455</v>
      </c>
      <c r="AZ147" s="43" t="s">
        <v>75</v>
      </c>
      <c r="BA147" s="43" t="s">
        <v>458</v>
      </c>
      <c r="BB147" s="43" t="s">
        <v>459</v>
      </c>
      <c r="BC147" s="43" t="s">
        <v>339</v>
      </c>
      <c r="BD147" s="43" t="s">
        <v>85</v>
      </c>
      <c r="BE147" s="43"/>
      <c r="BF147" s="40"/>
      <c r="BG147" s="40"/>
    </row>
    <row r="148" spans="1:59" s="22" customFormat="1" x14ac:dyDescent="0.25">
      <c r="A148" s="41" t="s">
        <v>460</v>
      </c>
      <c r="B148" s="42">
        <v>194</v>
      </c>
      <c r="C148" s="43">
        <v>2461600013112121</v>
      </c>
      <c r="D148" s="44" t="s">
        <v>72</v>
      </c>
      <c r="E148" s="45">
        <v>4267</v>
      </c>
      <c r="F148" s="43" t="s">
        <v>81</v>
      </c>
      <c r="G148" s="43" t="s">
        <v>461</v>
      </c>
      <c r="H148" s="43">
        <v>2000</v>
      </c>
      <c r="I148" s="43">
        <v>20</v>
      </c>
      <c r="J148" s="43">
        <v>100</v>
      </c>
      <c r="K148" s="43">
        <v>100</v>
      </c>
      <c r="L148" s="43">
        <v>0</v>
      </c>
      <c r="M148" s="43">
        <v>100</v>
      </c>
      <c r="N148" s="43">
        <v>50</v>
      </c>
      <c r="O148" s="43">
        <v>30</v>
      </c>
      <c r="P148" s="43">
        <v>20</v>
      </c>
      <c r="Q148" s="43">
        <v>250</v>
      </c>
      <c r="R148" s="43">
        <v>10</v>
      </c>
      <c r="S148" s="43">
        <v>10</v>
      </c>
      <c r="T148" s="43">
        <v>25</v>
      </c>
      <c r="U148" s="43">
        <v>200</v>
      </c>
      <c r="V148" s="43">
        <v>150</v>
      </c>
      <c r="W148" s="43">
        <v>150</v>
      </c>
      <c r="X148" s="43">
        <v>200</v>
      </c>
      <c r="Y148" s="43">
        <v>0</v>
      </c>
      <c r="Z148" s="43">
        <v>10</v>
      </c>
      <c r="AA148" s="43">
        <v>800</v>
      </c>
      <c r="AB148" s="43">
        <v>1500</v>
      </c>
      <c r="AC148" s="43">
        <v>3500</v>
      </c>
      <c r="AD148" s="43">
        <v>1000</v>
      </c>
      <c r="AE148" s="43">
        <v>500</v>
      </c>
      <c r="AF148" s="43">
        <v>2500</v>
      </c>
      <c r="AG148" s="43">
        <v>500</v>
      </c>
      <c r="AH148" s="43">
        <v>2350</v>
      </c>
      <c r="AI148" s="43">
        <v>2050</v>
      </c>
      <c r="AJ148" s="43">
        <v>655</v>
      </c>
      <c r="AK148" s="43">
        <v>2000</v>
      </c>
      <c r="AL148" s="43">
        <v>100</v>
      </c>
      <c r="AM148" s="43">
        <v>5000</v>
      </c>
      <c r="AN148" s="43">
        <v>3500</v>
      </c>
      <c r="AO148" s="43">
        <v>4500</v>
      </c>
      <c r="AP148" s="43">
        <v>1000</v>
      </c>
      <c r="AQ148" s="43">
        <v>2000</v>
      </c>
      <c r="AR148" s="43">
        <v>300</v>
      </c>
      <c r="AS148" s="43">
        <v>0</v>
      </c>
      <c r="AT148" s="43">
        <f t="shared" si="10"/>
        <v>37180</v>
      </c>
      <c r="AU148" s="43">
        <v>0</v>
      </c>
      <c r="AV148" s="43"/>
      <c r="AW148" s="43">
        <v>0</v>
      </c>
      <c r="AX148" s="22">
        <f t="shared" si="9"/>
        <v>37180</v>
      </c>
      <c r="AZ148" s="43" t="s">
        <v>166</v>
      </c>
      <c r="BA148" s="43" t="s">
        <v>76</v>
      </c>
      <c r="BB148" s="43" t="s">
        <v>107</v>
      </c>
      <c r="BC148" s="43" t="s">
        <v>92</v>
      </c>
      <c r="BD148" s="43" t="s">
        <v>79</v>
      </c>
      <c r="BE148" s="43"/>
      <c r="BF148" s="40"/>
      <c r="BG148" s="40"/>
    </row>
    <row r="149" spans="1:59" s="22" customFormat="1" x14ac:dyDescent="0.25">
      <c r="A149" s="41" t="s">
        <v>462</v>
      </c>
      <c r="B149" s="42">
        <v>195</v>
      </c>
      <c r="C149" s="43">
        <v>1311500006</v>
      </c>
      <c r="D149" s="44" t="s">
        <v>88</v>
      </c>
      <c r="E149" s="45">
        <v>3285</v>
      </c>
      <c r="F149" s="43" t="s">
        <v>81</v>
      </c>
      <c r="G149" s="43" t="s">
        <v>463</v>
      </c>
      <c r="H149" s="43">
        <v>1500</v>
      </c>
      <c r="I149" s="43">
        <v>20</v>
      </c>
      <c r="J149" s="43">
        <v>100</v>
      </c>
      <c r="K149" s="43">
        <v>100</v>
      </c>
      <c r="L149" s="43">
        <v>0</v>
      </c>
      <c r="M149" s="43">
        <v>100</v>
      </c>
      <c r="N149" s="43">
        <v>50</v>
      </c>
      <c r="O149" s="43">
        <v>30</v>
      </c>
      <c r="P149" s="43">
        <v>20</v>
      </c>
      <c r="Q149" s="43">
        <v>250</v>
      </c>
      <c r="R149" s="43">
        <v>10</v>
      </c>
      <c r="S149" s="43">
        <v>10</v>
      </c>
      <c r="T149" s="43">
        <v>25</v>
      </c>
      <c r="U149" s="43">
        <v>200</v>
      </c>
      <c r="V149" s="43">
        <v>150</v>
      </c>
      <c r="W149" s="43">
        <v>150</v>
      </c>
      <c r="X149" s="43">
        <v>200</v>
      </c>
      <c r="Y149" s="43">
        <v>0</v>
      </c>
      <c r="Z149" s="43">
        <v>10</v>
      </c>
      <c r="AA149" s="43">
        <v>800</v>
      </c>
      <c r="AB149" s="43">
        <v>1500</v>
      </c>
      <c r="AC149" s="43">
        <v>3500</v>
      </c>
      <c r="AD149" s="43">
        <v>1000</v>
      </c>
      <c r="AE149" s="43">
        <v>500</v>
      </c>
      <c r="AF149" s="43">
        <v>2500</v>
      </c>
      <c r="AG149" s="43">
        <v>500</v>
      </c>
      <c r="AH149" s="43">
        <v>2350</v>
      </c>
      <c r="AI149" s="43">
        <v>2050</v>
      </c>
      <c r="AJ149" s="43">
        <v>655</v>
      </c>
      <c r="AK149" s="43">
        <v>2000</v>
      </c>
      <c r="AL149" s="43">
        <v>100</v>
      </c>
      <c r="AM149" s="43">
        <v>5000</v>
      </c>
      <c r="AN149" s="43">
        <v>3500</v>
      </c>
      <c r="AO149" s="43">
        <v>4500</v>
      </c>
      <c r="AP149" s="43">
        <v>1000</v>
      </c>
      <c r="AQ149" s="43">
        <v>2000</v>
      </c>
      <c r="AR149" s="43">
        <v>300</v>
      </c>
      <c r="AT149" s="43">
        <f t="shared" si="10"/>
        <v>36680</v>
      </c>
      <c r="AU149" s="43"/>
      <c r="AV149" s="43"/>
      <c r="AX149" s="22">
        <f t="shared" si="9"/>
        <v>36680</v>
      </c>
      <c r="AZ149" s="43" t="s">
        <v>75</v>
      </c>
      <c r="BA149" s="43" t="s">
        <v>76</v>
      </c>
      <c r="BB149" s="43" t="s">
        <v>346</v>
      </c>
      <c r="BC149" s="43" t="s">
        <v>92</v>
      </c>
      <c r="BD149" s="43" t="s">
        <v>79</v>
      </c>
      <c r="BE149" s="43"/>
      <c r="BF149" s="40"/>
      <c r="BG149" s="40"/>
    </row>
    <row r="150" spans="1:59" s="22" customFormat="1" x14ac:dyDescent="0.25">
      <c r="A150" s="41" t="s">
        <v>464</v>
      </c>
      <c r="B150" s="42">
        <v>196</v>
      </c>
      <c r="C150" s="43">
        <v>1311500098</v>
      </c>
      <c r="D150" s="44" t="s">
        <v>88</v>
      </c>
      <c r="E150" s="45">
        <v>3206</v>
      </c>
      <c r="F150" s="43" t="s">
        <v>81</v>
      </c>
      <c r="G150" s="43" t="s">
        <v>465</v>
      </c>
      <c r="H150" s="43">
        <v>1500</v>
      </c>
      <c r="I150" s="43">
        <v>20</v>
      </c>
      <c r="J150" s="43">
        <v>100</v>
      </c>
      <c r="K150" s="43">
        <v>100</v>
      </c>
      <c r="L150" s="43">
        <v>0</v>
      </c>
      <c r="M150" s="43">
        <v>100</v>
      </c>
      <c r="N150" s="43">
        <v>50</v>
      </c>
      <c r="O150" s="43">
        <v>30</v>
      </c>
      <c r="P150" s="43">
        <v>20</v>
      </c>
      <c r="Q150" s="43">
        <v>250</v>
      </c>
      <c r="R150" s="43">
        <v>10</v>
      </c>
      <c r="S150" s="43">
        <v>10</v>
      </c>
      <c r="T150" s="43">
        <v>25</v>
      </c>
      <c r="U150" s="43">
        <v>200</v>
      </c>
      <c r="V150" s="43">
        <v>150</v>
      </c>
      <c r="W150" s="43">
        <v>150</v>
      </c>
      <c r="X150" s="43">
        <v>200</v>
      </c>
      <c r="Y150" s="43">
        <v>0</v>
      </c>
      <c r="Z150" s="43">
        <v>10</v>
      </c>
      <c r="AA150" s="43">
        <v>800</v>
      </c>
      <c r="AB150" s="43">
        <v>1500</v>
      </c>
      <c r="AC150" s="43">
        <v>3500</v>
      </c>
      <c r="AD150" s="43">
        <v>1000</v>
      </c>
      <c r="AE150" s="43">
        <v>500</v>
      </c>
      <c r="AF150" s="43">
        <v>2500</v>
      </c>
      <c r="AG150" s="43">
        <v>500</v>
      </c>
      <c r="AH150" s="43">
        <v>2350</v>
      </c>
      <c r="AI150" s="43">
        <v>2050</v>
      </c>
      <c r="AJ150" s="43">
        <v>655</v>
      </c>
      <c r="AK150" s="43">
        <v>2000</v>
      </c>
      <c r="AL150" s="43">
        <v>100</v>
      </c>
      <c r="AM150" s="43">
        <v>5000</v>
      </c>
      <c r="AN150" s="43">
        <v>3500</v>
      </c>
      <c r="AO150" s="43">
        <v>4500</v>
      </c>
      <c r="AP150" s="43">
        <v>1000</v>
      </c>
      <c r="AQ150" s="43">
        <v>2000</v>
      </c>
      <c r="AR150" s="43">
        <v>300</v>
      </c>
      <c r="AT150" s="43">
        <f t="shared" si="10"/>
        <v>36680</v>
      </c>
      <c r="AU150" s="43"/>
      <c r="AV150" s="43"/>
      <c r="AX150" s="22">
        <f t="shared" si="9"/>
        <v>36680</v>
      </c>
      <c r="AZ150" s="43" t="s">
        <v>466</v>
      </c>
      <c r="BA150" s="43" t="s">
        <v>76</v>
      </c>
      <c r="BB150" s="43" t="s">
        <v>466</v>
      </c>
      <c r="BC150" s="43" t="s">
        <v>92</v>
      </c>
      <c r="BD150" s="43" t="s">
        <v>79</v>
      </c>
      <c r="BE150" s="43"/>
      <c r="BF150" s="40"/>
      <c r="BG150" s="40"/>
    </row>
    <row r="151" spans="1:59" s="22" customFormat="1" x14ac:dyDescent="0.25">
      <c r="A151" s="41" t="s">
        <v>467</v>
      </c>
      <c r="B151" s="42">
        <v>197</v>
      </c>
      <c r="C151" s="43">
        <v>1311500026</v>
      </c>
      <c r="D151" s="44" t="s">
        <v>88</v>
      </c>
      <c r="E151" s="45">
        <v>3234</v>
      </c>
      <c r="F151" s="43" t="s">
        <v>73</v>
      </c>
      <c r="G151" s="43" t="s">
        <v>468</v>
      </c>
      <c r="H151" s="43">
        <v>3000</v>
      </c>
      <c r="I151" s="43">
        <v>20</v>
      </c>
      <c r="J151" s="43">
        <v>100</v>
      </c>
      <c r="K151" s="43">
        <v>100</v>
      </c>
      <c r="L151" s="43">
        <v>0</v>
      </c>
      <c r="M151" s="43">
        <v>100</v>
      </c>
      <c r="N151" s="43">
        <v>50</v>
      </c>
      <c r="O151" s="43">
        <v>30</v>
      </c>
      <c r="P151" s="43">
        <v>20</v>
      </c>
      <c r="Q151" s="43">
        <v>250</v>
      </c>
      <c r="R151" s="43">
        <v>10</v>
      </c>
      <c r="S151" s="43">
        <v>10</v>
      </c>
      <c r="T151" s="43">
        <v>25</v>
      </c>
      <c r="U151" s="43">
        <v>200</v>
      </c>
      <c r="V151" s="43">
        <v>150</v>
      </c>
      <c r="W151" s="43">
        <v>150</v>
      </c>
      <c r="X151" s="43">
        <v>200</v>
      </c>
      <c r="Y151" s="43">
        <v>0</v>
      </c>
      <c r="Z151" s="43">
        <v>10</v>
      </c>
      <c r="AA151" s="43">
        <v>800</v>
      </c>
      <c r="AB151" s="43">
        <v>1500</v>
      </c>
      <c r="AC151" s="43">
        <v>3500</v>
      </c>
      <c r="AD151" s="43">
        <v>1000</v>
      </c>
      <c r="AE151" s="43">
        <v>500</v>
      </c>
      <c r="AF151" s="43">
        <v>2500</v>
      </c>
      <c r="AG151" s="43">
        <v>500</v>
      </c>
      <c r="AH151" s="43">
        <v>2350</v>
      </c>
      <c r="AI151" s="43">
        <v>2050</v>
      </c>
      <c r="AJ151" s="43">
        <v>655</v>
      </c>
      <c r="AK151" s="43">
        <v>2000</v>
      </c>
      <c r="AL151" s="43">
        <v>100</v>
      </c>
      <c r="AM151" s="43">
        <v>5000</v>
      </c>
      <c r="AN151" s="43">
        <v>3500</v>
      </c>
      <c r="AO151" s="43">
        <v>4500</v>
      </c>
      <c r="AP151" s="43">
        <v>1000</v>
      </c>
      <c r="AQ151" s="43">
        <v>2000</v>
      </c>
      <c r="AR151" s="43">
        <v>300</v>
      </c>
      <c r="AT151" s="43">
        <f t="shared" si="10"/>
        <v>38180</v>
      </c>
      <c r="AU151" s="43"/>
      <c r="AV151" s="43"/>
      <c r="AX151" s="22">
        <f t="shared" si="9"/>
        <v>38180</v>
      </c>
      <c r="AZ151" s="43" t="s">
        <v>75</v>
      </c>
      <c r="BA151" s="43" t="s">
        <v>76</v>
      </c>
      <c r="BB151" s="43" t="s">
        <v>91</v>
      </c>
      <c r="BC151" s="43" t="s">
        <v>339</v>
      </c>
      <c r="BD151" s="43" t="s">
        <v>79</v>
      </c>
      <c r="BE151" s="43"/>
      <c r="BF151" s="40"/>
      <c r="BG151" s="40"/>
    </row>
    <row r="152" spans="1:59" s="22" customFormat="1" ht="15.75" x14ac:dyDescent="0.25">
      <c r="A152" s="41" t="s">
        <v>469</v>
      </c>
      <c r="B152" s="42">
        <v>198</v>
      </c>
      <c r="C152" s="43">
        <v>1211500101</v>
      </c>
      <c r="D152" s="44" t="s">
        <v>98</v>
      </c>
      <c r="E152" s="45">
        <v>8026</v>
      </c>
      <c r="F152" s="43" t="s">
        <v>73</v>
      </c>
      <c r="G152" s="43" t="s">
        <v>470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800</v>
      </c>
      <c r="AB152" s="43">
        <v>1500</v>
      </c>
      <c r="AC152" s="43">
        <v>3500</v>
      </c>
      <c r="AD152" s="43">
        <v>1000</v>
      </c>
      <c r="AE152" s="43">
        <v>500</v>
      </c>
      <c r="AF152" s="43">
        <v>2500</v>
      </c>
      <c r="AG152" s="43">
        <v>500</v>
      </c>
      <c r="AH152" s="43">
        <v>2350</v>
      </c>
      <c r="AI152" s="43">
        <v>2050</v>
      </c>
      <c r="AJ152" s="43">
        <v>655</v>
      </c>
      <c r="AK152" s="43">
        <v>2000</v>
      </c>
      <c r="AL152" s="43">
        <v>100</v>
      </c>
      <c r="AM152" s="43">
        <v>5000</v>
      </c>
      <c r="AN152" s="43">
        <v>3500</v>
      </c>
      <c r="AO152" s="43">
        <v>4500</v>
      </c>
      <c r="AP152" s="43">
        <v>1000</v>
      </c>
      <c r="AQ152" s="43">
        <v>2000</v>
      </c>
      <c r="AR152" s="43">
        <v>0</v>
      </c>
      <c r="AT152" s="43">
        <f t="shared" si="10"/>
        <v>33455</v>
      </c>
      <c r="AU152" s="43"/>
      <c r="AV152" s="43"/>
      <c r="AX152" s="22">
        <f t="shared" si="9"/>
        <v>33455</v>
      </c>
      <c r="AZ152" s="54" t="s">
        <v>157</v>
      </c>
      <c r="BA152" s="54" t="s">
        <v>90</v>
      </c>
      <c r="BB152" s="54" t="s">
        <v>385</v>
      </c>
      <c r="BC152" s="54" t="s">
        <v>112</v>
      </c>
      <c r="BD152" s="54" t="s">
        <v>85</v>
      </c>
      <c r="BE152" s="43"/>
      <c r="BF152" s="40"/>
      <c r="BG152" s="40"/>
    </row>
    <row r="153" spans="1:59" s="22" customFormat="1" x14ac:dyDescent="0.25">
      <c r="A153" s="41" t="s">
        <v>471</v>
      </c>
      <c r="B153" s="42">
        <v>199</v>
      </c>
      <c r="C153" s="43">
        <v>1311500100</v>
      </c>
      <c r="D153" s="44" t="s">
        <v>88</v>
      </c>
      <c r="E153" s="45">
        <v>3065</v>
      </c>
      <c r="F153" s="43" t="s">
        <v>81</v>
      </c>
      <c r="G153" s="43" t="s">
        <v>472</v>
      </c>
      <c r="H153" s="43">
        <v>1500</v>
      </c>
      <c r="I153" s="43">
        <v>20</v>
      </c>
      <c r="J153" s="43">
        <v>100</v>
      </c>
      <c r="K153" s="43">
        <v>100</v>
      </c>
      <c r="L153" s="43">
        <v>0</v>
      </c>
      <c r="M153" s="43">
        <v>100</v>
      </c>
      <c r="N153" s="43">
        <v>50</v>
      </c>
      <c r="O153" s="43">
        <v>30</v>
      </c>
      <c r="P153" s="43">
        <v>20</v>
      </c>
      <c r="Q153" s="43">
        <v>250</v>
      </c>
      <c r="R153" s="43">
        <v>10</v>
      </c>
      <c r="S153" s="43">
        <v>10</v>
      </c>
      <c r="T153" s="43">
        <v>25</v>
      </c>
      <c r="U153" s="43">
        <v>200</v>
      </c>
      <c r="V153" s="43">
        <v>150</v>
      </c>
      <c r="W153" s="43">
        <v>150</v>
      </c>
      <c r="X153" s="43">
        <v>200</v>
      </c>
      <c r="Y153" s="43">
        <v>0</v>
      </c>
      <c r="Z153" s="43">
        <v>10</v>
      </c>
      <c r="AA153" s="43">
        <v>800</v>
      </c>
      <c r="AB153" s="43">
        <v>1500</v>
      </c>
      <c r="AC153" s="43">
        <v>3500</v>
      </c>
      <c r="AD153" s="43">
        <v>1000</v>
      </c>
      <c r="AE153" s="43">
        <v>500</v>
      </c>
      <c r="AF153" s="43">
        <v>2500</v>
      </c>
      <c r="AG153" s="43">
        <v>500</v>
      </c>
      <c r="AH153" s="43">
        <v>2350</v>
      </c>
      <c r="AI153" s="43">
        <v>2050</v>
      </c>
      <c r="AJ153" s="43">
        <v>655</v>
      </c>
      <c r="AK153" s="43">
        <v>2000</v>
      </c>
      <c r="AL153" s="43">
        <v>100</v>
      </c>
      <c r="AM153" s="43">
        <v>5000</v>
      </c>
      <c r="AN153" s="43">
        <v>3500</v>
      </c>
      <c r="AO153" s="43">
        <v>4500</v>
      </c>
      <c r="AP153" s="43">
        <v>1000</v>
      </c>
      <c r="AQ153" s="43">
        <v>2000</v>
      </c>
      <c r="AR153" s="43">
        <v>300</v>
      </c>
      <c r="AT153" s="43">
        <f t="shared" si="10"/>
        <v>36680</v>
      </c>
      <c r="AU153" s="43"/>
      <c r="AV153" s="43"/>
      <c r="AX153" s="22">
        <f t="shared" si="9"/>
        <v>36680</v>
      </c>
      <c r="AZ153" s="43" t="s">
        <v>75</v>
      </c>
      <c r="BA153" s="43" t="s">
        <v>76</v>
      </c>
      <c r="BB153" s="43" t="s">
        <v>107</v>
      </c>
      <c r="BC153" s="43" t="s">
        <v>473</v>
      </c>
      <c r="BD153" s="43" t="s">
        <v>287</v>
      </c>
      <c r="BE153" s="43"/>
      <c r="BF153" s="40"/>
      <c r="BG153" s="40"/>
    </row>
    <row r="154" spans="1:59" s="22" customFormat="1" x14ac:dyDescent="0.25">
      <c r="A154" s="41" t="s">
        <v>474</v>
      </c>
      <c r="B154" s="42">
        <v>200</v>
      </c>
      <c r="C154" s="43">
        <v>1311500103</v>
      </c>
      <c r="D154" s="44" t="s">
        <v>88</v>
      </c>
      <c r="E154" s="45">
        <v>3067</v>
      </c>
      <c r="F154" s="43" t="s">
        <v>81</v>
      </c>
      <c r="G154" s="43" t="s">
        <v>475</v>
      </c>
      <c r="H154" s="43">
        <v>3000</v>
      </c>
      <c r="I154" s="43">
        <v>20</v>
      </c>
      <c r="J154" s="43">
        <v>100</v>
      </c>
      <c r="K154" s="43">
        <v>100</v>
      </c>
      <c r="L154" s="43">
        <v>0</v>
      </c>
      <c r="M154" s="43">
        <v>100</v>
      </c>
      <c r="N154" s="43">
        <v>50</v>
      </c>
      <c r="O154" s="43">
        <v>30</v>
      </c>
      <c r="P154" s="43">
        <v>20</v>
      </c>
      <c r="Q154" s="43">
        <v>250</v>
      </c>
      <c r="R154" s="43">
        <v>10</v>
      </c>
      <c r="S154" s="43">
        <v>10</v>
      </c>
      <c r="T154" s="43">
        <v>25</v>
      </c>
      <c r="U154" s="43">
        <v>200</v>
      </c>
      <c r="V154" s="43">
        <v>150</v>
      </c>
      <c r="W154" s="43">
        <v>150</v>
      </c>
      <c r="X154" s="43">
        <v>200</v>
      </c>
      <c r="Y154" s="43">
        <v>0</v>
      </c>
      <c r="Z154" s="43">
        <v>10</v>
      </c>
      <c r="AA154" s="43">
        <v>800</v>
      </c>
      <c r="AB154" s="43">
        <v>1500</v>
      </c>
      <c r="AC154" s="43">
        <v>3500</v>
      </c>
      <c r="AD154" s="43">
        <v>1000</v>
      </c>
      <c r="AE154" s="43">
        <v>500</v>
      </c>
      <c r="AF154" s="43">
        <v>2500</v>
      </c>
      <c r="AG154" s="43">
        <v>500</v>
      </c>
      <c r="AH154" s="43">
        <v>2350</v>
      </c>
      <c r="AI154" s="43">
        <v>2050</v>
      </c>
      <c r="AJ154" s="43">
        <v>655</v>
      </c>
      <c r="AK154" s="43">
        <v>2000</v>
      </c>
      <c r="AL154" s="43">
        <v>100</v>
      </c>
      <c r="AM154" s="43">
        <v>5000</v>
      </c>
      <c r="AN154" s="43">
        <v>3500</v>
      </c>
      <c r="AO154" s="43">
        <v>4500</v>
      </c>
      <c r="AP154" s="43">
        <v>1000</v>
      </c>
      <c r="AQ154" s="43">
        <v>2000</v>
      </c>
      <c r="AR154" s="43">
        <v>300</v>
      </c>
      <c r="AT154" s="43">
        <f t="shared" si="10"/>
        <v>38180</v>
      </c>
      <c r="AU154" s="43"/>
      <c r="AV154" s="43"/>
      <c r="AX154" s="22">
        <f t="shared" si="9"/>
        <v>38180</v>
      </c>
      <c r="AZ154" s="43" t="s">
        <v>446</v>
      </c>
      <c r="BA154" s="43" t="s">
        <v>76</v>
      </c>
      <c r="BB154" s="43" t="s">
        <v>476</v>
      </c>
      <c r="BC154" s="43" t="s">
        <v>477</v>
      </c>
      <c r="BD154" s="43" t="s">
        <v>79</v>
      </c>
      <c r="BE154" s="43"/>
      <c r="BF154" s="40"/>
      <c r="BG154" s="40"/>
    </row>
    <row r="155" spans="1:59" s="22" customFormat="1" x14ac:dyDescent="0.25">
      <c r="A155" s="41" t="s">
        <v>478</v>
      </c>
      <c r="B155" s="42">
        <v>201</v>
      </c>
      <c r="C155" s="43">
        <v>1311500067</v>
      </c>
      <c r="D155" s="44" t="s">
        <v>88</v>
      </c>
      <c r="E155" s="45">
        <v>3127</v>
      </c>
      <c r="F155" s="43" t="s">
        <v>73</v>
      </c>
      <c r="G155" s="43" t="s">
        <v>479</v>
      </c>
      <c r="H155" s="43">
        <v>3000</v>
      </c>
      <c r="I155" s="43">
        <v>20</v>
      </c>
      <c r="J155" s="43">
        <v>100</v>
      </c>
      <c r="K155" s="43">
        <v>100</v>
      </c>
      <c r="L155" s="43">
        <v>0</v>
      </c>
      <c r="M155" s="43">
        <v>100</v>
      </c>
      <c r="N155" s="43">
        <v>50</v>
      </c>
      <c r="O155" s="43">
        <v>30</v>
      </c>
      <c r="P155" s="43">
        <v>20</v>
      </c>
      <c r="Q155" s="43">
        <v>250</v>
      </c>
      <c r="R155" s="43">
        <v>10</v>
      </c>
      <c r="S155" s="43">
        <v>10</v>
      </c>
      <c r="T155" s="43">
        <v>25</v>
      </c>
      <c r="U155" s="43">
        <v>200</v>
      </c>
      <c r="V155" s="43">
        <v>150</v>
      </c>
      <c r="W155" s="43">
        <v>150</v>
      </c>
      <c r="X155" s="43">
        <v>200</v>
      </c>
      <c r="Y155" s="43">
        <v>0</v>
      </c>
      <c r="Z155" s="43">
        <v>10</v>
      </c>
      <c r="AA155" s="43">
        <v>800</v>
      </c>
      <c r="AB155" s="43">
        <v>1500</v>
      </c>
      <c r="AC155" s="43">
        <v>3500</v>
      </c>
      <c r="AD155" s="43">
        <v>1000</v>
      </c>
      <c r="AE155" s="43">
        <v>500</v>
      </c>
      <c r="AF155" s="43">
        <v>2500</v>
      </c>
      <c r="AG155" s="43">
        <v>500</v>
      </c>
      <c r="AH155" s="43">
        <v>2350</v>
      </c>
      <c r="AI155" s="43">
        <v>2050</v>
      </c>
      <c r="AJ155" s="43">
        <v>655</v>
      </c>
      <c r="AK155" s="43">
        <v>2000</v>
      </c>
      <c r="AL155" s="43">
        <v>100</v>
      </c>
      <c r="AM155" s="43">
        <v>5000</v>
      </c>
      <c r="AN155" s="43">
        <v>3500</v>
      </c>
      <c r="AO155" s="43">
        <v>4500</v>
      </c>
      <c r="AP155" s="43">
        <v>1000</v>
      </c>
      <c r="AQ155" s="43">
        <v>2000</v>
      </c>
      <c r="AR155" s="43">
        <v>300</v>
      </c>
      <c r="AT155" s="43">
        <f t="shared" si="10"/>
        <v>38180</v>
      </c>
      <c r="AU155" s="43"/>
      <c r="AV155" s="43"/>
      <c r="AX155" s="22">
        <f t="shared" si="9"/>
        <v>38180</v>
      </c>
      <c r="AZ155" s="43" t="s">
        <v>75</v>
      </c>
      <c r="BA155" s="43" t="s">
        <v>76</v>
      </c>
      <c r="BB155" s="43" t="s">
        <v>480</v>
      </c>
      <c r="BC155" s="43" t="s">
        <v>339</v>
      </c>
      <c r="BD155" s="43" t="s">
        <v>79</v>
      </c>
      <c r="BE155" s="43"/>
      <c r="BF155" s="40"/>
      <c r="BG155" s="40"/>
    </row>
    <row r="156" spans="1:59" s="22" customFormat="1" x14ac:dyDescent="0.25">
      <c r="A156" s="41" t="s">
        <v>481</v>
      </c>
      <c r="B156" s="42">
        <v>202</v>
      </c>
      <c r="C156" s="43">
        <v>1311400188</v>
      </c>
      <c r="D156" s="44" t="s">
        <v>72</v>
      </c>
      <c r="E156" s="45">
        <v>4220</v>
      </c>
      <c r="F156" s="43" t="s">
        <v>81</v>
      </c>
      <c r="G156" s="43" t="s">
        <v>482</v>
      </c>
      <c r="H156" s="43">
        <v>2000</v>
      </c>
      <c r="I156" s="43">
        <v>20</v>
      </c>
      <c r="J156" s="43">
        <v>100</v>
      </c>
      <c r="K156" s="43">
        <v>100</v>
      </c>
      <c r="L156" s="43">
        <v>0</v>
      </c>
      <c r="M156" s="43">
        <v>100</v>
      </c>
      <c r="N156" s="43">
        <v>50</v>
      </c>
      <c r="O156" s="43">
        <v>30</v>
      </c>
      <c r="P156" s="43">
        <v>20</v>
      </c>
      <c r="Q156" s="43">
        <v>250</v>
      </c>
      <c r="R156" s="43">
        <v>10</v>
      </c>
      <c r="S156" s="43">
        <v>10</v>
      </c>
      <c r="T156" s="43">
        <v>25</v>
      </c>
      <c r="U156" s="43">
        <v>200</v>
      </c>
      <c r="V156" s="43">
        <v>150</v>
      </c>
      <c r="W156" s="43">
        <v>150</v>
      </c>
      <c r="X156" s="43">
        <v>200</v>
      </c>
      <c r="Y156" s="43">
        <v>0</v>
      </c>
      <c r="Z156" s="43">
        <v>10</v>
      </c>
      <c r="AA156" s="43">
        <v>800</v>
      </c>
      <c r="AB156" s="43">
        <v>1500</v>
      </c>
      <c r="AC156" s="43">
        <v>3500</v>
      </c>
      <c r="AD156" s="43">
        <v>1000</v>
      </c>
      <c r="AE156" s="43">
        <v>500</v>
      </c>
      <c r="AF156" s="43">
        <v>2500</v>
      </c>
      <c r="AG156" s="43">
        <v>500</v>
      </c>
      <c r="AH156" s="43">
        <v>2350</v>
      </c>
      <c r="AI156" s="43">
        <v>2050</v>
      </c>
      <c r="AJ156" s="43">
        <v>655</v>
      </c>
      <c r="AK156" s="43">
        <v>2000</v>
      </c>
      <c r="AL156" s="43">
        <v>100</v>
      </c>
      <c r="AM156" s="43">
        <v>5000</v>
      </c>
      <c r="AN156" s="43">
        <v>3500</v>
      </c>
      <c r="AO156" s="43">
        <v>4500</v>
      </c>
      <c r="AP156" s="43">
        <v>1000</v>
      </c>
      <c r="AQ156" s="43">
        <v>2000</v>
      </c>
      <c r="AR156" s="43">
        <v>300</v>
      </c>
      <c r="AS156" s="43">
        <v>0</v>
      </c>
      <c r="AT156" s="43">
        <f t="shared" si="10"/>
        <v>37180</v>
      </c>
      <c r="AU156" s="43"/>
      <c r="AV156" s="43"/>
      <c r="AX156" s="22">
        <f t="shared" si="9"/>
        <v>37180</v>
      </c>
      <c r="AZ156" s="43" t="s">
        <v>110</v>
      </c>
      <c r="BA156" s="43" t="s">
        <v>76</v>
      </c>
      <c r="BB156" s="43" t="s">
        <v>483</v>
      </c>
      <c r="BC156" s="43" t="s">
        <v>226</v>
      </c>
      <c r="BD156" s="43" t="s">
        <v>79</v>
      </c>
      <c r="BE156" s="43"/>
      <c r="BF156" s="40"/>
      <c r="BG156" s="40"/>
    </row>
    <row r="157" spans="1:59" s="22" customFormat="1" x14ac:dyDescent="0.25">
      <c r="A157" s="41" t="s">
        <v>484</v>
      </c>
      <c r="B157" s="42">
        <v>203</v>
      </c>
      <c r="C157" s="43">
        <v>1311400042</v>
      </c>
      <c r="D157" s="44" t="s">
        <v>72</v>
      </c>
      <c r="E157" s="45">
        <v>4123</v>
      </c>
      <c r="F157" s="43" t="s">
        <v>81</v>
      </c>
      <c r="G157" s="43" t="s">
        <v>485</v>
      </c>
      <c r="H157" s="43">
        <v>2000</v>
      </c>
      <c r="I157" s="43">
        <v>20</v>
      </c>
      <c r="J157" s="43">
        <v>100</v>
      </c>
      <c r="K157" s="43">
        <v>100</v>
      </c>
      <c r="L157" s="43">
        <v>0</v>
      </c>
      <c r="M157" s="43">
        <v>100</v>
      </c>
      <c r="N157" s="43">
        <v>50</v>
      </c>
      <c r="O157" s="43">
        <v>30</v>
      </c>
      <c r="P157" s="43">
        <v>20</v>
      </c>
      <c r="Q157" s="43">
        <v>250</v>
      </c>
      <c r="R157" s="43">
        <v>10</v>
      </c>
      <c r="S157" s="43">
        <v>10</v>
      </c>
      <c r="T157" s="43">
        <v>25</v>
      </c>
      <c r="U157" s="43">
        <v>200</v>
      </c>
      <c r="V157" s="43">
        <v>150</v>
      </c>
      <c r="W157" s="43">
        <v>150</v>
      </c>
      <c r="X157" s="43">
        <v>200</v>
      </c>
      <c r="Y157" s="43">
        <v>0</v>
      </c>
      <c r="Z157" s="43">
        <v>10</v>
      </c>
      <c r="AA157" s="43">
        <v>800</v>
      </c>
      <c r="AB157" s="43">
        <v>1500</v>
      </c>
      <c r="AC157" s="43">
        <v>3500</v>
      </c>
      <c r="AD157" s="43">
        <v>1000</v>
      </c>
      <c r="AE157" s="43">
        <v>500</v>
      </c>
      <c r="AF157" s="43">
        <v>2500</v>
      </c>
      <c r="AG157" s="43">
        <v>500</v>
      </c>
      <c r="AH157" s="43">
        <v>2350</v>
      </c>
      <c r="AI157" s="43">
        <v>2050</v>
      </c>
      <c r="AJ157" s="43">
        <v>655</v>
      </c>
      <c r="AK157" s="43">
        <v>2000</v>
      </c>
      <c r="AL157" s="43">
        <v>100</v>
      </c>
      <c r="AM157" s="43">
        <v>5000</v>
      </c>
      <c r="AN157" s="43">
        <v>3500</v>
      </c>
      <c r="AO157" s="43">
        <v>4500</v>
      </c>
      <c r="AP157" s="43">
        <v>1000</v>
      </c>
      <c r="AQ157" s="43">
        <v>2000</v>
      </c>
      <c r="AR157" s="43">
        <v>300</v>
      </c>
      <c r="AS157" s="43">
        <v>0</v>
      </c>
      <c r="AT157" s="43">
        <f t="shared" si="10"/>
        <v>37180</v>
      </c>
      <c r="AU157" s="43"/>
      <c r="AV157" s="43"/>
      <c r="AX157" s="22">
        <f t="shared" si="9"/>
        <v>37180</v>
      </c>
      <c r="AZ157" s="43" t="s">
        <v>75</v>
      </c>
      <c r="BA157" s="43" t="s">
        <v>76</v>
      </c>
      <c r="BB157" s="43" t="s">
        <v>486</v>
      </c>
      <c r="BC157" s="43" t="s">
        <v>123</v>
      </c>
      <c r="BD157" s="43" t="s">
        <v>79</v>
      </c>
      <c r="BE157" s="43"/>
      <c r="BF157" s="40"/>
      <c r="BG157" s="40"/>
    </row>
    <row r="158" spans="1:59" s="22" customFormat="1" x14ac:dyDescent="0.25">
      <c r="A158" s="41" t="s">
        <v>487</v>
      </c>
      <c r="B158" s="42">
        <v>204</v>
      </c>
      <c r="C158" s="43">
        <v>1311500068</v>
      </c>
      <c r="D158" s="44" t="s">
        <v>88</v>
      </c>
      <c r="E158" s="45">
        <v>3121</v>
      </c>
      <c r="F158" s="43" t="s">
        <v>81</v>
      </c>
      <c r="G158" s="43" t="s">
        <v>488</v>
      </c>
      <c r="H158" s="43">
        <v>3000</v>
      </c>
      <c r="I158" s="43">
        <v>20</v>
      </c>
      <c r="J158" s="43">
        <v>100</v>
      </c>
      <c r="K158" s="43">
        <v>100</v>
      </c>
      <c r="L158" s="43">
        <v>0</v>
      </c>
      <c r="M158" s="43">
        <v>100</v>
      </c>
      <c r="N158" s="43">
        <v>50</v>
      </c>
      <c r="O158" s="43">
        <v>30</v>
      </c>
      <c r="P158" s="43">
        <v>20</v>
      </c>
      <c r="Q158" s="43">
        <v>250</v>
      </c>
      <c r="R158" s="43">
        <v>10</v>
      </c>
      <c r="S158" s="43">
        <v>10</v>
      </c>
      <c r="T158" s="43">
        <v>25</v>
      </c>
      <c r="U158" s="43">
        <v>200</v>
      </c>
      <c r="V158" s="43">
        <v>150</v>
      </c>
      <c r="W158" s="43">
        <v>150</v>
      </c>
      <c r="X158" s="43">
        <v>200</v>
      </c>
      <c r="Y158" s="43">
        <v>0</v>
      </c>
      <c r="Z158" s="43">
        <v>10</v>
      </c>
      <c r="AA158" s="43">
        <v>800</v>
      </c>
      <c r="AB158" s="43">
        <v>1500</v>
      </c>
      <c r="AC158" s="43">
        <v>3500</v>
      </c>
      <c r="AD158" s="43">
        <v>1000</v>
      </c>
      <c r="AE158" s="43">
        <v>500</v>
      </c>
      <c r="AF158" s="43">
        <v>2500</v>
      </c>
      <c r="AG158" s="43">
        <v>500</v>
      </c>
      <c r="AH158" s="43">
        <v>2350</v>
      </c>
      <c r="AI158" s="43">
        <v>2050</v>
      </c>
      <c r="AJ158" s="43">
        <v>655</v>
      </c>
      <c r="AK158" s="43">
        <v>2000</v>
      </c>
      <c r="AL158" s="43">
        <v>100</v>
      </c>
      <c r="AM158" s="43">
        <v>5000</v>
      </c>
      <c r="AN158" s="43">
        <v>3500</v>
      </c>
      <c r="AO158" s="43">
        <v>4500</v>
      </c>
      <c r="AP158" s="43">
        <v>1000</v>
      </c>
      <c r="AQ158" s="43">
        <v>2000</v>
      </c>
      <c r="AR158" s="43">
        <v>300</v>
      </c>
      <c r="AT158" s="43">
        <f t="shared" si="10"/>
        <v>38180</v>
      </c>
      <c r="AU158" s="43"/>
      <c r="AV158" s="43"/>
      <c r="AX158" s="22">
        <f t="shared" si="9"/>
        <v>38180</v>
      </c>
      <c r="AZ158" s="43" t="s">
        <v>75</v>
      </c>
      <c r="BA158" s="43" t="s">
        <v>76</v>
      </c>
      <c r="BB158" s="43" t="s">
        <v>489</v>
      </c>
      <c r="BC158" s="43" t="s">
        <v>455</v>
      </c>
      <c r="BD158" s="43" t="s">
        <v>79</v>
      </c>
      <c r="BE158" s="43"/>
      <c r="BF158" s="40"/>
      <c r="BG158" s="40"/>
    </row>
    <row r="159" spans="1:59" s="22" customFormat="1" x14ac:dyDescent="0.25">
      <c r="A159" s="41" t="s">
        <v>490</v>
      </c>
      <c r="B159" s="42">
        <v>205</v>
      </c>
      <c r="C159" s="43">
        <v>1311401658</v>
      </c>
      <c r="D159" s="44" t="s">
        <v>72</v>
      </c>
      <c r="E159" s="45">
        <v>4194</v>
      </c>
      <c r="F159" s="43" t="s">
        <v>73</v>
      </c>
      <c r="G159" s="43" t="s">
        <v>491</v>
      </c>
      <c r="H159" s="43">
        <v>2000</v>
      </c>
      <c r="I159" s="43">
        <v>20</v>
      </c>
      <c r="J159" s="43">
        <v>100</v>
      </c>
      <c r="K159" s="43">
        <v>100</v>
      </c>
      <c r="L159" s="43">
        <v>0</v>
      </c>
      <c r="M159" s="43">
        <v>100</v>
      </c>
      <c r="N159" s="43">
        <v>50</v>
      </c>
      <c r="O159" s="43">
        <v>30</v>
      </c>
      <c r="P159" s="43">
        <v>20</v>
      </c>
      <c r="Q159" s="43">
        <v>250</v>
      </c>
      <c r="R159" s="43">
        <v>10</v>
      </c>
      <c r="S159" s="43">
        <v>10</v>
      </c>
      <c r="T159" s="43">
        <v>25</v>
      </c>
      <c r="U159" s="43">
        <v>200</v>
      </c>
      <c r="V159" s="43">
        <v>150</v>
      </c>
      <c r="W159" s="43">
        <v>150</v>
      </c>
      <c r="X159" s="43">
        <v>200</v>
      </c>
      <c r="Y159" s="43">
        <v>0</v>
      </c>
      <c r="Z159" s="43">
        <v>10</v>
      </c>
      <c r="AA159" s="43">
        <v>800</v>
      </c>
      <c r="AB159" s="43">
        <v>1500</v>
      </c>
      <c r="AC159" s="43">
        <v>3500</v>
      </c>
      <c r="AD159" s="43">
        <v>1000</v>
      </c>
      <c r="AE159" s="43">
        <v>500</v>
      </c>
      <c r="AF159" s="43">
        <v>2500</v>
      </c>
      <c r="AG159" s="43">
        <v>500</v>
      </c>
      <c r="AH159" s="43">
        <v>2350</v>
      </c>
      <c r="AI159" s="43">
        <v>2050</v>
      </c>
      <c r="AJ159" s="43">
        <v>655</v>
      </c>
      <c r="AK159" s="43">
        <v>2000</v>
      </c>
      <c r="AL159" s="43">
        <v>100</v>
      </c>
      <c r="AM159" s="43">
        <v>5000</v>
      </c>
      <c r="AN159" s="43">
        <v>3500</v>
      </c>
      <c r="AO159" s="43">
        <v>4500</v>
      </c>
      <c r="AP159" s="43">
        <v>1000</v>
      </c>
      <c r="AQ159" s="43">
        <v>2000</v>
      </c>
      <c r="AR159" s="43">
        <v>300</v>
      </c>
      <c r="AS159" s="43">
        <v>0</v>
      </c>
      <c r="AT159" s="43">
        <f t="shared" si="10"/>
        <v>37180</v>
      </c>
      <c r="AU159" s="43">
        <v>0</v>
      </c>
      <c r="AV159" s="43"/>
      <c r="AW159" s="43">
        <v>0</v>
      </c>
      <c r="AX159" s="22">
        <f t="shared" si="9"/>
        <v>37180</v>
      </c>
      <c r="AZ159" s="43" t="s">
        <v>75</v>
      </c>
      <c r="BA159" s="43" t="s">
        <v>76</v>
      </c>
      <c r="BB159" s="43" t="s">
        <v>492</v>
      </c>
      <c r="BC159" s="43" t="s">
        <v>92</v>
      </c>
      <c r="BD159" s="43" t="s">
        <v>79</v>
      </c>
      <c r="BE159" s="43"/>
      <c r="BF159" s="40"/>
      <c r="BG159" s="40"/>
    </row>
    <row r="160" spans="1:59" s="22" customFormat="1" x14ac:dyDescent="0.25">
      <c r="A160" s="41" t="s">
        <v>493</v>
      </c>
      <c r="B160" s="42">
        <v>206</v>
      </c>
      <c r="C160" s="43">
        <v>1311500116</v>
      </c>
      <c r="D160" s="44" t="s">
        <v>88</v>
      </c>
      <c r="E160" s="45">
        <v>3221</v>
      </c>
      <c r="F160" s="43" t="s">
        <v>81</v>
      </c>
      <c r="G160" s="43" t="s">
        <v>494</v>
      </c>
      <c r="H160" s="43">
        <v>1500</v>
      </c>
      <c r="I160" s="43">
        <v>20</v>
      </c>
      <c r="J160" s="43">
        <v>100</v>
      </c>
      <c r="K160" s="43">
        <v>100</v>
      </c>
      <c r="L160" s="43">
        <v>0</v>
      </c>
      <c r="M160" s="43">
        <v>100</v>
      </c>
      <c r="N160" s="43">
        <v>50</v>
      </c>
      <c r="O160" s="43">
        <v>30</v>
      </c>
      <c r="P160" s="43">
        <v>20</v>
      </c>
      <c r="Q160" s="43">
        <v>250</v>
      </c>
      <c r="R160" s="43">
        <v>10</v>
      </c>
      <c r="S160" s="43">
        <v>10</v>
      </c>
      <c r="T160" s="43">
        <v>25</v>
      </c>
      <c r="U160" s="43">
        <v>200</v>
      </c>
      <c r="V160" s="43">
        <v>150</v>
      </c>
      <c r="W160" s="43">
        <v>150</v>
      </c>
      <c r="X160" s="43">
        <v>200</v>
      </c>
      <c r="Y160" s="43">
        <v>0</v>
      </c>
      <c r="Z160" s="43">
        <v>10</v>
      </c>
      <c r="AA160" s="43">
        <v>800</v>
      </c>
      <c r="AB160" s="43">
        <v>1500</v>
      </c>
      <c r="AC160" s="43">
        <v>3500</v>
      </c>
      <c r="AD160" s="43">
        <v>1000</v>
      </c>
      <c r="AE160" s="43">
        <v>500</v>
      </c>
      <c r="AF160" s="43">
        <v>2500</v>
      </c>
      <c r="AG160" s="43">
        <v>500</v>
      </c>
      <c r="AH160" s="43">
        <v>2350</v>
      </c>
      <c r="AI160" s="43">
        <v>2050</v>
      </c>
      <c r="AJ160" s="43">
        <v>655</v>
      </c>
      <c r="AK160" s="43">
        <v>2000</v>
      </c>
      <c r="AL160" s="43">
        <v>100</v>
      </c>
      <c r="AM160" s="43">
        <v>5000</v>
      </c>
      <c r="AN160" s="43">
        <v>3500</v>
      </c>
      <c r="AO160" s="43">
        <v>4500</v>
      </c>
      <c r="AP160" s="43">
        <v>1000</v>
      </c>
      <c r="AQ160" s="43">
        <v>2000</v>
      </c>
      <c r="AR160" s="43">
        <v>300</v>
      </c>
      <c r="AT160" s="43">
        <f t="shared" si="10"/>
        <v>36680</v>
      </c>
      <c r="AU160" s="43"/>
      <c r="AV160" s="43"/>
      <c r="AX160" s="22">
        <f t="shared" si="9"/>
        <v>36680</v>
      </c>
      <c r="AZ160" s="43" t="s">
        <v>75</v>
      </c>
      <c r="BA160" s="43" t="s">
        <v>76</v>
      </c>
      <c r="BB160" s="43" t="s">
        <v>495</v>
      </c>
      <c r="BC160" s="43" t="s">
        <v>92</v>
      </c>
      <c r="BD160" s="43" t="s">
        <v>79</v>
      </c>
      <c r="BE160" s="43"/>
      <c r="BF160" s="40"/>
      <c r="BG160" s="40"/>
    </row>
    <row r="161" spans="1:61" s="22" customFormat="1" x14ac:dyDescent="0.25">
      <c r="A161" s="41" t="s">
        <v>496</v>
      </c>
      <c r="B161" s="42">
        <v>207</v>
      </c>
      <c r="C161" s="43">
        <v>1311400226</v>
      </c>
      <c r="D161" s="44" t="s">
        <v>72</v>
      </c>
      <c r="E161" s="45">
        <v>4148</v>
      </c>
      <c r="F161" s="43" t="s">
        <v>73</v>
      </c>
      <c r="G161" s="43" t="s">
        <v>497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  <c r="AA161" s="43">
        <v>800</v>
      </c>
      <c r="AB161" s="43">
        <v>1500</v>
      </c>
      <c r="AC161" s="43">
        <v>3500</v>
      </c>
      <c r="AD161" s="43">
        <v>1000</v>
      </c>
      <c r="AE161" s="43">
        <v>500</v>
      </c>
      <c r="AF161" s="43">
        <v>2500</v>
      </c>
      <c r="AG161" s="43">
        <v>500</v>
      </c>
      <c r="AH161" s="43">
        <v>2350</v>
      </c>
      <c r="AI161" s="43">
        <v>2050</v>
      </c>
      <c r="AJ161" s="43">
        <v>655</v>
      </c>
      <c r="AK161" s="43">
        <v>2000</v>
      </c>
      <c r="AL161" s="43">
        <v>100</v>
      </c>
      <c r="AM161" s="43">
        <v>5000</v>
      </c>
      <c r="AN161" s="43">
        <v>3500</v>
      </c>
      <c r="AO161" s="43">
        <v>4500</v>
      </c>
      <c r="AP161" s="43">
        <v>1000</v>
      </c>
      <c r="AQ161" s="43">
        <v>2000</v>
      </c>
      <c r="AR161" s="43">
        <v>0</v>
      </c>
      <c r="AS161" s="43">
        <v>0</v>
      </c>
      <c r="AT161" s="43">
        <f t="shared" si="10"/>
        <v>33455</v>
      </c>
      <c r="AU161" s="43">
        <v>0</v>
      </c>
      <c r="AV161" s="43"/>
      <c r="AW161" s="43">
        <v>0</v>
      </c>
      <c r="AX161" s="22">
        <f t="shared" si="9"/>
        <v>33455</v>
      </c>
      <c r="AZ161" s="43" t="s">
        <v>75</v>
      </c>
      <c r="BA161" s="43" t="s">
        <v>118</v>
      </c>
      <c r="BB161" s="43" t="s">
        <v>498</v>
      </c>
      <c r="BC161" s="43" t="s">
        <v>92</v>
      </c>
      <c r="BD161" s="43" t="s">
        <v>79</v>
      </c>
      <c r="BE161" s="43"/>
      <c r="BF161" s="40"/>
      <c r="BG161" s="40"/>
    </row>
    <row r="162" spans="1:61" s="63" customFormat="1" x14ac:dyDescent="0.25">
      <c r="A162" s="56" t="s">
        <v>499</v>
      </c>
      <c r="B162" s="42">
        <v>208</v>
      </c>
      <c r="C162" s="57">
        <v>1211500041</v>
      </c>
      <c r="D162" s="44" t="s">
        <v>98</v>
      </c>
      <c r="E162" s="83"/>
      <c r="F162" s="84"/>
      <c r="G162" s="57" t="s">
        <v>500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5">
        <v>0</v>
      </c>
      <c r="S162" s="85">
        <v>0</v>
      </c>
      <c r="T162" s="85">
        <v>0</v>
      </c>
      <c r="U162" s="85">
        <v>0</v>
      </c>
      <c r="V162" s="85">
        <v>0</v>
      </c>
      <c r="W162" s="85">
        <v>0</v>
      </c>
      <c r="X162" s="85">
        <v>0</v>
      </c>
      <c r="Y162" s="85">
        <v>0</v>
      </c>
      <c r="Z162" s="85">
        <v>0</v>
      </c>
      <c r="AA162" s="85">
        <v>0</v>
      </c>
      <c r="AB162" s="85">
        <v>0</v>
      </c>
      <c r="AC162" s="85">
        <v>0</v>
      </c>
      <c r="AD162" s="85">
        <v>0</v>
      </c>
      <c r="AE162" s="85">
        <v>0</v>
      </c>
      <c r="AF162" s="85">
        <v>0</v>
      </c>
      <c r="AG162" s="85">
        <v>0</v>
      </c>
      <c r="AH162" s="85">
        <v>0</v>
      </c>
      <c r="AI162" s="85">
        <v>0</v>
      </c>
      <c r="AJ162" s="85">
        <v>0</v>
      </c>
      <c r="AK162" s="85">
        <v>0</v>
      </c>
      <c r="AL162" s="85">
        <v>0</v>
      </c>
      <c r="AM162" s="85">
        <v>0</v>
      </c>
      <c r="AN162" s="85">
        <v>0</v>
      </c>
      <c r="AO162" s="85">
        <v>0</v>
      </c>
      <c r="AP162" s="85">
        <v>0</v>
      </c>
      <c r="AQ162" s="85">
        <v>0</v>
      </c>
      <c r="AR162" s="85">
        <v>0</v>
      </c>
      <c r="AS162" s="57">
        <v>33455</v>
      </c>
      <c r="AT162" s="61">
        <f t="shared" si="10"/>
        <v>33455</v>
      </c>
      <c r="AU162" s="65"/>
      <c r="AV162" s="65"/>
      <c r="AW162" s="65"/>
      <c r="AX162" s="63">
        <f t="shared" si="9"/>
        <v>33455</v>
      </c>
      <c r="AY162" s="64"/>
      <c r="AZ162" s="64"/>
      <c r="BA162" s="65"/>
      <c r="BB162" s="65"/>
      <c r="BC162" s="65"/>
      <c r="BD162" s="65"/>
      <c r="BE162" s="86"/>
      <c r="BF162" s="86"/>
      <c r="BG162" s="86"/>
    </row>
    <row r="163" spans="1:61" s="22" customFormat="1" ht="15.75" thickBot="1" x14ac:dyDescent="0.3">
      <c r="A163" s="23"/>
      <c r="B163" s="87"/>
      <c r="C163"/>
      <c r="D163"/>
      <c r="E163" s="88"/>
      <c r="G163"/>
      <c r="H163" s="76">
        <f t="shared" ref="H163:AU163" si="11">SUM(H69:H162)</f>
        <v>188500</v>
      </c>
      <c r="I163" s="76">
        <f t="shared" si="11"/>
        <v>1540</v>
      </c>
      <c r="J163" s="76">
        <f t="shared" si="11"/>
        <v>7700</v>
      </c>
      <c r="K163" s="76">
        <f t="shared" si="11"/>
        <v>7700</v>
      </c>
      <c r="L163" s="76">
        <f t="shared" si="11"/>
        <v>0</v>
      </c>
      <c r="M163" s="76">
        <f t="shared" si="11"/>
        <v>7700</v>
      </c>
      <c r="N163" s="76">
        <f t="shared" si="11"/>
        <v>3850</v>
      </c>
      <c r="O163" s="76">
        <f t="shared" si="11"/>
        <v>2310</v>
      </c>
      <c r="P163" s="76">
        <f t="shared" si="11"/>
        <v>1540</v>
      </c>
      <c r="Q163" s="76">
        <f t="shared" si="11"/>
        <v>19250</v>
      </c>
      <c r="R163" s="76">
        <f t="shared" si="11"/>
        <v>770</v>
      </c>
      <c r="S163" s="76">
        <f t="shared" si="11"/>
        <v>770</v>
      </c>
      <c r="T163" s="76">
        <f t="shared" si="11"/>
        <v>1925</v>
      </c>
      <c r="U163" s="76">
        <f t="shared" si="11"/>
        <v>15400</v>
      </c>
      <c r="V163" s="76">
        <f t="shared" si="11"/>
        <v>11550</v>
      </c>
      <c r="W163" s="76">
        <f t="shared" si="11"/>
        <v>11550</v>
      </c>
      <c r="X163" s="76">
        <f t="shared" si="11"/>
        <v>15400</v>
      </c>
      <c r="Y163" s="76">
        <f t="shared" si="11"/>
        <v>0</v>
      </c>
      <c r="Z163" s="76">
        <f t="shared" si="11"/>
        <v>770</v>
      </c>
      <c r="AA163" s="76">
        <f t="shared" si="11"/>
        <v>77600</v>
      </c>
      <c r="AB163" s="76">
        <f t="shared" si="11"/>
        <v>145500</v>
      </c>
      <c r="AC163" s="76">
        <f t="shared" si="11"/>
        <v>339500</v>
      </c>
      <c r="AD163" s="76">
        <f t="shared" si="11"/>
        <v>97000</v>
      </c>
      <c r="AE163" s="76">
        <f t="shared" si="11"/>
        <v>48500</v>
      </c>
      <c r="AF163" s="76">
        <f t="shared" si="11"/>
        <v>242500</v>
      </c>
      <c r="AG163" s="76">
        <f t="shared" si="11"/>
        <v>48500</v>
      </c>
      <c r="AH163" s="76">
        <f t="shared" si="11"/>
        <v>227950</v>
      </c>
      <c r="AI163" s="76">
        <f t="shared" si="11"/>
        <v>198850</v>
      </c>
      <c r="AJ163" s="76">
        <f t="shared" si="11"/>
        <v>63535</v>
      </c>
      <c r="AK163" s="76">
        <f t="shared" si="11"/>
        <v>194000</v>
      </c>
      <c r="AL163" s="76">
        <f t="shared" si="11"/>
        <v>9700</v>
      </c>
      <c r="AM163" s="76">
        <f t="shared" si="11"/>
        <v>485000</v>
      </c>
      <c r="AN163" s="76">
        <f t="shared" si="11"/>
        <v>339500</v>
      </c>
      <c r="AO163" s="76">
        <f t="shared" si="11"/>
        <v>436500</v>
      </c>
      <c r="AP163" s="76">
        <f t="shared" si="11"/>
        <v>97000</v>
      </c>
      <c r="AQ163" s="76">
        <f t="shared" si="11"/>
        <v>194000</v>
      </c>
      <c r="AR163" s="76">
        <f t="shared" si="11"/>
        <v>21900</v>
      </c>
      <c r="AS163" s="76">
        <f t="shared" si="11"/>
        <v>33455</v>
      </c>
      <c r="AT163" s="76">
        <f t="shared" si="11"/>
        <v>3598715</v>
      </c>
      <c r="AU163" s="76">
        <f t="shared" si="11"/>
        <v>0</v>
      </c>
      <c r="AV163" s="76"/>
      <c r="AW163" s="76">
        <f>SUM(AW69:AW162)</f>
        <v>0</v>
      </c>
      <c r="AX163" s="89">
        <f>SUM(AX69:AX162)</f>
        <v>3598715</v>
      </c>
      <c r="AY163" s="39"/>
      <c r="AZ163" s="39"/>
      <c r="BA163" s="36"/>
      <c r="BB163" s="36"/>
      <c r="BC163" s="36"/>
      <c r="BD163" s="36"/>
      <c r="BE163">
        <v>9763414406</v>
      </c>
      <c r="BF163" t="s">
        <v>501</v>
      </c>
      <c r="BG163">
        <v>33455</v>
      </c>
      <c r="BH163" t="s">
        <v>502</v>
      </c>
      <c r="BI163" s="36"/>
    </row>
    <row r="164" spans="1:61" s="22" customFormat="1" x14ac:dyDescent="0.25">
      <c r="A164" s="33"/>
      <c r="B164" s="34"/>
      <c r="C164" s="34"/>
      <c r="D164" s="34"/>
      <c r="E164" s="35"/>
      <c r="F164" s="34"/>
      <c r="G164" s="34"/>
      <c r="H164" s="34"/>
      <c r="I164" s="34"/>
      <c r="J164" s="34"/>
      <c r="K164" s="34"/>
      <c r="L164" s="34"/>
      <c r="M164" s="36"/>
      <c r="N164" s="34"/>
      <c r="O164" s="36"/>
      <c r="P164" s="36"/>
      <c r="Q164" s="36"/>
      <c r="R164" s="36"/>
      <c r="S164" s="36"/>
      <c r="T164" s="36"/>
      <c r="U164" s="36"/>
      <c r="V164" s="36"/>
      <c r="W164" s="34"/>
      <c r="X164" s="36"/>
      <c r="Y164" s="36"/>
      <c r="Z164" s="36"/>
      <c r="AA164" s="34"/>
      <c r="AB164" s="34"/>
      <c r="AC164" s="34"/>
      <c r="AD164" s="36"/>
      <c r="AE164" s="34"/>
      <c r="AF164" s="36"/>
      <c r="AG164" s="37"/>
      <c r="AH164" s="36"/>
      <c r="AI164" s="36"/>
      <c r="AJ164" s="38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9"/>
      <c r="AY164" s="39"/>
      <c r="AZ164" s="39"/>
      <c r="BA164" s="36"/>
      <c r="BB164" s="36"/>
      <c r="BC164" s="36"/>
      <c r="BD164" s="36"/>
      <c r="BE164" s="40"/>
      <c r="BF164" s="40"/>
      <c r="BG164" s="40"/>
    </row>
    <row r="165" spans="1:61" s="22" customFormat="1" x14ac:dyDescent="0.25">
      <c r="A165" s="33" t="s">
        <v>503</v>
      </c>
      <c r="B165" s="34"/>
      <c r="C165" s="34"/>
      <c r="D165" s="34"/>
      <c r="E165" s="35"/>
      <c r="F165" s="34"/>
      <c r="G165" s="34"/>
      <c r="H165" s="34"/>
      <c r="I165" s="34"/>
      <c r="J165" s="34"/>
      <c r="K165" s="34"/>
      <c r="L165" s="34"/>
      <c r="M165" s="36"/>
      <c r="N165" s="34"/>
      <c r="O165" s="36"/>
      <c r="P165" s="36"/>
      <c r="Q165" s="36"/>
      <c r="R165" s="36"/>
      <c r="S165" s="36"/>
      <c r="T165" s="36"/>
      <c r="U165" s="36"/>
      <c r="V165" s="36"/>
      <c r="W165" s="34"/>
      <c r="X165" s="36"/>
      <c r="Y165" s="36"/>
      <c r="Z165" s="36"/>
      <c r="AA165" s="34"/>
      <c r="AB165" s="34"/>
      <c r="AC165" s="34"/>
      <c r="AD165" s="36"/>
      <c r="AE165" s="34"/>
      <c r="AF165" s="36"/>
      <c r="AG165" s="37"/>
      <c r="AH165" s="36"/>
      <c r="AI165" s="36"/>
      <c r="AJ165" s="38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9"/>
      <c r="AY165" s="39"/>
      <c r="AZ165" s="39"/>
      <c r="BA165" s="36"/>
      <c r="BB165" s="36"/>
      <c r="BC165" s="36"/>
      <c r="BD165" s="36"/>
      <c r="BE165" s="40"/>
      <c r="BF165" s="40"/>
      <c r="BG165" s="40"/>
    </row>
    <row r="166" spans="1:61" s="22" customFormat="1" x14ac:dyDescent="0.25">
      <c r="A166" s="41" t="s">
        <v>504</v>
      </c>
      <c r="B166" s="42">
        <v>209</v>
      </c>
      <c r="C166" s="43">
        <v>1311500210</v>
      </c>
      <c r="D166" s="44" t="s">
        <v>88</v>
      </c>
      <c r="E166" s="45">
        <v>3070</v>
      </c>
      <c r="F166" s="43" t="s">
        <v>73</v>
      </c>
      <c r="G166" s="43" t="s">
        <v>505</v>
      </c>
      <c r="H166" s="43">
        <v>3000</v>
      </c>
      <c r="I166" s="43">
        <v>20</v>
      </c>
      <c r="J166" s="43">
        <v>100</v>
      </c>
      <c r="K166" s="43">
        <v>100</v>
      </c>
      <c r="L166" s="43">
        <v>0</v>
      </c>
      <c r="M166" s="43">
        <v>100</v>
      </c>
      <c r="N166" s="43">
        <v>50</v>
      </c>
      <c r="O166" s="43">
        <v>30</v>
      </c>
      <c r="P166" s="43">
        <v>20</v>
      </c>
      <c r="Q166" s="43">
        <v>250</v>
      </c>
      <c r="R166" s="43">
        <v>10</v>
      </c>
      <c r="S166" s="43">
        <v>10</v>
      </c>
      <c r="T166" s="43">
        <v>25</v>
      </c>
      <c r="U166" s="43">
        <v>200</v>
      </c>
      <c r="V166" s="43">
        <v>150</v>
      </c>
      <c r="W166" s="43">
        <v>150</v>
      </c>
      <c r="X166" s="43">
        <v>200</v>
      </c>
      <c r="Y166" s="43">
        <v>0</v>
      </c>
      <c r="Z166" s="43">
        <v>10</v>
      </c>
      <c r="AA166" s="43">
        <v>800</v>
      </c>
      <c r="AB166" s="43">
        <v>1500</v>
      </c>
      <c r="AC166" s="43">
        <v>3500</v>
      </c>
      <c r="AD166" s="43">
        <v>1000</v>
      </c>
      <c r="AE166" s="43">
        <v>500</v>
      </c>
      <c r="AF166" s="43">
        <v>2500</v>
      </c>
      <c r="AG166" s="43">
        <v>500</v>
      </c>
      <c r="AH166" s="43">
        <v>2350</v>
      </c>
      <c r="AI166" s="43">
        <v>2050</v>
      </c>
      <c r="AJ166" s="43">
        <v>655</v>
      </c>
      <c r="AK166" s="43">
        <v>2000</v>
      </c>
      <c r="AL166" s="43">
        <v>100</v>
      </c>
      <c r="AM166" s="43">
        <v>5000</v>
      </c>
      <c r="AN166" s="43">
        <v>3500</v>
      </c>
      <c r="AO166" s="43">
        <v>4500</v>
      </c>
      <c r="AP166" s="43">
        <v>1000</v>
      </c>
      <c r="AQ166" s="43">
        <v>2000</v>
      </c>
      <c r="AR166" s="43">
        <v>300</v>
      </c>
      <c r="AS166" s="43"/>
      <c r="AT166" s="43">
        <f t="shared" ref="AT166:AT229" si="12">SUM(H166:AS166)</f>
        <v>38180</v>
      </c>
      <c r="AU166" s="43"/>
      <c r="AV166" s="43"/>
      <c r="AX166" s="22">
        <f t="shared" ref="AX166:AX229" si="13">SUM(AT166:AW166)</f>
        <v>38180</v>
      </c>
      <c r="AZ166" s="43" t="s">
        <v>265</v>
      </c>
      <c r="BA166" s="43" t="s">
        <v>76</v>
      </c>
      <c r="BB166" s="43" t="s">
        <v>414</v>
      </c>
      <c r="BC166" s="43" t="s">
        <v>84</v>
      </c>
      <c r="BD166" s="43" t="s">
        <v>85</v>
      </c>
      <c r="BE166" s="43">
        <f>SUM(BB165:BB166)</f>
        <v>0</v>
      </c>
      <c r="BF166" s="40"/>
    </row>
    <row r="167" spans="1:61" s="22" customFormat="1" x14ac:dyDescent="0.25">
      <c r="A167" s="41" t="s">
        <v>506</v>
      </c>
      <c r="B167" s="42">
        <v>210</v>
      </c>
      <c r="C167" s="43">
        <v>1311400141</v>
      </c>
      <c r="D167" s="44" t="s">
        <v>72</v>
      </c>
      <c r="E167" s="45">
        <v>4044</v>
      </c>
      <c r="F167" s="43" t="s">
        <v>81</v>
      </c>
      <c r="G167" s="43" t="s">
        <v>507</v>
      </c>
      <c r="H167" s="43">
        <v>2000</v>
      </c>
      <c r="I167" s="43">
        <v>20</v>
      </c>
      <c r="J167" s="43">
        <v>100</v>
      </c>
      <c r="K167" s="43">
        <v>100</v>
      </c>
      <c r="L167" s="43">
        <v>0</v>
      </c>
      <c r="M167" s="43">
        <v>100</v>
      </c>
      <c r="N167" s="43">
        <v>50</v>
      </c>
      <c r="O167" s="43">
        <v>30</v>
      </c>
      <c r="P167" s="43">
        <v>20</v>
      </c>
      <c r="Q167" s="43">
        <v>250</v>
      </c>
      <c r="R167" s="43">
        <v>10</v>
      </c>
      <c r="S167" s="43">
        <v>10</v>
      </c>
      <c r="T167" s="43">
        <v>25</v>
      </c>
      <c r="U167" s="43">
        <v>200</v>
      </c>
      <c r="V167" s="43">
        <v>150</v>
      </c>
      <c r="W167" s="43">
        <v>150</v>
      </c>
      <c r="X167" s="43">
        <v>200</v>
      </c>
      <c r="Y167" s="43">
        <v>0</v>
      </c>
      <c r="Z167" s="43">
        <v>10</v>
      </c>
      <c r="AA167" s="43">
        <v>800</v>
      </c>
      <c r="AB167" s="43">
        <v>1500</v>
      </c>
      <c r="AC167" s="43">
        <v>3500</v>
      </c>
      <c r="AD167" s="43">
        <v>1000</v>
      </c>
      <c r="AE167" s="43">
        <v>500</v>
      </c>
      <c r="AF167" s="43">
        <v>2500</v>
      </c>
      <c r="AG167" s="43">
        <v>500</v>
      </c>
      <c r="AH167" s="43">
        <v>2350</v>
      </c>
      <c r="AI167" s="43">
        <v>2050</v>
      </c>
      <c r="AJ167" s="43">
        <v>655</v>
      </c>
      <c r="AK167" s="43">
        <v>2000</v>
      </c>
      <c r="AL167" s="43">
        <v>100</v>
      </c>
      <c r="AM167" s="43">
        <v>5000</v>
      </c>
      <c r="AN167" s="43">
        <v>3500</v>
      </c>
      <c r="AO167" s="43">
        <v>4500</v>
      </c>
      <c r="AP167" s="43">
        <v>1000</v>
      </c>
      <c r="AQ167" s="43">
        <v>2000</v>
      </c>
      <c r="AR167" s="43">
        <v>300</v>
      </c>
      <c r="AS167" s="43">
        <v>0</v>
      </c>
      <c r="AT167" s="43">
        <f t="shared" si="12"/>
        <v>37180</v>
      </c>
      <c r="AU167" s="43">
        <v>0</v>
      </c>
      <c r="AV167" s="43"/>
      <c r="AW167" s="43">
        <v>0</v>
      </c>
      <c r="AX167" s="22">
        <f t="shared" si="13"/>
        <v>37180</v>
      </c>
      <c r="AZ167" s="43" t="s">
        <v>75</v>
      </c>
      <c r="BA167" s="43" t="s">
        <v>76</v>
      </c>
      <c r="BB167" s="43" t="s">
        <v>119</v>
      </c>
      <c r="BC167" s="43" t="s">
        <v>92</v>
      </c>
      <c r="BD167" s="43" t="s">
        <v>79</v>
      </c>
      <c r="BE167" s="43"/>
      <c r="BF167" s="40"/>
    </row>
    <row r="168" spans="1:61" s="22" customFormat="1" x14ac:dyDescent="0.25">
      <c r="A168" s="41" t="s">
        <v>508</v>
      </c>
      <c r="B168" s="42">
        <v>211</v>
      </c>
      <c r="C168" s="43">
        <v>1311400058</v>
      </c>
      <c r="D168" s="44" t="s">
        <v>72</v>
      </c>
      <c r="E168" s="45">
        <v>4270</v>
      </c>
      <c r="F168" s="43" t="s">
        <v>81</v>
      </c>
      <c r="G168" s="43" t="s">
        <v>509</v>
      </c>
      <c r="H168" s="43">
        <v>4000</v>
      </c>
      <c r="I168" s="43">
        <v>20</v>
      </c>
      <c r="J168" s="43">
        <v>100</v>
      </c>
      <c r="K168" s="43">
        <v>100</v>
      </c>
      <c r="L168" s="43">
        <v>0</v>
      </c>
      <c r="M168" s="43">
        <v>100</v>
      </c>
      <c r="N168" s="43">
        <v>50</v>
      </c>
      <c r="O168" s="43">
        <v>30</v>
      </c>
      <c r="P168" s="43">
        <v>20</v>
      </c>
      <c r="Q168" s="43">
        <v>250</v>
      </c>
      <c r="R168" s="43">
        <v>10</v>
      </c>
      <c r="S168" s="43">
        <v>10</v>
      </c>
      <c r="T168" s="43">
        <v>25</v>
      </c>
      <c r="U168" s="43">
        <v>200</v>
      </c>
      <c r="V168" s="43">
        <v>150</v>
      </c>
      <c r="W168" s="43">
        <v>150</v>
      </c>
      <c r="X168" s="43">
        <v>200</v>
      </c>
      <c r="Y168" s="43">
        <v>0</v>
      </c>
      <c r="Z168" s="43">
        <v>10</v>
      </c>
      <c r="AA168" s="43">
        <v>800</v>
      </c>
      <c r="AB168" s="43">
        <v>1500</v>
      </c>
      <c r="AC168" s="43">
        <v>3500</v>
      </c>
      <c r="AD168" s="43">
        <v>1000</v>
      </c>
      <c r="AE168" s="43">
        <v>500</v>
      </c>
      <c r="AF168" s="43">
        <v>2500</v>
      </c>
      <c r="AG168" s="43">
        <v>500</v>
      </c>
      <c r="AH168" s="43">
        <v>2350</v>
      </c>
      <c r="AI168" s="43">
        <v>2050</v>
      </c>
      <c r="AJ168" s="43">
        <v>655</v>
      </c>
      <c r="AK168" s="43">
        <v>2000</v>
      </c>
      <c r="AL168" s="43">
        <v>100</v>
      </c>
      <c r="AM168" s="43">
        <v>5000</v>
      </c>
      <c r="AN168" s="43">
        <v>3500</v>
      </c>
      <c r="AO168" s="43">
        <v>4500</v>
      </c>
      <c r="AP168" s="43">
        <v>1000</v>
      </c>
      <c r="AQ168" s="43">
        <v>2000</v>
      </c>
      <c r="AR168" s="43">
        <v>300</v>
      </c>
      <c r="AS168" s="43">
        <v>0</v>
      </c>
      <c r="AT168" s="43">
        <f t="shared" si="12"/>
        <v>39180</v>
      </c>
      <c r="AU168" s="43"/>
      <c r="AV168" s="43"/>
      <c r="AX168" s="22">
        <f t="shared" si="13"/>
        <v>39180</v>
      </c>
      <c r="AZ168" s="43" t="s">
        <v>75</v>
      </c>
      <c r="BA168" s="43" t="s">
        <v>76</v>
      </c>
      <c r="BB168" s="43" t="s">
        <v>175</v>
      </c>
      <c r="BC168" s="43" t="s">
        <v>226</v>
      </c>
      <c r="BD168" s="43" t="s">
        <v>79</v>
      </c>
      <c r="BE168" s="43">
        <f>SUM(BB165:BB167)</f>
        <v>0</v>
      </c>
      <c r="BF168" s="40"/>
    </row>
    <row r="169" spans="1:61" s="22" customFormat="1" x14ac:dyDescent="0.25">
      <c r="A169" s="41" t="s">
        <v>510</v>
      </c>
      <c r="B169" s="42">
        <v>212</v>
      </c>
      <c r="C169" s="43">
        <v>1311500213</v>
      </c>
      <c r="D169" s="44" t="s">
        <v>88</v>
      </c>
      <c r="E169" s="45">
        <v>3147</v>
      </c>
      <c r="F169" s="43" t="s">
        <v>81</v>
      </c>
      <c r="G169" s="43" t="s">
        <v>511</v>
      </c>
      <c r="H169" s="43">
        <v>1500</v>
      </c>
      <c r="I169" s="43">
        <v>20</v>
      </c>
      <c r="J169" s="43">
        <v>100</v>
      </c>
      <c r="K169" s="43">
        <v>100</v>
      </c>
      <c r="L169" s="43">
        <v>0</v>
      </c>
      <c r="M169" s="43">
        <v>100</v>
      </c>
      <c r="N169" s="43">
        <v>50</v>
      </c>
      <c r="O169" s="43">
        <v>30</v>
      </c>
      <c r="P169" s="43">
        <v>20</v>
      </c>
      <c r="Q169" s="43">
        <v>250</v>
      </c>
      <c r="R169" s="43">
        <v>10</v>
      </c>
      <c r="S169" s="43">
        <v>10</v>
      </c>
      <c r="T169" s="43">
        <v>25</v>
      </c>
      <c r="U169" s="43">
        <v>200</v>
      </c>
      <c r="V169" s="43">
        <v>150</v>
      </c>
      <c r="W169" s="43">
        <v>150</v>
      </c>
      <c r="X169" s="43">
        <v>200</v>
      </c>
      <c r="Y169" s="43">
        <v>0</v>
      </c>
      <c r="Z169" s="43">
        <v>10</v>
      </c>
      <c r="AA169" s="43">
        <v>800</v>
      </c>
      <c r="AB169" s="43">
        <v>1500</v>
      </c>
      <c r="AC169" s="43">
        <v>3500</v>
      </c>
      <c r="AD169" s="43">
        <v>1000</v>
      </c>
      <c r="AE169" s="43">
        <v>500</v>
      </c>
      <c r="AF169" s="43">
        <v>2500</v>
      </c>
      <c r="AG169" s="43">
        <v>500</v>
      </c>
      <c r="AH169" s="43">
        <v>2350</v>
      </c>
      <c r="AI169" s="43">
        <v>2050</v>
      </c>
      <c r="AJ169" s="43">
        <v>655</v>
      </c>
      <c r="AK169" s="43">
        <v>2000</v>
      </c>
      <c r="AL169" s="43">
        <v>100</v>
      </c>
      <c r="AM169" s="43">
        <v>5000</v>
      </c>
      <c r="AN169" s="43">
        <v>3500</v>
      </c>
      <c r="AO169" s="43">
        <v>4500</v>
      </c>
      <c r="AP169" s="43">
        <v>1000</v>
      </c>
      <c r="AQ169" s="43">
        <v>2000</v>
      </c>
      <c r="AR169" s="43">
        <v>300</v>
      </c>
      <c r="AS169" s="43"/>
      <c r="AT169" s="43">
        <f t="shared" si="12"/>
        <v>36680</v>
      </c>
      <c r="AU169" s="43"/>
      <c r="AV169" s="43"/>
      <c r="AX169" s="22">
        <f t="shared" si="13"/>
        <v>36680</v>
      </c>
      <c r="AZ169" s="43" t="s">
        <v>75</v>
      </c>
      <c r="BA169" s="43" t="s">
        <v>76</v>
      </c>
      <c r="BB169" s="43" t="s">
        <v>199</v>
      </c>
      <c r="BC169" s="43" t="s">
        <v>92</v>
      </c>
      <c r="BD169" s="43" t="s">
        <v>79</v>
      </c>
      <c r="BE169" s="43">
        <f>SUM(BB165:BB168)</f>
        <v>0</v>
      </c>
      <c r="BF169" s="40"/>
    </row>
    <row r="170" spans="1:61" s="22" customFormat="1" x14ac:dyDescent="0.25">
      <c r="A170" s="41" t="s">
        <v>512</v>
      </c>
      <c r="B170" s="42">
        <v>213</v>
      </c>
      <c r="C170" s="43">
        <v>1311400045</v>
      </c>
      <c r="D170" s="44" t="s">
        <v>72</v>
      </c>
      <c r="E170" s="45">
        <v>4083</v>
      </c>
      <c r="F170" s="43" t="s">
        <v>81</v>
      </c>
      <c r="G170" s="43" t="s">
        <v>513</v>
      </c>
      <c r="H170" s="43">
        <v>6000</v>
      </c>
      <c r="I170" s="43">
        <v>60</v>
      </c>
      <c r="J170" s="43">
        <v>300</v>
      </c>
      <c r="K170" s="43">
        <v>300</v>
      </c>
      <c r="L170" s="43">
        <v>0</v>
      </c>
      <c r="M170" s="43">
        <v>300</v>
      </c>
      <c r="N170" s="43">
        <v>150</v>
      </c>
      <c r="O170" s="43">
        <v>90</v>
      </c>
      <c r="P170" s="43">
        <v>60</v>
      </c>
      <c r="Q170" s="43">
        <v>750</v>
      </c>
      <c r="R170" s="43">
        <v>30</v>
      </c>
      <c r="S170" s="43">
        <v>30</v>
      </c>
      <c r="T170" s="43">
        <v>75</v>
      </c>
      <c r="U170" s="43">
        <v>600</v>
      </c>
      <c r="V170" s="43">
        <v>450</v>
      </c>
      <c r="W170" s="43">
        <v>450</v>
      </c>
      <c r="X170" s="43">
        <v>600</v>
      </c>
      <c r="Y170" s="43">
        <v>0</v>
      </c>
      <c r="Z170" s="43">
        <v>30</v>
      </c>
      <c r="AA170" s="43">
        <v>2400</v>
      </c>
      <c r="AB170" s="43">
        <v>4500</v>
      </c>
      <c r="AC170" s="43">
        <v>10500</v>
      </c>
      <c r="AD170" s="43">
        <v>3000</v>
      </c>
      <c r="AE170" s="43">
        <v>1500</v>
      </c>
      <c r="AF170" s="43">
        <v>7500</v>
      </c>
      <c r="AG170" s="43">
        <v>1500</v>
      </c>
      <c r="AH170" s="43">
        <v>7050</v>
      </c>
      <c r="AI170" s="43">
        <v>6150</v>
      </c>
      <c r="AJ170" s="43">
        <v>1965</v>
      </c>
      <c r="AK170" s="43">
        <v>6000</v>
      </c>
      <c r="AL170" s="43">
        <v>300</v>
      </c>
      <c r="AM170" s="43">
        <v>15000</v>
      </c>
      <c r="AN170" s="43">
        <v>10500</v>
      </c>
      <c r="AO170" s="43">
        <v>13500</v>
      </c>
      <c r="AP170" s="43">
        <v>3000</v>
      </c>
      <c r="AQ170" s="43">
        <v>6000</v>
      </c>
      <c r="AR170" s="43">
        <v>300</v>
      </c>
      <c r="AS170" s="43">
        <v>0</v>
      </c>
      <c r="AT170" s="43">
        <f t="shared" si="12"/>
        <v>110940</v>
      </c>
      <c r="AU170" s="43"/>
      <c r="AV170" s="43"/>
      <c r="AX170" s="22">
        <f t="shared" si="13"/>
        <v>110940</v>
      </c>
      <c r="AZ170" s="43" t="s">
        <v>75</v>
      </c>
      <c r="BA170" s="43" t="s">
        <v>76</v>
      </c>
      <c r="BB170" s="43" t="s">
        <v>514</v>
      </c>
      <c r="BC170" s="43" t="s">
        <v>515</v>
      </c>
      <c r="BD170" s="43" t="s">
        <v>287</v>
      </c>
      <c r="BE170" s="43">
        <f>SUM(BB165:BB169)</f>
        <v>0</v>
      </c>
      <c r="BF170" s="40"/>
    </row>
    <row r="171" spans="1:61" s="22" customFormat="1" x14ac:dyDescent="0.25">
      <c r="A171" s="41" t="s">
        <v>516</v>
      </c>
      <c r="B171" s="42">
        <v>214</v>
      </c>
      <c r="C171" s="43">
        <v>1311500009</v>
      </c>
      <c r="D171" s="44" t="s">
        <v>88</v>
      </c>
      <c r="E171" s="45">
        <v>3011</v>
      </c>
      <c r="F171" s="43" t="s">
        <v>81</v>
      </c>
      <c r="G171" s="43" t="s">
        <v>517</v>
      </c>
      <c r="H171" s="43">
        <v>1500</v>
      </c>
      <c r="I171" s="43">
        <v>20</v>
      </c>
      <c r="J171" s="43">
        <v>100</v>
      </c>
      <c r="K171" s="43">
        <v>100</v>
      </c>
      <c r="L171" s="43">
        <v>0</v>
      </c>
      <c r="M171" s="43">
        <v>100</v>
      </c>
      <c r="N171" s="43">
        <v>50</v>
      </c>
      <c r="O171" s="43">
        <v>30</v>
      </c>
      <c r="P171" s="43">
        <v>20</v>
      </c>
      <c r="Q171" s="43">
        <v>250</v>
      </c>
      <c r="R171" s="43">
        <v>10</v>
      </c>
      <c r="S171" s="43">
        <v>10</v>
      </c>
      <c r="T171" s="43">
        <v>25</v>
      </c>
      <c r="U171" s="43">
        <v>200</v>
      </c>
      <c r="V171" s="43">
        <v>150</v>
      </c>
      <c r="W171" s="43">
        <v>150</v>
      </c>
      <c r="X171" s="43">
        <v>200</v>
      </c>
      <c r="Y171" s="43">
        <v>0</v>
      </c>
      <c r="Z171" s="43">
        <v>10</v>
      </c>
      <c r="AA171" s="43">
        <v>800</v>
      </c>
      <c r="AB171" s="43">
        <v>1500</v>
      </c>
      <c r="AC171" s="43">
        <v>3500</v>
      </c>
      <c r="AD171" s="43">
        <v>1000</v>
      </c>
      <c r="AE171" s="43">
        <v>500</v>
      </c>
      <c r="AF171" s="43">
        <v>2500</v>
      </c>
      <c r="AG171" s="43">
        <v>500</v>
      </c>
      <c r="AH171" s="43">
        <v>2350</v>
      </c>
      <c r="AI171" s="43">
        <v>2050</v>
      </c>
      <c r="AJ171" s="43">
        <v>655</v>
      </c>
      <c r="AK171" s="43">
        <v>2000</v>
      </c>
      <c r="AL171" s="43">
        <v>100</v>
      </c>
      <c r="AM171" s="43">
        <v>5000</v>
      </c>
      <c r="AN171" s="43">
        <v>3500</v>
      </c>
      <c r="AO171" s="43">
        <v>4500</v>
      </c>
      <c r="AP171" s="43">
        <v>1000</v>
      </c>
      <c r="AQ171" s="43">
        <v>2000</v>
      </c>
      <c r="AR171" s="43">
        <v>300</v>
      </c>
      <c r="AS171" s="43"/>
      <c r="AT171" s="43">
        <f t="shared" si="12"/>
        <v>36680</v>
      </c>
      <c r="AU171" s="43"/>
      <c r="AV171" s="43"/>
      <c r="AX171" s="22">
        <f t="shared" si="13"/>
        <v>36680</v>
      </c>
      <c r="AZ171" s="43" t="s">
        <v>75</v>
      </c>
      <c r="BA171" s="43" t="s">
        <v>76</v>
      </c>
      <c r="BB171" s="43" t="s">
        <v>518</v>
      </c>
      <c r="BC171" s="43" t="s">
        <v>112</v>
      </c>
      <c r="BD171" s="43" t="s">
        <v>85</v>
      </c>
      <c r="BE171" s="43">
        <f>SUM(BB165:BB170)</f>
        <v>0</v>
      </c>
      <c r="BF171" s="40"/>
    </row>
    <row r="172" spans="1:61" s="22" customFormat="1" x14ac:dyDescent="0.25">
      <c r="A172" s="41" t="s">
        <v>519</v>
      </c>
      <c r="B172" s="42">
        <v>215</v>
      </c>
      <c r="C172" s="43">
        <v>1311500154</v>
      </c>
      <c r="D172" s="44" t="s">
        <v>88</v>
      </c>
      <c r="E172" s="45">
        <v>3032</v>
      </c>
      <c r="F172" s="43" t="s">
        <v>81</v>
      </c>
      <c r="G172" s="43" t="s">
        <v>520</v>
      </c>
      <c r="H172" s="43">
        <v>3000</v>
      </c>
      <c r="I172" s="43">
        <v>20</v>
      </c>
      <c r="J172" s="43">
        <v>100</v>
      </c>
      <c r="K172" s="43">
        <v>100</v>
      </c>
      <c r="L172" s="43">
        <v>0</v>
      </c>
      <c r="M172" s="43">
        <v>100</v>
      </c>
      <c r="N172" s="43">
        <v>50</v>
      </c>
      <c r="O172" s="43">
        <v>30</v>
      </c>
      <c r="P172" s="43">
        <v>20</v>
      </c>
      <c r="Q172" s="43">
        <v>250</v>
      </c>
      <c r="R172" s="43">
        <v>10</v>
      </c>
      <c r="S172" s="43">
        <v>10</v>
      </c>
      <c r="T172" s="43">
        <v>25</v>
      </c>
      <c r="U172" s="43">
        <v>200</v>
      </c>
      <c r="V172" s="43">
        <v>150</v>
      </c>
      <c r="W172" s="43">
        <v>150</v>
      </c>
      <c r="X172" s="43">
        <v>200</v>
      </c>
      <c r="Y172" s="43">
        <v>0</v>
      </c>
      <c r="Z172" s="43">
        <v>10</v>
      </c>
      <c r="AA172" s="43">
        <v>800</v>
      </c>
      <c r="AB172" s="43">
        <v>1500</v>
      </c>
      <c r="AC172" s="43">
        <v>3500</v>
      </c>
      <c r="AD172" s="43">
        <v>1000</v>
      </c>
      <c r="AE172" s="43">
        <v>500</v>
      </c>
      <c r="AF172" s="43">
        <v>2500</v>
      </c>
      <c r="AG172" s="43">
        <v>500</v>
      </c>
      <c r="AH172" s="43">
        <v>2350</v>
      </c>
      <c r="AI172" s="43">
        <v>2050</v>
      </c>
      <c r="AJ172" s="43">
        <v>655</v>
      </c>
      <c r="AK172" s="43">
        <v>2000</v>
      </c>
      <c r="AL172" s="43">
        <v>100</v>
      </c>
      <c r="AM172" s="43">
        <v>5000</v>
      </c>
      <c r="AN172" s="43">
        <v>3500</v>
      </c>
      <c r="AO172" s="43">
        <v>4500</v>
      </c>
      <c r="AP172" s="43">
        <v>1000</v>
      </c>
      <c r="AQ172" s="43">
        <v>2000</v>
      </c>
      <c r="AR172" s="43">
        <v>300</v>
      </c>
      <c r="AS172" s="43"/>
      <c r="AT172" s="43">
        <f t="shared" si="12"/>
        <v>38180</v>
      </c>
      <c r="AU172" s="43"/>
      <c r="AV172" s="43"/>
      <c r="AX172" s="22">
        <f t="shared" si="13"/>
        <v>38180</v>
      </c>
      <c r="AZ172" s="43" t="s">
        <v>75</v>
      </c>
      <c r="BA172" s="43" t="s">
        <v>76</v>
      </c>
      <c r="BB172" s="43" t="s">
        <v>272</v>
      </c>
      <c r="BC172" s="43" t="s">
        <v>521</v>
      </c>
      <c r="BD172" s="43" t="s">
        <v>79</v>
      </c>
      <c r="BE172" s="43">
        <f>SUM(BB165:BB171)</f>
        <v>0</v>
      </c>
      <c r="BF172" s="40"/>
    </row>
    <row r="173" spans="1:61" s="22" customFormat="1" x14ac:dyDescent="0.25">
      <c r="A173" s="41" t="s">
        <v>522</v>
      </c>
      <c r="B173" s="42">
        <v>216</v>
      </c>
      <c r="C173" s="43">
        <v>1311400246</v>
      </c>
      <c r="D173" s="44" t="s">
        <v>72</v>
      </c>
      <c r="E173" s="45">
        <v>4054</v>
      </c>
      <c r="F173" s="43" t="s">
        <v>81</v>
      </c>
      <c r="G173" s="43" t="s">
        <v>523</v>
      </c>
      <c r="H173" s="43">
        <v>4000</v>
      </c>
      <c r="I173" s="43">
        <v>20</v>
      </c>
      <c r="J173" s="43">
        <v>100</v>
      </c>
      <c r="K173" s="43">
        <v>100</v>
      </c>
      <c r="L173" s="43">
        <v>0</v>
      </c>
      <c r="M173" s="43">
        <v>100</v>
      </c>
      <c r="N173" s="43">
        <v>50</v>
      </c>
      <c r="O173" s="43">
        <v>30</v>
      </c>
      <c r="P173" s="43">
        <v>20</v>
      </c>
      <c r="Q173" s="43">
        <v>250</v>
      </c>
      <c r="R173" s="43">
        <v>10</v>
      </c>
      <c r="S173" s="43">
        <v>10</v>
      </c>
      <c r="T173" s="43">
        <v>25</v>
      </c>
      <c r="U173" s="43">
        <v>200</v>
      </c>
      <c r="V173" s="43">
        <v>150</v>
      </c>
      <c r="W173" s="43">
        <v>150</v>
      </c>
      <c r="X173" s="43">
        <v>200</v>
      </c>
      <c r="Y173" s="43">
        <v>0</v>
      </c>
      <c r="Z173" s="43">
        <v>10</v>
      </c>
      <c r="AA173" s="43">
        <v>800</v>
      </c>
      <c r="AB173" s="43">
        <v>1500</v>
      </c>
      <c r="AC173" s="43">
        <v>3500</v>
      </c>
      <c r="AD173" s="43">
        <v>1000</v>
      </c>
      <c r="AE173" s="43">
        <v>500</v>
      </c>
      <c r="AF173" s="43">
        <v>2500</v>
      </c>
      <c r="AG173" s="43">
        <v>500</v>
      </c>
      <c r="AH173" s="43">
        <v>2350</v>
      </c>
      <c r="AI173" s="43">
        <v>2050</v>
      </c>
      <c r="AJ173" s="43">
        <v>655</v>
      </c>
      <c r="AK173" s="43">
        <v>2000</v>
      </c>
      <c r="AL173" s="43">
        <v>100</v>
      </c>
      <c r="AM173" s="43">
        <v>5000</v>
      </c>
      <c r="AN173" s="43">
        <v>3500</v>
      </c>
      <c r="AO173" s="43">
        <v>4500</v>
      </c>
      <c r="AP173" s="43">
        <v>1000</v>
      </c>
      <c r="AQ173" s="43">
        <v>2000</v>
      </c>
      <c r="AR173" s="43">
        <v>300</v>
      </c>
      <c r="AS173" s="43">
        <v>0</v>
      </c>
      <c r="AT173" s="43">
        <f t="shared" si="12"/>
        <v>39180</v>
      </c>
      <c r="AU173" s="43"/>
      <c r="AV173" s="43"/>
      <c r="AX173" s="22">
        <f t="shared" si="13"/>
        <v>39180</v>
      </c>
      <c r="AZ173" s="43" t="s">
        <v>75</v>
      </c>
      <c r="BA173" s="43" t="s">
        <v>76</v>
      </c>
      <c r="BB173" s="43" t="s">
        <v>524</v>
      </c>
      <c r="BC173" s="43" t="s">
        <v>525</v>
      </c>
      <c r="BD173" s="43" t="s">
        <v>79</v>
      </c>
      <c r="BE173" s="43">
        <f>SUM(BB165:BB172)</f>
        <v>0</v>
      </c>
      <c r="BF173" s="40"/>
    </row>
    <row r="174" spans="1:61" s="22" customFormat="1" x14ac:dyDescent="0.25">
      <c r="A174" s="41" t="s">
        <v>526</v>
      </c>
      <c r="B174" s="42">
        <v>217</v>
      </c>
      <c r="C174" s="43">
        <v>1311400116</v>
      </c>
      <c r="D174" s="44" t="s">
        <v>72</v>
      </c>
      <c r="E174" s="45">
        <v>4250</v>
      </c>
      <c r="F174" s="43" t="s">
        <v>81</v>
      </c>
      <c r="G174" s="43" t="s">
        <v>527</v>
      </c>
      <c r="H174" s="43">
        <v>2000</v>
      </c>
      <c r="I174" s="43">
        <v>20</v>
      </c>
      <c r="J174" s="43">
        <v>100</v>
      </c>
      <c r="K174" s="43">
        <v>100</v>
      </c>
      <c r="L174" s="43">
        <v>0</v>
      </c>
      <c r="M174" s="43">
        <v>100</v>
      </c>
      <c r="N174" s="43">
        <v>50</v>
      </c>
      <c r="O174" s="43">
        <v>30</v>
      </c>
      <c r="P174" s="43">
        <v>20</v>
      </c>
      <c r="Q174" s="43">
        <v>250</v>
      </c>
      <c r="R174" s="43">
        <v>10</v>
      </c>
      <c r="S174" s="43">
        <v>10</v>
      </c>
      <c r="T174" s="43">
        <v>25</v>
      </c>
      <c r="U174" s="43">
        <v>200</v>
      </c>
      <c r="V174" s="43">
        <v>150</v>
      </c>
      <c r="W174" s="43">
        <v>150</v>
      </c>
      <c r="X174" s="43">
        <v>200</v>
      </c>
      <c r="Y174" s="43">
        <v>0</v>
      </c>
      <c r="Z174" s="43">
        <v>10</v>
      </c>
      <c r="AA174" s="43">
        <v>800</v>
      </c>
      <c r="AB174" s="43">
        <v>1500</v>
      </c>
      <c r="AC174" s="43">
        <v>3500</v>
      </c>
      <c r="AD174" s="43">
        <v>1000</v>
      </c>
      <c r="AE174" s="43">
        <v>500</v>
      </c>
      <c r="AF174" s="43">
        <v>2500</v>
      </c>
      <c r="AG174" s="43">
        <v>500</v>
      </c>
      <c r="AH174" s="43">
        <v>2350</v>
      </c>
      <c r="AI174" s="43">
        <v>2050</v>
      </c>
      <c r="AJ174" s="43">
        <v>655</v>
      </c>
      <c r="AK174" s="43">
        <v>2000</v>
      </c>
      <c r="AL174" s="43">
        <v>100</v>
      </c>
      <c r="AM174" s="43">
        <v>5000</v>
      </c>
      <c r="AN174" s="43">
        <v>3500</v>
      </c>
      <c r="AO174" s="43">
        <v>4500</v>
      </c>
      <c r="AP174" s="43">
        <v>1000</v>
      </c>
      <c r="AQ174" s="43">
        <v>2000</v>
      </c>
      <c r="AR174" s="43">
        <v>300</v>
      </c>
      <c r="AS174" s="43">
        <v>0</v>
      </c>
      <c r="AT174" s="43">
        <f t="shared" si="12"/>
        <v>37180</v>
      </c>
      <c r="AU174" s="43">
        <v>0</v>
      </c>
      <c r="AV174" s="43"/>
      <c r="AW174" s="43">
        <v>0</v>
      </c>
      <c r="AX174" s="22">
        <f t="shared" si="13"/>
        <v>37180</v>
      </c>
      <c r="AZ174" s="43" t="s">
        <v>75</v>
      </c>
      <c r="BA174" s="43" t="s">
        <v>118</v>
      </c>
      <c r="BB174" s="43" t="s">
        <v>528</v>
      </c>
      <c r="BC174" s="43" t="s">
        <v>92</v>
      </c>
      <c r="BD174" s="43" t="s">
        <v>79</v>
      </c>
      <c r="BE174" s="43"/>
      <c r="BF174" s="40"/>
    </row>
    <row r="175" spans="1:61" s="22" customFormat="1" x14ac:dyDescent="0.25">
      <c r="A175" s="41" t="s">
        <v>529</v>
      </c>
      <c r="B175" s="42">
        <v>218</v>
      </c>
      <c r="C175" s="43">
        <v>1311500044</v>
      </c>
      <c r="D175" s="44" t="s">
        <v>88</v>
      </c>
      <c r="E175" s="45">
        <v>3041</v>
      </c>
      <c r="F175" s="43" t="s">
        <v>73</v>
      </c>
      <c r="G175" s="43" t="s">
        <v>530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800</v>
      </c>
      <c r="AB175" s="43">
        <v>1500</v>
      </c>
      <c r="AC175" s="43">
        <v>3500</v>
      </c>
      <c r="AD175" s="43">
        <v>1000</v>
      </c>
      <c r="AE175" s="43">
        <v>500</v>
      </c>
      <c r="AF175" s="43">
        <v>2500</v>
      </c>
      <c r="AG175" s="43">
        <v>500</v>
      </c>
      <c r="AH175" s="43">
        <v>2350</v>
      </c>
      <c r="AI175" s="43">
        <v>2050</v>
      </c>
      <c r="AJ175" s="43">
        <v>655</v>
      </c>
      <c r="AK175" s="43">
        <v>2000</v>
      </c>
      <c r="AL175" s="43">
        <v>100</v>
      </c>
      <c r="AM175" s="43">
        <v>5000</v>
      </c>
      <c r="AN175" s="43">
        <v>3500</v>
      </c>
      <c r="AO175" s="43">
        <v>4500</v>
      </c>
      <c r="AP175" s="43">
        <v>1000</v>
      </c>
      <c r="AQ175" s="43">
        <v>2000</v>
      </c>
      <c r="AR175" s="43">
        <v>0</v>
      </c>
      <c r="AS175" s="43">
        <v>0</v>
      </c>
      <c r="AT175" s="43">
        <f t="shared" si="12"/>
        <v>33455</v>
      </c>
      <c r="AU175" s="43"/>
      <c r="AV175" s="43"/>
      <c r="AX175" s="22">
        <f t="shared" si="13"/>
        <v>33455</v>
      </c>
      <c r="AZ175" s="43" t="s">
        <v>75</v>
      </c>
      <c r="BA175" s="43" t="s">
        <v>355</v>
      </c>
      <c r="BB175" s="43" t="s">
        <v>531</v>
      </c>
      <c r="BC175" s="43" t="s">
        <v>92</v>
      </c>
      <c r="BD175" s="43" t="s">
        <v>79</v>
      </c>
      <c r="BE175" s="43">
        <f>SUM(BB165:BB174)</f>
        <v>0</v>
      </c>
      <c r="BF175" s="40"/>
    </row>
    <row r="176" spans="1:61" s="22" customFormat="1" x14ac:dyDescent="0.25">
      <c r="A176" s="41" t="s">
        <v>532</v>
      </c>
      <c r="B176" s="42">
        <v>219</v>
      </c>
      <c r="C176" s="43">
        <v>1311400149</v>
      </c>
      <c r="D176" s="44" t="s">
        <v>72</v>
      </c>
      <c r="E176" s="45">
        <v>4208</v>
      </c>
      <c r="F176" s="43" t="s">
        <v>81</v>
      </c>
      <c r="G176" s="43" t="s">
        <v>533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800</v>
      </c>
      <c r="AB176" s="43">
        <v>1500</v>
      </c>
      <c r="AC176" s="43">
        <v>3500</v>
      </c>
      <c r="AD176" s="43">
        <v>1000</v>
      </c>
      <c r="AE176" s="43">
        <v>500</v>
      </c>
      <c r="AF176" s="43">
        <v>2500</v>
      </c>
      <c r="AG176" s="43">
        <v>500</v>
      </c>
      <c r="AH176" s="43">
        <v>2350</v>
      </c>
      <c r="AI176" s="43">
        <v>2050</v>
      </c>
      <c r="AJ176" s="43">
        <v>655</v>
      </c>
      <c r="AK176" s="43">
        <v>2000</v>
      </c>
      <c r="AL176" s="43">
        <v>100</v>
      </c>
      <c r="AM176" s="43">
        <v>5000</v>
      </c>
      <c r="AN176" s="43">
        <v>3500</v>
      </c>
      <c r="AO176" s="43">
        <v>4500</v>
      </c>
      <c r="AP176" s="43">
        <v>1000</v>
      </c>
      <c r="AQ176" s="43">
        <v>2000</v>
      </c>
      <c r="AR176" s="43">
        <v>0</v>
      </c>
      <c r="AS176" s="43">
        <v>0</v>
      </c>
      <c r="AT176" s="43">
        <f t="shared" si="12"/>
        <v>33455</v>
      </c>
      <c r="AU176" s="43">
        <v>0</v>
      </c>
      <c r="AV176" s="43"/>
      <c r="AW176" s="43">
        <v>0</v>
      </c>
      <c r="AX176" s="22">
        <f t="shared" si="13"/>
        <v>33455</v>
      </c>
      <c r="AZ176" s="43" t="s">
        <v>75</v>
      </c>
      <c r="BA176" s="43" t="s">
        <v>355</v>
      </c>
      <c r="BB176" s="43" t="s">
        <v>534</v>
      </c>
      <c r="BC176" s="43" t="s">
        <v>92</v>
      </c>
      <c r="BD176" s="43" t="s">
        <v>79</v>
      </c>
      <c r="BE176" s="43"/>
      <c r="BF176" s="40"/>
    </row>
    <row r="177" spans="1:58" s="22" customFormat="1" x14ac:dyDescent="0.25">
      <c r="A177" s="41" t="s">
        <v>535</v>
      </c>
      <c r="B177" s="42">
        <v>220</v>
      </c>
      <c r="C177" s="43">
        <v>1311500242</v>
      </c>
      <c r="D177" s="44" t="s">
        <v>88</v>
      </c>
      <c r="E177" s="45">
        <v>3102</v>
      </c>
      <c r="F177" s="43" t="s">
        <v>81</v>
      </c>
      <c r="G177" s="43" t="s">
        <v>536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800</v>
      </c>
      <c r="AB177" s="43">
        <v>1500</v>
      </c>
      <c r="AC177" s="43">
        <v>3500</v>
      </c>
      <c r="AD177" s="43">
        <v>1000</v>
      </c>
      <c r="AE177" s="43">
        <v>500</v>
      </c>
      <c r="AF177" s="43">
        <v>2500</v>
      </c>
      <c r="AG177" s="43">
        <v>500</v>
      </c>
      <c r="AH177" s="43">
        <v>2350</v>
      </c>
      <c r="AI177" s="43">
        <v>2050</v>
      </c>
      <c r="AJ177" s="43">
        <v>655</v>
      </c>
      <c r="AK177" s="43">
        <v>2000</v>
      </c>
      <c r="AL177" s="43">
        <v>100</v>
      </c>
      <c r="AM177" s="43">
        <v>5000</v>
      </c>
      <c r="AN177" s="43">
        <v>3500</v>
      </c>
      <c r="AO177" s="43">
        <v>4500</v>
      </c>
      <c r="AP177" s="43">
        <v>1000</v>
      </c>
      <c r="AQ177" s="43">
        <v>2000</v>
      </c>
      <c r="AR177" s="43">
        <v>0</v>
      </c>
      <c r="AS177" s="43">
        <v>0</v>
      </c>
      <c r="AT177" s="43">
        <f t="shared" si="12"/>
        <v>33455</v>
      </c>
      <c r="AU177" s="43"/>
      <c r="AV177" s="43"/>
      <c r="AX177" s="22">
        <f t="shared" si="13"/>
        <v>33455</v>
      </c>
      <c r="AZ177" s="43" t="s">
        <v>75</v>
      </c>
      <c r="BA177" s="43" t="s">
        <v>118</v>
      </c>
      <c r="BB177" s="43" t="s">
        <v>118</v>
      </c>
      <c r="BC177" s="43" t="s">
        <v>112</v>
      </c>
      <c r="BD177" s="43" t="s">
        <v>85</v>
      </c>
      <c r="BE177" s="43">
        <f>SUM(BB165:BB176)</f>
        <v>0</v>
      </c>
      <c r="BF177" s="40"/>
    </row>
    <row r="178" spans="1:58" s="22" customFormat="1" x14ac:dyDescent="0.25">
      <c r="A178" s="41" t="s">
        <v>537</v>
      </c>
      <c r="B178" s="42">
        <v>221</v>
      </c>
      <c r="C178" s="43">
        <v>1211500143</v>
      </c>
      <c r="D178" s="44" t="s">
        <v>98</v>
      </c>
      <c r="E178" s="45">
        <v>8170</v>
      </c>
      <c r="F178" s="43" t="s">
        <v>81</v>
      </c>
      <c r="G178" s="43" t="s">
        <v>538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800</v>
      </c>
      <c r="AB178" s="43">
        <v>1500</v>
      </c>
      <c r="AC178" s="43">
        <v>3500</v>
      </c>
      <c r="AD178" s="43">
        <v>1000</v>
      </c>
      <c r="AE178" s="43">
        <v>500</v>
      </c>
      <c r="AF178" s="43">
        <v>2500</v>
      </c>
      <c r="AG178" s="43">
        <v>500</v>
      </c>
      <c r="AH178" s="43">
        <v>2350</v>
      </c>
      <c r="AI178" s="43">
        <v>2050</v>
      </c>
      <c r="AJ178" s="43">
        <v>655</v>
      </c>
      <c r="AK178" s="43">
        <v>2000</v>
      </c>
      <c r="AL178" s="43">
        <v>100</v>
      </c>
      <c r="AM178" s="43">
        <v>5000</v>
      </c>
      <c r="AN178" s="43">
        <v>3500</v>
      </c>
      <c r="AO178" s="43">
        <v>4500</v>
      </c>
      <c r="AP178" s="43">
        <v>1000</v>
      </c>
      <c r="AQ178" s="43">
        <v>2000</v>
      </c>
      <c r="AR178" s="43">
        <v>0</v>
      </c>
      <c r="AS178" s="43"/>
      <c r="AT178" s="43">
        <f t="shared" si="12"/>
        <v>33455</v>
      </c>
      <c r="AU178" s="43"/>
      <c r="AV178" s="43"/>
      <c r="AX178" s="22">
        <f t="shared" si="13"/>
        <v>33455</v>
      </c>
      <c r="AZ178" s="43" t="s">
        <v>75</v>
      </c>
      <c r="BA178" s="43" t="s">
        <v>118</v>
      </c>
      <c r="BB178" s="43" t="s">
        <v>118</v>
      </c>
      <c r="BC178" s="43" t="s">
        <v>112</v>
      </c>
      <c r="BD178" s="43" t="s">
        <v>85</v>
      </c>
      <c r="BE178" s="43">
        <f>SUM(BB165:BB177)</f>
        <v>0</v>
      </c>
      <c r="BF178" s="40"/>
    </row>
    <row r="179" spans="1:58" s="22" customFormat="1" x14ac:dyDescent="0.25">
      <c r="A179" s="41" t="s">
        <v>539</v>
      </c>
      <c r="B179" s="42">
        <v>222</v>
      </c>
      <c r="C179" s="43">
        <v>1211500145</v>
      </c>
      <c r="D179" s="44" t="s">
        <v>98</v>
      </c>
      <c r="E179" s="45">
        <v>8165</v>
      </c>
      <c r="F179" s="43" t="s">
        <v>81</v>
      </c>
      <c r="G179" s="43" t="s">
        <v>540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800</v>
      </c>
      <c r="AB179" s="43">
        <v>1500</v>
      </c>
      <c r="AC179" s="43">
        <v>3500</v>
      </c>
      <c r="AD179" s="43">
        <v>1000</v>
      </c>
      <c r="AE179" s="43">
        <v>500</v>
      </c>
      <c r="AF179" s="43">
        <v>2500</v>
      </c>
      <c r="AG179" s="43">
        <v>500</v>
      </c>
      <c r="AH179" s="43">
        <v>2350</v>
      </c>
      <c r="AI179" s="43">
        <v>2050</v>
      </c>
      <c r="AJ179" s="43">
        <v>655</v>
      </c>
      <c r="AK179" s="43">
        <v>2000</v>
      </c>
      <c r="AL179" s="43">
        <v>100</v>
      </c>
      <c r="AM179" s="43">
        <v>5000</v>
      </c>
      <c r="AN179" s="43">
        <v>3500</v>
      </c>
      <c r="AO179" s="43">
        <v>4500</v>
      </c>
      <c r="AP179" s="43">
        <v>1000</v>
      </c>
      <c r="AQ179" s="43">
        <v>2000</v>
      </c>
      <c r="AR179" s="43">
        <v>0</v>
      </c>
      <c r="AS179" s="43"/>
      <c r="AT179" s="43">
        <f t="shared" si="12"/>
        <v>33455</v>
      </c>
      <c r="AU179" s="43"/>
      <c r="AV179" s="43"/>
      <c r="AX179" s="22">
        <f t="shared" si="13"/>
        <v>33455</v>
      </c>
      <c r="AZ179" s="43" t="s">
        <v>75</v>
      </c>
      <c r="BA179" s="43" t="s">
        <v>355</v>
      </c>
      <c r="BB179" s="43" t="s">
        <v>541</v>
      </c>
      <c r="BC179" s="43" t="s">
        <v>542</v>
      </c>
      <c r="BD179" s="43" t="s">
        <v>287</v>
      </c>
      <c r="BE179" s="43">
        <f>SUM(BB165:BB178)</f>
        <v>0</v>
      </c>
      <c r="BF179" s="40"/>
    </row>
    <row r="180" spans="1:58" s="22" customFormat="1" x14ac:dyDescent="0.25">
      <c r="A180" s="41" t="s">
        <v>543</v>
      </c>
      <c r="B180" s="42">
        <v>223</v>
      </c>
      <c r="C180" s="43">
        <v>1311500162</v>
      </c>
      <c r="D180" s="44" t="s">
        <v>88</v>
      </c>
      <c r="E180" s="45">
        <v>3025</v>
      </c>
      <c r="F180" s="43" t="s">
        <v>73</v>
      </c>
      <c r="G180" s="43" t="s">
        <v>544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800</v>
      </c>
      <c r="AB180" s="43">
        <v>1500</v>
      </c>
      <c r="AC180" s="43">
        <v>3500</v>
      </c>
      <c r="AD180" s="43">
        <v>1000</v>
      </c>
      <c r="AE180" s="43">
        <v>500</v>
      </c>
      <c r="AF180" s="43">
        <v>2500</v>
      </c>
      <c r="AG180" s="43">
        <v>500</v>
      </c>
      <c r="AH180" s="43">
        <v>2350</v>
      </c>
      <c r="AI180" s="43">
        <v>2050</v>
      </c>
      <c r="AJ180" s="43">
        <v>655</v>
      </c>
      <c r="AK180" s="43">
        <v>2000</v>
      </c>
      <c r="AL180" s="43">
        <v>100</v>
      </c>
      <c r="AM180" s="43">
        <v>5000</v>
      </c>
      <c r="AN180" s="43">
        <v>3500</v>
      </c>
      <c r="AO180" s="43">
        <v>4500</v>
      </c>
      <c r="AP180" s="43">
        <v>1000</v>
      </c>
      <c r="AQ180" s="43">
        <v>2000</v>
      </c>
      <c r="AR180" s="43">
        <v>0</v>
      </c>
      <c r="AS180" s="43">
        <v>0</v>
      </c>
      <c r="AT180" s="43">
        <f t="shared" si="12"/>
        <v>33455</v>
      </c>
      <c r="AU180" s="43"/>
      <c r="AV180" s="43"/>
      <c r="AX180" s="22">
        <f t="shared" si="13"/>
        <v>33455</v>
      </c>
      <c r="AZ180" s="43" t="s">
        <v>75</v>
      </c>
      <c r="BA180" s="43" t="s">
        <v>139</v>
      </c>
      <c r="BB180" s="43" t="s">
        <v>545</v>
      </c>
      <c r="BC180" s="43" t="s">
        <v>92</v>
      </c>
      <c r="BD180" s="43" t="s">
        <v>79</v>
      </c>
      <c r="BE180" s="43">
        <f>SUM(BB165:BB179)</f>
        <v>0</v>
      </c>
      <c r="BF180" s="40"/>
    </row>
    <row r="181" spans="1:58" s="22" customFormat="1" x14ac:dyDescent="0.25">
      <c r="A181" s="41" t="s">
        <v>546</v>
      </c>
      <c r="B181" s="42">
        <v>224</v>
      </c>
      <c r="C181" s="43">
        <v>1221300233</v>
      </c>
      <c r="D181" s="44" t="s">
        <v>72</v>
      </c>
      <c r="E181" s="45">
        <v>4300</v>
      </c>
      <c r="F181" s="43" t="s">
        <v>73</v>
      </c>
      <c r="G181" s="43" t="s">
        <v>547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800</v>
      </c>
      <c r="AB181" s="43">
        <v>1500</v>
      </c>
      <c r="AC181" s="43">
        <v>3500</v>
      </c>
      <c r="AD181" s="43">
        <v>1000</v>
      </c>
      <c r="AE181" s="43">
        <v>500</v>
      </c>
      <c r="AF181" s="43">
        <v>2500</v>
      </c>
      <c r="AG181" s="43">
        <v>500</v>
      </c>
      <c r="AH181" s="43">
        <v>2350</v>
      </c>
      <c r="AI181" s="43">
        <v>2050</v>
      </c>
      <c r="AJ181" s="43">
        <v>655</v>
      </c>
      <c r="AK181" s="43">
        <v>2000</v>
      </c>
      <c r="AL181" s="43">
        <v>100</v>
      </c>
      <c r="AM181" s="43">
        <v>5000</v>
      </c>
      <c r="AN181" s="43">
        <v>3500</v>
      </c>
      <c r="AO181" s="43">
        <v>4500</v>
      </c>
      <c r="AP181" s="43">
        <v>1000</v>
      </c>
      <c r="AQ181" s="43">
        <v>2000</v>
      </c>
      <c r="AR181" s="43">
        <v>0</v>
      </c>
      <c r="AS181" s="43">
        <v>0</v>
      </c>
      <c r="AT181" s="43">
        <f t="shared" si="12"/>
        <v>33455</v>
      </c>
      <c r="AU181" s="43">
        <v>0</v>
      </c>
      <c r="AV181" s="43"/>
      <c r="AW181" s="43">
        <v>0</v>
      </c>
      <c r="AX181" s="22">
        <f t="shared" si="13"/>
        <v>33455</v>
      </c>
      <c r="AZ181" s="43" t="s">
        <v>75</v>
      </c>
      <c r="BA181" s="43" t="s">
        <v>139</v>
      </c>
      <c r="BB181" s="43" t="s">
        <v>545</v>
      </c>
      <c r="BC181" s="43" t="s">
        <v>92</v>
      </c>
      <c r="BD181" s="43" t="s">
        <v>79</v>
      </c>
      <c r="BE181" s="43"/>
      <c r="BF181" s="40"/>
    </row>
    <row r="182" spans="1:58" s="22" customFormat="1" x14ac:dyDescent="0.25">
      <c r="A182" s="41" t="s">
        <v>548</v>
      </c>
      <c r="B182" s="42">
        <v>225</v>
      </c>
      <c r="C182" s="43">
        <v>1211500096</v>
      </c>
      <c r="D182" s="44" t="s">
        <v>98</v>
      </c>
      <c r="E182" s="45">
        <v>8109</v>
      </c>
      <c r="F182" s="43" t="s">
        <v>81</v>
      </c>
      <c r="G182" s="43" t="s">
        <v>549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800</v>
      </c>
      <c r="AB182" s="43">
        <v>1500</v>
      </c>
      <c r="AC182" s="43">
        <v>3500</v>
      </c>
      <c r="AD182" s="43">
        <v>1000</v>
      </c>
      <c r="AE182" s="43">
        <v>500</v>
      </c>
      <c r="AF182" s="43">
        <v>2500</v>
      </c>
      <c r="AG182" s="43">
        <v>500</v>
      </c>
      <c r="AH182" s="43">
        <v>2350</v>
      </c>
      <c r="AI182" s="43">
        <v>2050</v>
      </c>
      <c r="AJ182" s="43">
        <v>655</v>
      </c>
      <c r="AK182" s="43">
        <v>2000</v>
      </c>
      <c r="AL182" s="43">
        <v>100</v>
      </c>
      <c r="AM182" s="43">
        <v>5000</v>
      </c>
      <c r="AN182" s="43">
        <v>3500</v>
      </c>
      <c r="AO182" s="43">
        <v>4500</v>
      </c>
      <c r="AP182" s="43">
        <v>1000</v>
      </c>
      <c r="AQ182" s="43">
        <v>2000</v>
      </c>
      <c r="AR182" s="43">
        <v>0</v>
      </c>
      <c r="AS182" s="43"/>
      <c r="AT182" s="43">
        <f t="shared" si="12"/>
        <v>33455</v>
      </c>
      <c r="AU182" s="43"/>
      <c r="AV182" s="43"/>
      <c r="AX182" s="22">
        <f t="shared" si="13"/>
        <v>33455</v>
      </c>
      <c r="AZ182" s="43" t="s">
        <v>75</v>
      </c>
      <c r="BA182" s="43" t="s">
        <v>90</v>
      </c>
      <c r="BB182" s="43" t="s">
        <v>550</v>
      </c>
      <c r="BC182" s="43" t="s">
        <v>92</v>
      </c>
      <c r="BD182" s="43" t="s">
        <v>79</v>
      </c>
      <c r="BE182" s="43">
        <f>SUM(BB165:BB181)</f>
        <v>0</v>
      </c>
      <c r="BF182" s="40"/>
    </row>
    <row r="183" spans="1:58" s="22" customFormat="1" x14ac:dyDescent="0.25">
      <c r="A183" s="41" t="s">
        <v>551</v>
      </c>
      <c r="B183" s="42">
        <v>226</v>
      </c>
      <c r="C183" s="43">
        <v>1311400167</v>
      </c>
      <c r="D183" s="44" t="s">
        <v>72</v>
      </c>
      <c r="E183" s="45">
        <v>4060</v>
      </c>
      <c r="F183" s="43" t="s">
        <v>81</v>
      </c>
      <c r="G183" s="43" t="s">
        <v>552</v>
      </c>
      <c r="H183" s="43">
        <v>2000</v>
      </c>
      <c r="I183" s="43">
        <v>20</v>
      </c>
      <c r="J183" s="43">
        <v>100</v>
      </c>
      <c r="K183" s="43">
        <v>100</v>
      </c>
      <c r="L183" s="43">
        <v>0</v>
      </c>
      <c r="M183" s="43">
        <v>100</v>
      </c>
      <c r="N183" s="43">
        <v>50</v>
      </c>
      <c r="O183" s="43">
        <v>30</v>
      </c>
      <c r="P183" s="43">
        <v>20</v>
      </c>
      <c r="Q183" s="43">
        <v>250</v>
      </c>
      <c r="R183" s="43">
        <v>10</v>
      </c>
      <c r="S183" s="43">
        <v>10</v>
      </c>
      <c r="T183" s="43">
        <v>25</v>
      </c>
      <c r="U183" s="43">
        <v>200</v>
      </c>
      <c r="V183" s="43">
        <v>150</v>
      </c>
      <c r="W183" s="43">
        <v>150</v>
      </c>
      <c r="X183" s="43">
        <v>200</v>
      </c>
      <c r="Y183" s="43">
        <v>0</v>
      </c>
      <c r="Z183" s="43">
        <v>10</v>
      </c>
      <c r="AA183" s="43">
        <v>800</v>
      </c>
      <c r="AB183" s="43">
        <v>1500</v>
      </c>
      <c r="AC183" s="43">
        <v>3500</v>
      </c>
      <c r="AD183" s="43">
        <v>1000</v>
      </c>
      <c r="AE183" s="43">
        <v>500</v>
      </c>
      <c r="AF183" s="43">
        <v>2500</v>
      </c>
      <c r="AG183" s="43">
        <v>500</v>
      </c>
      <c r="AH183" s="43">
        <v>2350</v>
      </c>
      <c r="AI183" s="43">
        <v>2050</v>
      </c>
      <c r="AJ183" s="43">
        <v>655</v>
      </c>
      <c r="AK183" s="43">
        <v>2000</v>
      </c>
      <c r="AL183" s="43">
        <v>100</v>
      </c>
      <c r="AM183" s="43">
        <v>5000</v>
      </c>
      <c r="AN183" s="43">
        <v>3500</v>
      </c>
      <c r="AO183" s="43">
        <v>4500</v>
      </c>
      <c r="AP183" s="43">
        <v>1000</v>
      </c>
      <c r="AQ183" s="43">
        <v>2000</v>
      </c>
      <c r="AR183" s="43">
        <v>300</v>
      </c>
      <c r="AS183" s="43">
        <v>0</v>
      </c>
      <c r="AT183" s="43">
        <f t="shared" si="12"/>
        <v>37180</v>
      </c>
      <c r="AU183" s="43"/>
      <c r="AV183" s="43"/>
      <c r="AX183" s="22">
        <f t="shared" si="13"/>
        <v>37180</v>
      </c>
      <c r="AZ183" s="43" t="s">
        <v>75</v>
      </c>
      <c r="BA183" s="43" t="s">
        <v>76</v>
      </c>
      <c r="BB183" s="43" t="s">
        <v>107</v>
      </c>
      <c r="BC183" s="43" t="s">
        <v>553</v>
      </c>
      <c r="BD183" s="43" t="s">
        <v>79</v>
      </c>
      <c r="BE183" s="43">
        <f>SUM(BB165:BB182)</f>
        <v>0</v>
      </c>
      <c r="BF183" s="40"/>
    </row>
    <row r="184" spans="1:58" s="22" customFormat="1" x14ac:dyDescent="0.25">
      <c r="A184" s="41" t="s">
        <v>554</v>
      </c>
      <c r="B184" s="42">
        <v>227</v>
      </c>
      <c r="C184" s="43">
        <v>1311401415</v>
      </c>
      <c r="D184" s="44" t="s">
        <v>72</v>
      </c>
      <c r="E184" s="45">
        <v>4195</v>
      </c>
      <c r="F184" s="43" t="s">
        <v>73</v>
      </c>
      <c r="G184" s="43" t="s">
        <v>555</v>
      </c>
      <c r="H184" s="43">
        <v>2000</v>
      </c>
      <c r="I184" s="43">
        <v>20</v>
      </c>
      <c r="J184" s="43">
        <v>100</v>
      </c>
      <c r="K184" s="43">
        <v>100</v>
      </c>
      <c r="L184" s="43">
        <v>0</v>
      </c>
      <c r="M184" s="43">
        <v>100</v>
      </c>
      <c r="N184" s="43">
        <v>50</v>
      </c>
      <c r="O184" s="43">
        <v>30</v>
      </c>
      <c r="P184" s="43">
        <v>20</v>
      </c>
      <c r="Q184" s="43">
        <v>250</v>
      </c>
      <c r="R184" s="43">
        <v>10</v>
      </c>
      <c r="S184" s="43">
        <v>10</v>
      </c>
      <c r="T184" s="43">
        <v>25</v>
      </c>
      <c r="U184" s="43">
        <v>200</v>
      </c>
      <c r="V184" s="43">
        <v>150</v>
      </c>
      <c r="W184" s="43">
        <v>150</v>
      </c>
      <c r="X184" s="43">
        <v>200</v>
      </c>
      <c r="Y184" s="43">
        <v>0</v>
      </c>
      <c r="Z184" s="43">
        <v>10</v>
      </c>
      <c r="AA184" s="43">
        <v>800</v>
      </c>
      <c r="AB184" s="43">
        <v>1500</v>
      </c>
      <c r="AC184" s="43">
        <v>3500</v>
      </c>
      <c r="AD184" s="43">
        <v>1000</v>
      </c>
      <c r="AE184" s="43">
        <v>500</v>
      </c>
      <c r="AF184" s="43">
        <v>2500</v>
      </c>
      <c r="AG184" s="43">
        <v>500</v>
      </c>
      <c r="AH184" s="43">
        <v>2350</v>
      </c>
      <c r="AI184" s="43">
        <v>2050</v>
      </c>
      <c r="AJ184" s="43">
        <v>655</v>
      </c>
      <c r="AK184" s="43">
        <v>2000</v>
      </c>
      <c r="AL184" s="43">
        <v>100</v>
      </c>
      <c r="AM184" s="43">
        <v>5000</v>
      </c>
      <c r="AN184" s="43">
        <v>3500</v>
      </c>
      <c r="AO184" s="43">
        <v>4500</v>
      </c>
      <c r="AP184" s="43">
        <v>1000</v>
      </c>
      <c r="AQ184" s="43">
        <v>2000</v>
      </c>
      <c r="AR184" s="43">
        <v>300</v>
      </c>
      <c r="AS184" s="43">
        <v>0</v>
      </c>
      <c r="AT184" s="43">
        <f t="shared" si="12"/>
        <v>37180</v>
      </c>
      <c r="AU184" s="43">
        <v>0</v>
      </c>
      <c r="AV184" s="43"/>
      <c r="AW184" s="43">
        <v>0</v>
      </c>
      <c r="AX184" s="22">
        <f t="shared" si="13"/>
        <v>37180</v>
      </c>
      <c r="AZ184" s="43" t="s">
        <v>75</v>
      </c>
      <c r="BA184" s="43" t="s">
        <v>76</v>
      </c>
      <c r="BB184" s="43" t="s">
        <v>556</v>
      </c>
      <c r="BC184" s="43" t="s">
        <v>92</v>
      </c>
      <c r="BD184" s="43" t="s">
        <v>79</v>
      </c>
      <c r="BE184" s="43"/>
      <c r="BF184" s="40"/>
    </row>
    <row r="185" spans="1:58" s="22" customFormat="1" x14ac:dyDescent="0.25">
      <c r="A185" s="41" t="s">
        <v>557</v>
      </c>
      <c r="B185" s="42">
        <v>228</v>
      </c>
      <c r="C185" s="43">
        <v>1311400197</v>
      </c>
      <c r="D185" s="44" t="s">
        <v>72</v>
      </c>
      <c r="E185" s="45">
        <v>4155</v>
      </c>
      <c r="F185" s="43" t="s">
        <v>73</v>
      </c>
      <c r="G185" s="43" t="s">
        <v>558</v>
      </c>
      <c r="H185" s="43">
        <v>2000</v>
      </c>
      <c r="I185" s="43">
        <v>20</v>
      </c>
      <c r="J185" s="43">
        <v>100</v>
      </c>
      <c r="K185" s="43">
        <v>100</v>
      </c>
      <c r="L185" s="43">
        <v>0</v>
      </c>
      <c r="M185" s="43">
        <v>100</v>
      </c>
      <c r="N185" s="43">
        <v>50</v>
      </c>
      <c r="O185" s="43">
        <v>30</v>
      </c>
      <c r="P185" s="43">
        <v>20</v>
      </c>
      <c r="Q185" s="43">
        <v>250</v>
      </c>
      <c r="R185" s="43">
        <v>10</v>
      </c>
      <c r="S185" s="43">
        <v>10</v>
      </c>
      <c r="T185" s="43">
        <v>25</v>
      </c>
      <c r="U185" s="43">
        <v>200</v>
      </c>
      <c r="V185" s="43">
        <v>150</v>
      </c>
      <c r="W185" s="43">
        <v>150</v>
      </c>
      <c r="X185" s="43">
        <v>200</v>
      </c>
      <c r="Y185" s="43">
        <v>0</v>
      </c>
      <c r="Z185" s="43">
        <v>10</v>
      </c>
      <c r="AA185" s="43">
        <v>800</v>
      </c>
      <c r="AB185" s="43">
        <v>1500</v>
      </c>
      <c r="AC185" s="43">
        <v>3500</v>
      </c>
      <c r="AD185" s="43">
        <v>1000</v>
      </c>
      <c r="AE185" s="43">
        <v>500</v>
      </c>
      <c r="AF185" s="43">
        <v>2500</v>
      </c>
      <c r="AG185" s="43">
        <v>500</v>
      </c>
      <c r="AH185" s="43">
        <v>2350</v>
      </c>
      <c r="AI185" s="43">
        <v>2050</v>
      </c>
      <c r="AJ185" s="43">
        <v>655</v>
      </c>
      <c r="AK185" s="43">
        <v>2000</v>
      </c>
      <c r="AL185" s="43">
        <v>100</v>
      </c>
      <c r="AM185" s="43">
        <v>5000</v>
      </c>
      <c r="AN185" s="43">
        <v>3500</v>
      </c>
      <c r="AO185" s="43">
        <v>4500</v>
      </c>
      <c r="AP185" s="43">
        <v>1000</v>
      </c>
      <c r="AQ185" s="43">
        <v>2000</v>
      </c>
      <c r="AR185" s="43">
        <v>300</v>
      </c>
      <c r="AS185" s="43">
        <v>0</v>
      </c>
      <c r="AT185" s="43">
        <f t="shared" si="12"/>
        <v>37180</v>
      </c>
      <c r="AU185" s="43">
        <v>0</v>
      </c>
      <c r="AV185" s="43"/>
      <c r="AW185" s="43">
        <v>0</v>
      </c>
      <c r="AX185" s="22">
        <f t="shared" si="13"/>
        <v>37180</v>
      </c>
      <c r="AZ185" s="43" t="s">
        <v>75</v>
      </c>
      <c r="BA185" s="43" t="s">
        <v>76</v>
      </c>
      <c r="BB185" s="43" t="s">
        <v>559</v>
      </c>
      <c r="BC185" s="43" t="s">
        <v>92</v>
      </c>
      <c r="BD185" s="43" t="s">
        <v>79</v>
      </c>
      <c r="BE185" s="43"/>
      <c r="BF185" s="40"/>
    </row>
    <row r="186" spans="1:58" s="22" customFormat="1" x14ac:dyDescent="0.25">
      <c r="A186" s="41" t="s">
        <v>560</v>
      </c>
      <c r="B186" s="42">
        <v>229</v>
      </c>
      <c r="C186" s="43">
        <v>1311400232</v>
      </c>
      <c r="D186" s="44" t="s">
        <v>72</v>
      </c>
      <c r="E186" s="45">
        <v>4084</v>
      </c>
      <c r="F186" s="43" t="s">
        <v>81</v>
      </c>
      <c r="G186" s="43" t="s">
        <v>561</v>
      </c>
      <c r="H186" s="43">
        <v>2000</v>
      </c>
      <c r="I186" s="43">
        <v>20</v>
      </c>
      <c r="J186" s="43">
        <v>100</v>
      </c>
      <c r="K186" s="43">
        <v>100</v>
      </c>
      <c r="L186" s="43">
        <v>0</v>
      </c>
      <c r="M186" s="43">
        <v>100</v>
      </c>
      <c r="N186" s="43">
        <v>50</v>
      </c>
      <c r="O186" s="43">
        <v>30</v>
      </c>
      <c r="P186" s="43">
        <v>20</v>
      </c>
      <c r="Q186" s="43">
        <v>250</v>
      </c>
      <c r="R186" s="43">
        <v>10</v>
      </c>
      <c r="S186" s="43">
        <v>10</v>
      </c>
      <c r="T186" s="43">
        <v>25</v>
      </c>
      <c r="U186" s="43">
        <v>200</v>
      </c>
      <c r="V186" s="43">
        <v>150</v>
      </c>
      <c r="W186" s="43">
        <v>150</v>
      </c>
      <c r="X186" s="43">
        <v>200</v>
      </c>
      <c r="Y186" s="43">
        <v>0</v>
      </c>
      <c r="Z186" s="43">
        <v>10</v>
      </c>
      <c r="AA186" s="43">
        <v>800</v>
      </c>
      <c r="AB186" s="43">
        <v>1500</v>
      </c>
      <c r="AC186" s="43">
        <v>3500</v>
      </c>
      <c r="AD186" s="43">
        <v>1000</v>
      </c>
      <c r="AE186" s="43">
        <v>500</v>
      </c>
      <c r="AF186" s="43">
        <v>2500</v>
      </c>
      <c r="AG186" s="43">
        <v>500</v>
      </c>
      <c r="AH186" s="43">
        <v>2350</v>
      </c>
      <c r="AI186" s="43">
        <v>2050</v>
      </c>
      <c r="AJ186" s="43">
        <v>655</v>
      </c>
      <c r="AK186" s="43">
        <v>2000</v>
      </c>
      <c r="AL186" s="43">
        <v>100</v>
      </c>
      <c r="AM186" s="43">
        <v>5000</v>
      </c>
      <c r="AN186" s="43">
        <v>3500</v>
      </c>
      <c r="AO186" s="43">
        <v>4500</v>
      </c>
      <c r="AP186" s="43">
        <v>1000</v>
      </c>
      <c r="AQ186" s="43">
        <v>2000</v>
      </c>
      <c r="AR186" s="43">
        <v>300</v>
      </c>
      <c r="AS186" s="43">
        <v>0</v>
      </c>
      <c r="AT186" s="43">
        <f t="shared" si="12"/>
        <v>37180</v>
      </c>
      <c r="AU186" s="43">
        <v>0</v>
      </c>
      <c r="AV186" s="43"/>
      <c r="AW186" s="43">
        <v>0</v>
      </c>
      <c r="AX186" s="22">
        <f t="shared" si="13"/>
        <v>37180</v>
      </c>
      <c r="AZ186" s="43" t="s">
        <v>75</v>
      </c>
      <c r="BA186" s="43" t="s">
        <v>76</v>
      </c>
      <c r="BB186" s="43" t="s">
        <v>119</v>
      </c>
      <c r="BC186" s="43" t="s">
        <v>92</v>
      </c>
      <c r="BD186" s="43" t="s">
        <v>79</v>
      </c>
      <c r="BE186" s="43"/>
      <c r="BF186" s="40"/>
    </row>
    <row r="187" spans="1:58" s="22" customFormat="1" x14ac:dyDescent="0.25">
      <c r="A187" s="41" t="s">
        <v>562</v>
      </c>
      <c r="B187" s="42">
        <v>230</v>
      </c>
      <c r="C187" s="43">
        <v>1211500144</v>
      </c>
      <c r="D187" s="44" t="s">
        <v>98</v>
      </c>
      <c r="E187" s="45">
        <v>8169</v>
      </c>
      <c r="F187" s="43" t="s">
        <v>81</v>
      </c>
      <c r="G187" s="43" t="s">
        <v>563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3">
        <v>0</v>
      </c>
      <c r="Z187" s="43">
        <v>0</v>
      </c>
      <c r="AA187" s="43">
        <v>800</v>
      </c>
      <c r="AB187" s="43">
        <v>1500</v>
      </c>
      <c r="AC187" s="43">
        <v>3500</v>
      </c>
      <c r="AD187" s="43">
        <v>1000</v>
      </c>
      <c r="AE187" s="43">
        <v>500</v>
      </c>
      <c r="AF187" s="43">
        <v>2500</v>
      </c>
      <c r="AG187" s="43">
        <v>500</v>
      </c>
      <c r="AH187" s="43">
        <v>2350</v>
      </c>
      <c r="AI187" s="43">
        <v>2050</v>
      </c>
      <c r="AJ187" s="43">
        <v>655</v>
      </c>
      <c r="AK187" s="43">
        <v>2000</v>
      </c>
      <c r="AL187" s="43">
        <v>100</v>
      </c>
      <c r="AM187" s="43">
        <v>5000</v>
      </c>
      <c r="AN187" s="43">
        <v>3500</v>
      </c>
      <c r="AO187" s="43">
        <v>4500</v>
      </c>
      <c r="AP187" s="43">
        <v>1000</v>
      </c>
      <c r="AQ187" s="43">
        <v>2000</v>
      </c>
      <c r="AR187" s="43">
        <v>0</v>
      </c>
      <c r="AS187" s="43"/>
      <c r="AT187" s="43">
        <f t="shared" si="12"/>
        <v>33455</v>
      </c>
      <c r="AU187" s="43"/>
      <c r="AV187" s="43"/>
      <c r="AX187" s="22">
        <f t="shared" si="13"/>
        <v>33455</v>
      </c>
      <c r="AZ187" s="43" t="s">
        <v>75</v>
      </c>
      <c r="BA187" s="43" t="s">
        <v>118</v>
      </c>
      <c r="BB187" s="43" t="s">
        <v>564</v>
      </c>
      <c r="BC187" s="43" t="s">
        <v>112</v>
      </c>
      <c r="BD187" s="43" t="s">
        <v>85</v>
      </c>
      <c r="BE187" s="43">
        <f>SUM(BB165:BB186)</f>
        <v>0</v>
      </c>
      <c r="BF187" s="40"/>
    </row>
    <row r="188" spans="1:58" s="22" customFormat="1" x14ac:dyDescent="0.25">
      <c r="A188" s="41" t="s">
        <v>565</v>
      </c>
      <c r="B188" s="42">
        <v>231</v>
      </c>
      <c r="C188" s="43">
        <v>1211500071</v>
      </c>
      <c r="D188" s="44" t="s">
        <v>98</v>
      </c>
      <c r="E188" s="45">
        <v>8129</v>
      </c>
      <c r="F188" s="43" t="s">
        <v>81</v>
      </c>
      <c r="G188" s="43" t="s">
        <v>566</v>
      </c>
      <c r="H188" s="43">
        <v>2500</v>
      </c>
      <c r="I188" s="43">
        <v>20</v>
      </c>
      <c r="J188" s="43">
        <v>100</v>
      </c>
      <c r="K188" s="43">
        <v>100</v>
      </c>
      <c r="L188" s="43">
        <v>0</v>
      </c>
      <c r="M188" s="43">
        <v>100</v>
      </c>
      <c r="N188" s="43">
        <v>50</v>
      </c>
      <c r="O188" s="43">
        <v>30</v>
      </c>
      <c r="P188" s="43">
        <v>20</v>
      </c>
      <c r="Q188" s="43">
        <v>250</v>
      </c>
      <c r="R188" s="43">
        <v>10</v>
      </c>
      <c r="S188" s="43">
        <v>10</v>
      </c>
      <c r="T188" s="43">
        <v>25</v>
      </c>
      <c r="U188" s="43">
        <v>200</v>
      </c>
      <c r="V188" s="43">
        <v>150</v>
      </c>
      <c r="W188" s="43">
        <v>150</v>
      </c>
      <c r="X188" s="43">
        <v>200</v>
      </c>
      <c r="Y188" s="43">
        <v>0</v>
      </c>
      <c r="Z188" s="43">
        <v>10</v>
      </c>
      <c r="AA188" s="43">
        <v>800</v>
      </c>
      <c r="AB188" s="43">
        <v>1500</v>
      </c>
      <c r="AC188" s="43">
        <v>3500</v>
      </c>
      <c r="AD188" s="43">
        <v>1000</v>
      </c>
      <c r="AE188" s="43">
        <v>500</v>
      </c>
      <c r="AF188" s="43">
        <v>2500</v>
      </c>
      <c r="AG188" s="43">
        <v>500</v>
      </c>
      <c r="AH188" s="43">
        <v>2350</v>
      </c>
      <c r="AI188" s="43">
        <v>2050</v>
      </c>
      <c r="AJ188" s="43">
        <v>655</v>
      </c>
      <c r="AK188" s="43">
        <v>2000</v>
      </c>
      <c r="AL188" s="43">
        <v>100</v>
      </c>
      <c r="AM188" s="43">
        <v>5000</v>
      </c>
      <c r="AN188" s="43">
        <v>3500</v>
      </c>
      <c r="AO188" s="43">
        <v>4500</v>
      </c>
      <c r="AP188" s="43">
        <v>1000</v>
      </c>
      <c r="AQ188" s="43">
        <v>2000</v>
      </c>
      <c r="AR188" s="43">
        <v>300</v>
      </c>
      <c r="AS188" s="43">
        <v>0</v>
      </c>
      <c r="AT188" s="43">
        <f t="shared" si="12"/>
        <v>37680</v>
      </c>
      <c r="AU188" s="43"/>
      <c r="AV188" s="43"/>
      <c r="AX188" s="22">
        <f t="shared" si="13"/>
        <v>37680</v>
      </c>
      <c r="AZ188" s="43" t="s">
        <v>75</v>
      </c>
      <c r="BA188" s="43" t="s">
        <v>76</v>
      </c>
      <c r="BB188" s="43" t="s">
        <v>107</v>
      </c>
      <c r="BC188" s="43" t="s">
        <v>92</v>
      </c>
      <c r="BD188" s="43" t="s">
        <v>79</v>
      </c>
      <c r="BE188" s="43">
        <f>SUM(BB165:BB187)</f>
        <v>0</v>
      </c>
      <c r="BF188" s="40"/>
    </row>
    <row r="189" spans="1:58" s="22" customFormat="1" x14ac:dyDescent="0.25">
      <c r="A189" s="41" t="s">
        <v>567</v>
      </c>
      <c r="B189" s="42">
        <v>232</v>
      </c>
      <c r="C189" s="43">
        <v>1311500222</v>
      </c>
      <c r="D189" s="44" t="s">
        <v>88</v>
      </c>
      <c r="E189" s="45">
        <v>3283</v>
      </c>
      <c r="F189" s="43" t="s">
        <v>81</v>
      </c>
      <c r="G189" s="43" t="s">
        <v>568</v>
      </c>
      <c r="H189" s="43">
        <v>1500</v>
      </c>
      <c r="I189" s="43">
        <v>20</v>
      </c>
      <c r="J189" s="43">
        <v>100</v>
      </c>
      <c r="K189" s="43">
        <v>100</v>
      </c>
      <c r="L189" s="43">
        <v>0</v>
      </c>
      <c r="M189" s="43">
        <v>100</v>
      </c>
      <c r="N189" s="43">
        <v>50</v>
      </c>
      <c r="O189" s="43">
        <v>30</v>
      </c>
      <c r="P189" s="43">
        <v>20</v>
      </c>
      <c r="Q189" s="43">
        <v>250</v>
      </c>
      <c r="R189" s="43">
        <v>10</v>
      </c>
      <c r="S189" s="43">
        <v>10</v>
      </c>
      <c r="T189" s="43">
        <v>25</v>
      </c>
      <c r="U189" s="43">
        <v>200</v>
      </c>
      <c r="V189" s="43">
        <v>150</v>
      </c>
      <c r="W189" s="43">
        <v>150</v>
      </c>
      <c r="X189" s="43">
        <v>200</v>
      </c>
      <c r="Y189" s="43">
        <v>0</v>
      </c>
      <c r="Z189" s="43">
        <v>10</v>
      </c>
      <c r="AA189" s="43">
        <v>800</v>
      </c>
      <c r="AB189" s="43">
        <v>1500</v>
      </c>
      <c r="AC189" s="43">
        <v>3500</v>
      </c>
      <c r="AD189" s="43">
        <v>1000</v>
      </c>
      <c r="AE189" s="43">
        <v>500</v>
      </c>
      <c r="AF189" s="43">
        <v>2500</v>
      </c>
      <c r="AG189" s="43">
        <v>500</v>
      </c>
      <c r="AH189" s="43">
        <v>2350</v>
      </c>
      <c r="AI189" s="43">
        <v>2050</v>
      </c>
      <c r="AJ189" s="43">
        <v>655</v>
      </c>
      <c r="AK189" s="43">
        <v>2000</v>
      </c>
      <c r="AL189" s="43">
        <v>100</v>
      </c>
      <c r="AM189" s="43">
        <v>5000</v>
      </c>
      <c r="AN189" s="43">
        <v>3500</v>
      </c>
      <c r="AO189" s="43">
        <v>4500</v>
      </c>
      <c r="AP189" s="43">
        <v>1000</v>
      </c>
      <c r="AQ189" s="43">
        <v>2000</v>
      </c>
      <c r="AR189" s="43">
        <v>300</v>
      </c>
      <c r="AS189" s="43"/>
      <c r="AT189" s="43">
        <f t="shared" si="12"/>
        <v>36680</v>
      </c>
      <c r="AU189" s="43"/>
      <c r="AV189" s="43"/>
      <c r="AX189" s="22">
        <f t="shared" si="13"/>
        <v>36680</v>
      </c>
      <c r="AZ189" s="43" t="s">
        <v>75</v>
      </c>
      <c r="BA189" s="43" t="s">
        <v>76</v>
      </c>
      <c r="BB189" s="43" t="s">
        <v>569</v>
      </c>
      <c r="BC189" s="43" t="s">
        <v>92</v>
      </c>
      <c r="BD189" s="43" t="s">
        <v>79</v>
      </c>
      <c r="BE189" s="43">
        <f>SUM(BB165:BB188)</f>
        <v>0</v>
      </c>
      <c r="BF189" s="40"/>
    </row>
    <row r="190" spans="1:58" s="22" customFormat="1" x14ac:dyDescent="0.25">
      <c r="A190" s="41" t="s">
        <v>570</v>
      </c>
      <c r="B190" s="42">
        <v>233</v>
      </c>
      <c r="C190" s="43">
        <v>1311500051</v>
      </c>
      <c r="D190" s="44" t="s">
        <v>88</v>
      </c>
      <c r="E190" s="45">
        <v>3277</v>
      </c>
      <c r="F190" s="43" t="s">
        <v>81</v>
      </c>
      <c r="G190" s="43" t="s">
        <v>571</v>
      </c>
      <c r="H190" s="43">
        <v>1500</v>
      </c>
      <c r="I190" s="43">
        <v>20</v>
      </c>
      <c r="J190" s="43">
        <v>100</v>
      </c>
      <c r="K190" s="43">
        <v>100</v>
      </c>
      <c r="L190" s="43">
        <v>0</v>
      </c>
      <c r="M190" s="43">
        <v>100</v>
      </c>
      <c r="N190" s="43">
        <v>50</v>
      </c>
      <c r="O190" s="43">
        <v>30</v>
      </c>
      <c r="P190" s="43">
        <v>20</v>
      </c>
      <c r="Q190" s="43">
        <v>250</v>
      </c>
      <c r="R190" s="43">
        <v>10</v>
      </c>
      <c r="S190" s="43">
        <v>10</v>
      </c>
      <c r="T190" s="43">
        <v>25</v>
      </c>
      <c r="U190" s="43">
        <v>200</v>
      </c>
      <c r="V190" s="43">
        <v>150</v>
      </c>
      <c r="W190" s="43">
        <v>150</v>
      </c>
      <c r="X190" s="43">
        <v>200</v>
      </c>
      <c r="Y190" s="43">
        <v>0</v>
      </c>
      <c r="Z190" s="43">
        <v>10</v>
      </c>
      <c r="AA190" s="43">
        <v>800</v>
      </c>
      <c r="AB190" s="43">
        <v>1500</v>
      </c>
      <c r="AC190" s="43">
        <v>3500</v>
      </c>
      <c r="AD190" s="43">
        <v>1000</v>
      </c>
      <c r="AE190" s="43">
        <v>500</v>
      </c>
      <c r="AF190" s="43">
        <v>2500</v>
      </c>
      <c r="AG190" s="43">
        <v>500</v>
      </c>
      <c r="AH190" s="43">
        <v>2350</v>
      </c>
      <c r="AI190" s="43">
        <v>2050</v>
      </c>
      <c r="AJ190" s="43">
        <v>655</v>
      </c>
      <c r="AK190" s="43">
        <v>2000</v>
      </c>
      <c r="AL190" s="43">
        <v>100</v>
      </c>
      <c r="AM190" s="43">
        <v>5000</v>
      </c>
      <c r="AN190" s="43">
        <v>3500</v>
      </c>
      <c r="AO190" s="43">
        <v>4500</v>
      </c>
      <c r="AP190" s="43">
        <v>1000</v>
      </c>
      <c r="AQ190" s="43">
        <v>2000</v>
      </c>
      <c r="AR190" s="43">
        <v>300</v>
      </c>
      <c r="AS190" s="43"/>
      <c r="AT190" s="43">
        <f t="shared" si="12"/>
        <v>36680</v>
      </c>
      <c r="AU190" s="43"/>
      <c r="AV190" s="43"/>
      <c r="AX190" s="22">
        <f t="shared" si="13"/>
        <v>36680</v>
      </c>
      <c r="AZ190" s="43" t="s">
        <v>75</v>
      </c>
      <c r="BA190" s="43" t="s">
        <v>76</v>
      </c>
      <c r="BB190" s="43" t="s">
        <v>572</v>
      </c>
      <c r="BC190" s="43" t="s">
        <v>573</v>
      </c>
      <c r="BD190" s="43" t="s">
        <v>85</v>
      </c>
      <c r="BE190" s="43">
        <f>SUM(BB165:BB189)</f>
        <v>0</v>
      </c>
      <c r="BF190" s="40"/>
    </row>
    <row r="191" spans="1:58" s="22" customFormat="1" x14ac:dyDescent="0.25">
      <c r="A191" s="41" t="s">
        <v>574</v>
      </c>
      <c r="B191" s="42">
        <v>234</v>
      </c>
      <c r="C191" s="43">
        <v>1311500007</v>
      </c>
      <c r="D191" s="44" t="s">
        <v>88</v>
      </c>
      <c r="E191" s="45">
        <v>3282</v>
      </c>
      <c r="F191" s="43" t="s">
        <v>81</v>
      </c>
      <c r="G191" s="43" t="s">
        <v>575</v>
      </c>
      <c r="H191" s="43">
        <v>1500</v>
      </c>
      <c r="I191" s="43">
        <v>20</v>
      </c>
      <c r="J191" s="43">
        <v>100</v>
      </c>
      <c r="K191" s="43">
        <v>100</v>
      </c>
      <c r="L191" s="43">
        <v>0</v>
      </c>
      <c r="M191" s="43">
        <v>100</v>
      </c>
      <c r="N191" s="43">
        <v>50</v>
      </c>
      <c r="O191" s="43">
        <v>30</v>
      </c>
      <c r="P191" s="43">
        <v>20</v>
      </c>
      <c r="Q191" s="43">
        <v>250</v>
      </c>
      <c r="R191" s="43">
        <v>10</v>
      </c>
      <c r="S191" s="43">
        <v>10</v>
      </c>
      <c r="T191" s="43">
        <v>25</v>
      </c>
      <c r="U191" s="43">
        <v>200</v>
      </c>
      <c r="V191" s="43">
        <v>150</v>
      </c>
      <c r="W191" s="43">
        <v>150</v>
      </c>
      <c r="X191" s="43">
        <v>200</v>
      </c>
      <c r="Y191" s="43">
        <v>0</v>
      </c>
      <c r="Z191" s="43">
        <v>10</v>
      </c>
      <c r="AA191" s="43">
        <v>800</v>
      </c>
      <c r="AB191" s="43">
        <v>1500</v>
      </c>
      <c r="AC191" s="43">
        <v>3500</v>
      </c>
      <c r="AD191" s="43">
        <v>1000</v>
      </c>
      <c r="AE191" s="43">
        <v>500</v>
      </c>
      <c r="AF191" s="43">
        <v>2500</v>
      </c>
      <c r="AG191" s="43">
        <v>500</v>
      </c>
      <c r="AH191" s="43">
        <v>2350</v>
      </c>
      <c r="AI191" s="43">
        <v>2050</v>
      </c>
      <c r="AJ191" s="43">
        <v>655</v>
      </c>
      <c r="AK191" s="43">
        <v>2000</v>
      </c>
      <c r="AL191" s="43">
        <v>100</v>
      </c>
      <c r="AM191" s="43">
        <v>5000</v>
      </c>
      <c r="AN191" s="43">
        <v>3500</v>
      </c>
      <c r="AO191" s="43">
        <v>4500</v>
      </c>
      <c r="AP191" s="43">
        <v>1000</v>
      </c>
      <c r="AQ191" s="43">
        <v>2000</v>
      </c>
      <c r="AR191" s="43">
        <v>300</v>
      </c>
      <c r="AS191" s="43"/>
      <c r="AT191" s="43">
        <f t="shared" si="12"/>
        <v>36680</v>
      </c>
      <c r="AU191" s="43"/>
      <c r="AV191" s="43"/>
      <c r="AX191" s="22">
        <f t="shared" si="13"/>
        <v>36680</v>
      </c>
      <c r="AZ191" s="43" t="s">
        <v>75</v>
      </c>
      <c r="BA191" s="43" t="s">
        <v>76</v>
      </c>
      <c r="BB191" s="43" t="s">
        <v>107</v>
      </c>
      <c r="BC191" s="43" t="s">
        <v>92</v>
      </c>
      <c r="BD191" s="43" t="s">
        <v>79</v>
      </c>
      <c r="BE191" s="43">
        <f>SUM(BB165:BB190)</f>
        <v>0</v>
      </c>
      <c r="BF191" s="40"/>
    </row>
    <row r="192" spans="1:58" s="22" customFormat="1" x14ac:dyDescent="0.25">
      <c r="A192" s="41" t="s">
        <v>576</v>
      </c>
      <c r="B192" s="42">
        <v>235</v>
      </c>
      <c r="C192" s="43">
        <v>1211500083</v>
      </c>
      <c r="D192" s="44" t="s">
        <v>98</v>
      </c>
      <c r="E192" s="45">
        <v>8154</v>
      </c>
      <c r="F192" s="43" t="s">
        <v>81</v>
      </c>
      <c r="G192" s="43" t="s">
        <v>577</v>
      </c>
      <c r="H192" s="43">
        <v>5000</v>
      </c>
      <c r="I192" s="43">
        <v>20</v>
      </c>
      <c r="J192" s="43">
        <v>100</v>
      </c>
      <c r="K192" s="43">
        <v>100</v>
      </c>
      <c r="L192" s="43">
        <v>0</v>
      </c>
      <c r="M192" s="43">
        <v>100</v>
      </c>
      <c r="N192" s="43">
        <v>50</v>
      </c>
      <c r="O192" s="43">
        <v>30</v>
      </c>
      <c r="P192" s="43">
        <v>20</v>
      </c>
      <c r="Q192" s="43">
        <v>250</v>
      </c>
      <c r="R192" s="43">
        <v>10</v>
      </c>
      <c r="S192" s="43">
        <v>10</v>
      </c>
      <c r="T192" s="43">
        <v>25</v>
      </c>
      <c r="U192" s="43">
        <v>200</v>
      </c>
      <c r="V192" s="43">
        <v>150</v>
      </c>
      <c r="W192" s="43">
        <v>150</v>
      </c>
      <c r="X192" s="43">
        <v>200</v>
      </c>
      <c r="Y192" s="43">
        <v>0</v>
      </c>
      <c r="Z192" s="43">
        <v>10</v>
      </c>
      <c r="AA192" s="43">
        <v>800</v>
      </c>
      <c r="AB192" s="43">
        <v>1500</v>
      </c>
      <c r="AC192" s="43">
        <v>3500</v>
      </c>
      <c r="AD192" s="43">
        <v>1000</v>
      </c>
      <c r="AE192" s="43">
        <v>500</v>
      </c>
      <c r="AF192" s="43">
        <v>2500</v>
      </c>
      <c r="AG192" s="43">
        <v>500</v>
      </c>
      <c r="AH192" s="43">
        <v>2350</v>
      </c>
      <c r="AI192" s="43">
        <v>2050</v>
      </c>
      <c r="AJ192" s="43">
        <v>655</v>
      </c>
      <c r="AK192" s="43">
        <v>2000</v>
      </c>
      <c r="AL192" s="43">
        <v>100</v>
      </c>
      <c r="AM192" s="43">
        <v>5000</v>
      </c>
      <c r="AN192" s="43">
        <v>3500</v>
      </c>
      <c r="AO192" s="43">
        <v>4500</v>
      </c>
      <c r="AP192" s="43">
        <v>1000</v>
      </c>
      <c r="AQ192" s="43">
        <v>2000</v>
      </c>
      <c r="AR192" s="43">
        <v>300</v>
      </c>
      <c r="AS192" s="43">
        <v>0</v>
      </c>
      <c r="AT192" s="43">
        <f t="shared" si="12"/>
        <v>40180</v>
      </c>
      <c r="AU192" s="43"/>
      <c r="AV192" s="43"/>
      <c r="AX192" s="22">
        <f t="shared" si="13"/>
        <v>40180</v>
      </c>
      <c r="AZ192" s="43" t="s">
        <v>75</v>
      </c>
      <c r="BA192" s="43" t="s">
        <v>76</v>
      </c>
      <c r="BB192" s="43" t="s">
        <v>76</v>
      </c>
      <c r="BC192" s="43" t="s">
        <v>578</v>
      </c>
      <c r="BD192" s="43" t="s">
        <v>85</v>
      </c>
      <c r="BE192" s="43">
        <f>SUM(BB165:BB191)</f>
        <v>0</v>
      </c>
      <c r="BF192" s="40"/>
    </row>
    <row r="193" spans="1:58" s="22" customFormat="1" x14ac:dyDescent="0.25">
      <c r="A193" s="41" t="s">
        <v>579</v>
      </c>
      <c r="B193" s="42">
        <v>236</v>
      </c>
      <c r="C193" s="43">
        <v>1311500014</v>
      </c>
      <c r="D193" s="44" t="s">
        <v>88</v>
      </c>
      <c r="E193" s="45">
        <v>3005</v>
      </c>
      <c r="F193" s="43" t="s">
        <v>81</v>
      </c>
      <c r="G193" s="43" t="s">
        <v>580</v>
      </c>
      <c r="H193" s="43">
        <v>3000</v>
      </c>
      <c r="I193" s="43">
        <v>20</v>
      </c>
      <c r="J193" s="43">
        <v>100</v>
      </c>
      <c r="K193" s="43">
        <v>100</v>
      </c>
      <c r="L193" s="43">
        <v>0</v>
      </c>
      <c r="M193" s="43">
        <v>100</v>
      </c>
      <c r="N193" s="43">
        <v>50</v>
      </c>
      <c r="O193" s="43">
        <v>30</v>
      </c>
      <c r="P193" s="43">
        <v>20</v>
      </c>
      <c r="Q193" s="43">
        <v>250</v>
      </c>
      <c r="R193" s="43">
        <v>10</v>
      </c>
      <c r="S193" s="43">
        <v>10</v>
      </c>
      <c r="T193" s="43">
        <v>25</v>
      </c>
      <c r="U193" s="43">
        <v>200</v>
      </c>
      <c r="V193" s="43">
        <v>150</v>
      </c>
      <c r="W193" s="43">
        <v>150</v>
      </c>
      <c r="X193" s="43">
        <v>200</v>
      </c>
      <c r="Y193" s="43">
        <v>0</v>
      </c>
      <c r="Z193" s="43">
        <v>10</v>
      </c>
      <c r="AA193" s="43">
        <v>800</v>
      </c>
      <c r="AB193" s="43">
        <v>1500</v>
      </c>
      <c r="AC193" s="43">
        <v>3500</v>
      </c>
      <c r="AD193" s="43">
        <v>1000</v>
      </c>
      <c r="AE193" s="43">
        <v>500</v>
      </c>
      <c r="AF193" s="43">
        <v>2500</v>
      </c>
      <c r="AG193" s="43">
        <v>500</v>
      </c>
      <c r="AH193" s="43">
        <v>2350</v>
      </c>
      <c r="AI193" s="43">
        <v>2050</v>
      </c>
      <c r="AJ193" s="43">
        <v>655</v>
      </c>
      <c r="AK193" s="43">
        <v>2000</v>
      </c>
      <c r="AL193" s="43">
        <v>100</v>
      </c>
      <c r="AM193" s="43">
        <v>5000</v>
      </c>
      <c r="AN193" s="43">
        <v>3500</v>
      </c>
      <c r="AO193" s="43">
        <v>4500</v>
      </c>
      <c r="AP193" s="43">
        <v>1000</v>
      </c>
      <c r="AQ193" s="43">
        <v>2000</v>
      </c>
      <c r="AR193" s="43">
        <v>300</v>
      </c>
      <c r="AS193" s="43"/>
      <c r="AT193" s="43">
        <f t="shared" si="12"/>
        <v>38180</v>
      </c>
      <c r="AU193" s="43"/>
      <c r="AV193" s="43"/>
      <c r="AX193" s="22">
        <f t="shared" si="13"/>
        <v>38180</v>
      </c>
      <c r="AZ193" s="43" t="s">
        <v>75</v>
      </c>
      <c r="BA193" s="43" t="s">
        <v>76</v>
      </c>
      <c r="BB193" s="43" t="s">
        <v>581</v>
      </c>
      <c r="BC193" s="43" t="s">
        <v>455</v>
      </c>
      <c r="BD193" s="43" t="s">
        <v>79</v>
      </c>
      <c r="BE193" s="43">
        <f>SUM(BB165:BB192)</f>
        <v>0</v>
      </c>
      <c r="BF193" s="40"/>
    </row>
    <row r="194" spans="1:58" s="22" customFormat="1" x14ac:dyDescent="0.25">
      <c r="A194" s="41" t="s">
        <v>582</v>
      </c>
      <c r="B194" s="42">
        <v>237</v>
      </c>
      <c r="C194" s="43">
        <v>1311400235</v>
      </c>
      <c r="D194" s="44" t="s">
        <v>72</v>
      </c>
      <c r="E194" s="45">
        <v>4112</v>
      </c>
      <c r="F194" s="43" t="s">
        <v>81</v>
      </c>
      <c r="G194" s="43" t="s">
        <v>583</v>
      </c>
      <c r="H194" s="43">
        <v>2000</v>
      </c>
      <c r="I194" s="43">
        <v>20</v>
      </c>
      <c r="J194" s="43">
        <v>100</v>
      </c>
      <c r="K194" s="43">
        <v>100</v>
      </c>
      <c r="L194" s="43">
        <v>0</v>
      </c>
      <c r="M194" s="43">
        <v>100</v>
      </c>
      <c r="N194" s="43">
        <v>50</v>
      </c>
      <c r="O194" s="43">
        <v>30</v>
      </c>
      <c r="P194" s="43">
        <v>20</v>
      </c>
      <c r="Q194" s="43">
        <v>250</v>
      </c>
      <c r="R194" s="43">
        <v>10</v>
      </c>
      <c r="S194" s="43">
        <v>10</v>
      </c>
      <c r="T194" s="43">
        <v>25</v>
      </c>
      <c r="U194" s="43">
        <v>200</v>
      </c>
      <c r="V194" s="43">
        <v>150</v>
      </c>
      <c r="W194" s="43">
        <v>150</v>
      </c>
      <c r="X194" s="43">
        <v>200</v>
      </c>
      <c r="Y194" s="43">
        <v>0</v>
      </c>
      <c r="Z194" s="43">
        <v>10</v>
      </c>
      <c r="AA194" s="43">
        <v>800</v>
      </c>
      <c r="AB194" s="43">
        <v>1500</v>
      </c>
      <c r="AC194" s="43">
        <v>3500</v>
      </c>
      <c r="AD194" s="43">
        <v>1000</v>
      </c>
      <c r="AE194" s="43">
        <v>500</v>
      </c>
      <c r="AF194" s="43">
        <v>2500</v>
      </c>
      <c r="AG194" s="43">
        <v>500</v>
      </c>
      <c r="AH194" s="43">
        <v>2350</v>
      </c>
      <c r="AI194" s="43">
        <v>2050</v>
      </c>
      <c r="AJ194" s="43">
        <v>655</v>
      </c>
      <c r="AK194" s="43">
        <v>2000</v>
      </c>
      <c r="AL194" s="43">
        <v>100</v>
      </c>
      <c r="AM194" s="43">
        <v>5000</v>
      </c>
      <c r="AN194" s="43">
        <v>3500</v>
      </c>
      <c r="AO194" s="43">
        <v>4500</v>
      </c>
      <c r="AP194" s="43">
        <v>1000</v>
      </c>
      <c r="AQ194" s="43">
        <v>2000</v>
      </c>
      <c r="AR194" s="43">
        <v>300</v>
      </c>
      <c r="AS194" s="43">
        <v>0</v>
      </c>
      <c r="AT194" s="43">
        <f t="shared" si="12"/>
        <v>37180</v>
      </c>
      <c r="AU194" s="43">
        <v>0</v>
      </c>
      <c r="AV194" s="43"/>
      <c r="AW194" s="43">
        <v>0</v>
      </c>
      <c r="AX194" s="22">
        <f t="shared" si="13"/>
        <v>37180</v>
      </c>
      <c r="AZ194" s="43" t="s">
        <v>75</v>
      </c>
      <c r="BA194" s="43" t="s">
        <v>76</v>
      </c>
      <c r="BB194" s="43" t="s">
        <v>199</v>
      </c>
      <c r="BC194" s="43" t="s">
        <v>92</v>
      </c>
      <c r="BD194" s="43" t="s">
        <v>79</v>
      </c>
      <c r="BE194" s="43"/>
      <c r="BF194" s="40"/>
    </row>
    <row r="195" spans="1:58" s="22" customFormat="1" x14ac:dyDescent="0.25">
      <c r="A195" s="41" t="s">
        <v>584</v>
      </c>
      <c r="B195" s="42">
        <v>238</v>
      </c>
      <c r="C195" s="43">
        <v>1311400178</v>
      </c>
      <c r="D195" s="44" t="s">
        <v>72</v>
      </c>
      <c r="E195" s="45">
        <v>4131</v>
      </c>
      <c r="F195" s="43" t="s">
        <v>81</v>
      </c>
      <c r="G195" s="43" t="s">
        <v>585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43">
        <v>0</v>
      </c>
      <c r="Z195" s="43">
        <v>0</v>
      </c>
      <c r="AA195" s="43">
        <v>800</v>
      </c>
      <c r="AB195" s="43">
        <v>1500</v>
      </c>
      <c r="AC195" s="43">
        <v>3500</v>
      </c>
      <c r="AD195" s="43">
        <v>1000</v>
      </c>
      <c r="AE195" s="43">
        <v>500</v>
      </c>
      <c r="AF195" s="43">
        <v>2500</v>
      </c>
      <c r="AG195" s="43">
        <v>500</v>
      </c>
      <c r="AH195" s="43">
        <v>2350</v>
      </c>
      <c r="AI195" s="43">
        <v>2050</v>
      </c>
      <c r="AJ195" s="43">
        <v>655</v>
      </c>
      <c r="AK195" s="43">
        <v>2000</v>
      </c>
      <c r="AL195" s="43">
        <v>100</v>
      </c>
      <c r="AM195" s="43">
        <v>5000</v>
      </c>
      <c r="AN195" s="43">
        <v>3500</v>
      </c>
      <c r="AO195" s="43">
        <v>4500</v>
      </c>
      <c r="AP195" s="43">
        <v>1000</v>
      </c>
      <c r="AQ195" s="43">
        <v>2000</v>
      </c>
      <c r="AR195" s="43">
        <v>0</v>
      </c>
      <c r="AS195" s="43">
        <v>0</v>
      </c>
      <c r="AT195" s="43">
        <f t="shared" si="12"/>
        <v>33455</v>
      </c>
      <c r="AU195" s="43">
        <v>0</v>
      </c>
      <c r="AV195" s="43"/>
      <c r="AW195" s="43">
        <v>0</v>
      </c>
      <c r="AX195" s="22">
        <f t="shared" si="13"/>
        <v>33455</v>
      </c>
      <c r="AZ195" s="43" t="s">
        <v>75</v>
      </c>
      <c r="BA195" s="43" t="s">
        <v>171</v>
      </c>
      <c r="BB195" s="43" t="s">
        <v>172</v>
      </c>
      <c r="BC195" s="43" t="s">
        <v>92</v>
      </c>
      <c r="BD195" s="43" t="s">
        <v>79</v>
      </c>
      <c r="BE195" s="43"/>
      <c r="BF195" s="40"/>
    </row>
    <row r="196" spans="1:58" s="22" customFormat="1" x14ac:dyDescent="0.25">
      <c r="A196" s="41" t="s">
        <v>586</v>
      </c>
      <c r="B196" s="42">
        <v>239</v>
      </c>
      <c r="C196" s="43">
        <v>1311400052</v>
      </c>
      <c r="D196" s="44" t="s">
        <v>72</v>
      </c>
      <c r="E196" s="45">
        <v>4173</v>
      </c>
      <c r="F196" s="43" t="s">
        <v>81</v>
      </c>
      <c r="G196" s="43" t="s">
        <v>587</v>
      </c>
      <c r="H196" s="43">
        <v>2000</v>
      </c>
      <c r="I196" s="43">
        <v>20</v>
      </c>
      <c r="J196" s="43">
        <v>100</v>
      </c>
      <c r="K196" s="43">
        <v>100</v>
      </c>
      <c r="L196" s="43">
        <v>0</v>
      </c>
      <c r="M196" s="43">
        <v>100</v>
      </c>
      <c r="N196" s="43">
        <v>50</v>
      </c>
      <c r="O196" s="43">
        <v>30</v>
      </c>
      <c r="P196" s="43">
        <v>20</v>
      </c>
      <c r="Q196" s="43">
        <v>250</v>
      </c>
      <c r="R196" s="43">
        <v>10</v>
      </c>
      <c r="S196" s="43">
        <v>10</v>
      </c>
      <c r="T196" s="43">
        <v>25</v>
      </c>
      <c r="U196" s="43">
        <v>200</v>
      </c>
      <c r="V196" s="43">
        <v>150</v>
      </c>
      <c r="W196" s="43">
        <v>150</v>
      </c>
      <c r="X196" s="43">
        <v>200</v>
      </c>
      <c r="Y196" s="43">
        <v>0</v>
      </c>
      <c r="Z196" s="43">
        <v>10</v>
      </c>
      <c r="AA196" s="43">
        <v>800</v>
      </c>
      <c r="AB196" s="43">
        <v>1500</v>
      </c>
      <c r="AC196" s="43">
        <v>3500</v>
      </c>
      <c r="AD196" s="43">
        <v>1000</v>
      </c>
      <c r="AE196" s="43">
        <v>500</v>
      </c>
      <c r="AF196" s="43">
        <v>2500</v>
      </c>
      <c r="AG196" s="43">
        <v>500</v>
      </c>
      <c r="AH196" s="43">
        <v>2350</v>
      </c>
      <c r="AI196" s="43">
        <v>2050</v>
      </c>
      <c r="AJ196" s="43">
        <v>655</v>
      </c>
      <c r="AK196" s="43">
        <v>2000</v>
      </c>
      <c r="AL196" s="43">
        <v>100</v>
      </c>
      <c r="AM196" s="43">
        <v>5000</v>
      </c>
      <c r="AN196" s="43">
        <v>3500</v>
      </c>
      <c r="AO196" s="43">
        <v>4500</v>
      </c>
      <c r="AP196" s="43">
        <v>1000</v>
      </c>
      <c r="AQ196" s="43">
        <v>2000</v>
      </c>
      <c r="AR196" s="43">
        <v>300</v>
      </c>
      <c r="AS196" s="43">
        <v>0</v>
      </c>
      <c r="AT196" s="43">
        <f t="shared" si="12"/>
        <v>37180</v>
      </c>
      <c r="AU196" s="43">
        <v>0</v>
      </c>
      <c r="AV196" s="43"/>
      <c r="AW196" s="43">
        <v>0</v>
      </c>
      <c r="AX196" s="22">
        <f t="shared" si="13"/>
        <v>37180</v>
      </c>
      <c r="AZ196" s="43" t="s">
        <v>75</v>
      </c>
      <c r="BA196" s="43" t="s">
        <v>76</v>
      </c>
      <c r="BB196" s="43" t="s">
        <v>110</v>
      </c>
      <c r="BC196" s="43" t="s">
        <v>92</v>
      </c>
      <c r="BD196" s="43" t="s">
        <v>79</v>
      </c>
      <c r="BE196" s="43"/>
      <c r="BF196" s="40"/>
    </row>
    <row r="197" spans="1:58" s="22" customFormat="1" x14ac:dyDescent="0.25">
      <c r="A197" s="41" t="s">
        <v>588</v>
      </c>
      <c r="B197" s="42">
        <v>240</v>
      </c>
      <c r="C197" s="43">
        <v>1311400237</v>
      </c>
      <c r="D197" s="44" t="s">
        <v>72</v>
      </c>
      <c r="E197" s="45">
        <v>4284</v>
      </c>
      <c r="F197" s="43" t="s">
        <v>73</v>
      </c>
      <c r="G197" s="43" t="s">
        <v>589</v>
      </c>
      <c r="H197" s="43">
        <v>2000</v>
      </c>
      <c r="I197" s="43">
        <v>20</v>
      </c>
      <c r="J197" s="43">
        <v>100</v>
      </c>
      <c r="K197" s="43">
        <v>100</v>
      </c>
      <c r="L197" s="43">
        <v>0</v>
      </c>
      <c r="M197" s="43">
        <v>100</v>
      </c>
      <c r="N197" s="43">
        <v>50</v>
      </c>
      <c r="O197" s="43">
        <v>30</v>
      </c>
      <c r="P197" s="43">
        <v>20</v>
      </c>
      <c r="Q197" s="43">
        <v>250</v>
      </c>
      <c r="R197" s="43">
        <v>10</v>
      </c>
      <c r="S197" s="43">
        <v>10</v>
      </c>
      <c r="T197" s="43">
        <v>25</v>
      </c>
      <c r="U197" s="43">
        <v>200</v>
      </c>
      <c r="V197" s="43">
        <v>150</v>
      </c>
      <c r="W197" s="43">
        <v>150</v>
      </c>
      <c r="X197" s="43">
        <v>200</v>
      </c>
      <c r="Y197" s="43">
        <v>0</v>
      </c>
      <c r="Z197" s="43">
        <v>10</v>
      </c>
      <c r="AA197" s="43">
        <v>800</v>
      </c>
      <c r="AB197" s="43">
        <v>1500</v>
      </c>
      <c r="AC197" s="43">
        <v>3500</v>
      </c>
      <c r="AD197" s="43">
        <v>1000</v>
      </c>
      <c r="AE197" s="43">
        <v>500</v>
      </c>
      <c r="AF197" s="43">
        <v>2500</v>
      </c>
      <c r="AG197" s="43">
        <v>500</v>
      </c>
      <c r="AH197" s="43">
        <v>2350</v>
      </c>
      <c r="AI197" s="43">
        <v>2050</v>
      </c>
      <c r="AJ197" s="43">
        <v>655</v>
      </c>
      <c r="AK197" s="43">
        <v>2000</v>
      </c>
      <c r="AL197" s="43">
        <v>100</v>
      </c>
      <c r="AM197" s="43">
        <v>5000</v>
      </c>
      <c r="AN197" s="43">
        <v>3500</v>
      </c>
      <c r="AO197" s="43">
        <v>4500</v>
      </c>
      <c r="AP197" s="43">
        <v>1000</v>
      </c>
      <c r="AQ197" s="43">
        <v>2000</v>
      </c>
      <c r="AR197" s="43">
        <v>300</v>
      </c>
      <c r="AS197" s="43">
        <v>0</v>
      </c>
      <c r="AT197" s="43">
        <f t="shared" si="12"/>
        <v>37180</v>
      </c>
      <c r="AU197" s="43">
        <v>0</v>
      </c>
      <c r="AV197" s="43"/>
      <c r="AW197" s="43">
        <v>0</v>
      </c>
      <c r="AX197" s="22">
        <f t="shared" si="13"/>
        <v>37180</v>
      </c>
      <c r="AZ197" s="43" t="s">
        <v>75</v>
      </c>
      <c r="BA197" s="43" t="s">
        <v>76</v>
      </c>
      <c r="BB197" s="43" t="s">
        <v>590</v>
      </c>
      <c r="BC197" s="43" t="s">
        <v>92</v>
      </c>
      <c r="BD197" s="43" t="s">
        <v>79</v>
      </c>
      <c r="BE197" s="43"/>
      <c r="BF197" s="40"/>
    </row>
    <row r="198" spans="1:58" s="22" customFormat="1" x14ac:dyDescent="0.25">
      <c r="A198" s="41" t="s">
        <v>591</v>
      </c>
      <c r="B198" s="42">
        <v>241</v>
      </c>
      <c r="C198" s="43">
        <v>1311500090</v>
      </c>
      <c r="D198" s="44" t="s">
        <v>88</v>
      </c>
      <c r="E198" s="45">
        <v>3228</v>
      </c>
      <c r="F198" s="43" t="s">
        <v>81</v>
      </c>
      <c r="G198" s="43" t="s">
        <v>592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0</v>
      </c>
      <c r="V198" s="43">
        <v>0</v>
      </c>
      <c r="W198" s="43">
        <v>0</v>
      </c>
      <c r="X198" s="43">
        <v>0</v>
      </c>
      <c r="Y198" s="43">
        <v>0</v>
      </c>
      <c r="Z198" s="43">
        <v>0</v>
      </c>
      <c r="AA198" s="43">
        <v>800</v>
      </c>
      <c r="AB198" s="43">
        <v>1500</v>
      </c>
      <c r="AC198" s="43">
        <v>3500</v>
      </c>
      <c r="AD198" s="43">
        <v>1000</v>
      </c>
      <c r="AE198" s="43">
        <v>500</v>
      </c>
      <c r="AF198" s="43">
        <v>2500</v>
      </c>
      <c r="AG198" s="43">
        <v>500</v>
      </c>
      <c r="AH198" s="43">
        <v>2350</v>
      </c>
      <c r="AI198" s="43">
        <v>2050</v>
      </c>
      <c r="AJ198" s="43">
        <v>655</v>
      </c>
      <c r="AK198" s="43">
        <v>2000</v>
      </c>
      <c r="AL198" s="43">
        <v>100</v>
      </c>
      <c r="AM198" s="43">
        <v>5000</v>
      </c>
      <c r="AN198" s="43">
        <v>3500</v>
      </c>
      <c r="AO198" s="43">
        <v>4500</v>
      </c>
      <c r="AP198" s="43">
        <v>1000</v>
      </c>
      <c r="AQ198" s="43">
        <v>2000</v>
      </c>
      <c r="AR198" s="43">
        <v>0</v>
      </c>
      <c r="AS198" s="43">
        <v>0</v>
      </c>
      <c r="AT198" s="43">
        <f t="shared" si="12"/>
        <v>33455</v>
      </c>
      <c r="AU198" s="43"/>
      <c r="AV198" s="43"/>
      <c r="AX198" s="22">
        <f t="shared" si="13"/>
        <v>33455</v>
      </c>
      <c r="AZ198" s="43" t="s">
        <v>75</v>
      </c>
      <c r="BA198" s="43" t="s">
        <v>118</v>
      </c>
      <c r="BB198" s="43" t="s">
        <v>593</v>
      </c>
      <c r="BC198" s="43" t="s">
        <v>92</v>
      </c>
      <c r="BD198" s="43" t="s">
        <v>79</v>
      </c>
      <c r="BE198" s="43">
        <f>SUM(BB165:BB197)</f>
        <v>0</v>
      </c>
      <c r="BF198" s="40"/>
    </row>
    <row r="199" spans="1:58" s="22" customFormat="1" x14ac:dyDescent="0.25">
      <c r="A199" s="41" t="s">
        <v>594</v>
      </c>
      <c r="B199" s="42">
        <v>242</v>
      </c>
      <c r="C199" s="43">
        <v>1311400215</v>
      </c>
      <c r="D199" s="44" t="s">
        <v>72</v>
      </c>
      <c r="E199" s="45">
        <v>4279</v>
      </c>
      <c r="F199" s="43" t="s">
        <v>81</v>
      </c>
      <c r="G199" s="43" t="s">
        <v>595</v>
      </c>
      <c r="H199" s="43">
        <v>2000</v>
      </c>
      <c r="I199" s="43">
        <v>20</v>
      </c>
      <c r="J199" s="43">
        <v>100</v>
      </c>
      <c r="K199" s="43">
        <v>100</v>
      </c>
      <c r="L199" s="43">
        <v>0</v>
      </c>
      <c r="M199" s="43">
        <v>100</v>
      </c>
      <c r="N199" s="43">
        <v>50</v>
      </c>
      <c r="O199" s="43">
        <v>30</v>
      </c>
      <c r="P199" s="43">
        <v>20</v>
      </c>
      <c r="Q199" s="43">
        <v>250</v>
      </c>
      <c r="R199" s="43">
        <v>10</v>
      </c>
      <c r="S199" s="43">
        <v>10</v>
      </c>
      <c r="T199" s="43">
        <v>25</v>
      </c>
      <c r="U199" s="43">
        <v>200</v>
      </c>
      <c r="V199" s="43">
        <v>150</v>
      </c>
      <c r="W199" s="43">
        <v>150</v>
      </c>
      <c r="X199" s="43">
        <v>200</v>
      </c>
      <c r="Y199" s="43">
        <v>0</v>
      </c>
      <c r="Z199" s="43">
        <v>10</v>
      </c>
      <c r="AA199" s="43">
        <v>800</v>
      </c>
      <c r="AB199" s="43">
        <v>1500</v>
      </c>
      <c r="AC199" s="43">
        <v>3500</v>
      </c>
      <c r="AD199" s="43">
        <v>1000</v>
      </c>
      <c r="AE199" s="43">
        <v>500</v>
      </c>
      <c r="AF199" s="43">
        <v>2500</v>
      </c>
      <c r="AG199" s="43">
        <v>500</v>
      </c>
      <c r="AH199" s="43">
        <v>2350</v>
      </c>
      <c r="AI199" s="43">
        <v>2050</v>
      </c>
      <c r="AJ199" s="43">
        <v>655</v>
      </c>
      <c r="AK199" s="43">
        <v>2000</v>
      </c>
      <c r="AL199" s="43">
        <v>100</v>
      </c>
      <c r="AM199" s="43">
        <v>5000</v>
      </c>
      <c r="AN199" s="43">
        <v>3500</v>
      </c>
      <c r="AO199" s="43">
        <v>4500</v>
      </c>
      <c r="AP199" s="43">
        <v>1000</v>
      </c>
      <c r="AQ199" s="43">
        <v>2000</v>
      </c>
      <c r="AR199" s="43">
        <v>300</v>
      </c>
      <c r="AS199" s="43">
        <v>0</v>
      </c>
      <c r="AT199" s="43">
        <f t="shared" si="12"/>
        <v>37180</v>
      </c>
      <c r="AU199" s="43">
        <v>0</v>
      </c>
      <c r="AV199" s="43"/>
      <c r="AW199" s="43">
        <v>0</v>
      </c>
      <c r="AX199" s="22">
        <f t="shared" si="13"/>
        <v>37180</v>
      </c>
      <c r="AZ199" s="43" t="s">
        <v>75</v>
      </c>
      <c r="BA199" s="43" t="s">
        <v>76</v>
      </c>
      <c r="BB199" s="43" t="s">
        <v>596</v>
      </c>
      <c r="BC199" s="43" t="s">
        <v>92</v>
      </c>
      <c r="BD199" s="43" t="s">
        <v>79</v>
      </c>
      <c r="BE199" s="43"/>
      <c r="BF199" s="40"/>
    </row>
    <row r="200" spans="1:58" s="22" customFormat="1" x14ac:dyDescent="0.25">
      <c r="A200" s="41" t="s">
        <v>597</v>
      </c>
      <c r="B200" s="42">
        <v>243</v>
      </c>
      <c r="C200" s="43">
        <v>1311400145</v>
      </c>
      <c r="D200" s="44" t="s">
        <v>72</v>
      </c>
      <c r="E200" s="45">
        <v>4087</v>
      </c>
      <c r="F200" s="43" t="s">
        <v>81</v>
      </c>
      <c r="G200" s="43" t="s">
        <v>598</v>
      </c>
      <c r="H200" s="43">
        <v>2000</v>
      </c>
      <c r="I200" s="43">
        <v>20</v>
      </c>
      <c r="J200" s="43">
        <v>100</v>
      </c>
      <c r="K200" s="43">
        <v>100</v>
      </c>
      <c r="L200" s="43">
        <v>0</v>
      </c>
      <c r="M200" s="43">
        <v>100</v>
      </c>
      <c r="N200" s="43">
        <v>50</v>
      </c>
      <c r="O200" s="43">
        <v>30</v>
      </c>
      <c r="P200" s="43">
        <v>20</v>
      </c>
      <c r="Q200" s="43">
        <v>250</v>
      </c>
      <c r="R200" s="43">
        <v>10</v>
      </c>
      <c r="S200" s="43">
        <v>10</v>
      </c>
      <c r="T200" s="43">
        <v>25</v>
      </c>
      <c r="U200" s="43">
        <v>200</v>
      </c>
      <c r="V200" s="43">
        <v>150</v>
      </c>
      <c r="W200" s="43">
        <v>150</v>
      </c>
      <c r="X200" s="43">
        <v>200</v>
      </c>
      <c r="Y200" s="43">
        <v>0</v>
      </c>
      <c r="Z200" s="43">
        <v>10</v>
      </c>
      <c r="AA200" s="43">
        <v>800</v>
      </c>
      <c r="AB200" s="43">
        <v>1500</v>
      </c>
      <c r="AC200" s="43">
        <v>3500</v>
      </c>
      <c r="AD200" s="43">
        <v>1000</v>
      </c>
      <c r="AE200" s="43">
        <v>500</v>
      </c>
      <c r="AF200" s="43">
        <v>2500</v>
      </c>
      <c r="AG200" s="43">
        <v>500</v>
      </c>
      <c r="AH200" s="43">
        <v>2350</v>
      </c>
      <c r="AI200" s="43">
        <v>2050</v>
      </c>
      <c r="AJ200" s="43">
        <v>655</v>
      </c>
      <c r="AK200" s="43">
        <v>2000</v>
      </c>
      <c r="AL200" s="43">
        <v>100</v>
      </c>
      <c r="AM200" s="43">
        <v>5000</v>
      </c>
      <c r="AN200" s="43">
        <v>3500</v>
      </c>
      <c r="AO200" s="43">
        <v>4500</v>
      </c>
      <c r="AP200" s="43">
        <v>1000</v>
      </c>
      <c r="AQ200" s="43">
        <v>2000</v>
      </c>
      <c r="AR200" s="43">
        <v>300</v>
      </c>
      <c r="AS200" s="43">
        <v>0</v>
      </c>
      <c r="AT200" s="43">
        <f t="shared" si="12"/>
        <v>37180</v>
      </c>
      <c r="AU200" s="43">
        <v>0</v>
      </c>
      <c r="AV200" s="43"/>
      <c r="AW200" s="43">
        <v>0</v>
      </c>
      <c r="AX200" s="22">
        <f t="shared" si="13"/>
        <v>37180</v>
      </c>
      <c r="AZ200" s="43" t="s">
        <v>466</v>
      </c>
      <c r="BA200" s="43" t="s">
        <v>76</v>
      </c>
      <c r="BB200" s="43" t="s">
        <v>466</v>
      </c>
      <c r="BC200" s="43" t="s">
        <v>92</v>
      </c>
      <c r="BD200" s="43" t="s">
        <v>79</v>
      </c>
      <c r="BE200" s="43"/>
      <c r="BF200" s="40"/>
    </row>
    <row r="201" spans="1:58" s="22" customFormat="1" x14ac:dyDescent="0.25">
      <c r="A201" s="41" t="s">
        <v>599</v>
      </c>
      <c r="B201" s="42">
        <v>244</v>
      </c>
      <c r="C201" s="43">
        <v>1311400102</v>
      </c>
      <c r="D201" s="44" t="s">
        <v>72</v>
      </c>
      <c r="E201" s="45">
        <v>4189</v>
      </c>
      <c r="F201" s="43" t="s">
        <v>81</v>
      </c>
      <c r="G201" s="43" t="s">
        <v>600</v>
      </c>
      <c r="H201" s="43">
        <v>2000</v>
      </c>
      <c r="I201" s="43">
        <v>20</v>
      </c>
      <c r="J201" s="43">
        <v>100</v>
      </c>
      <c r="K201" s="43">
        <v>100</v>
      </c>
      <c r="L201" s="43">
        <v>0</v>
      </c>
      <c r="M201" s="43">
        <v>100</v>
      </c>
      <c r="N201" s="43">
        <v>50</v>
      </c>
      <c r="O201" s="43">
        <v>30</v>
      </c>
      <c r="P201" s="43">
        <v>20</v>
      </c>
      <c r="Q201" s="43">
        <v>250</v>
      </c>
      <c r="R201" s="43">
        <v>10</v>
      </c>
      <c r="S201" s="43">
        <v>10</v>
      </c>
      <c r="T201" s="43">
        <v>25</v>
      </c>
      <c r="U201" s="43">
        <v>200</v>
      </c>
      <c r="V201" s="43">
        <v>150</v>
      </c>
      <c r="W201" s="43">
        <v>150</v>
      </c>
      <c r="X201" s="43">
        <v>200</v>
      </c>
      <c r="Y201" s="43">
        <v>0</v>
      </c>
      <c r="Z201" s="43">
        <v>10</v>
      </c>
      <c r="AA201" s="43">
        <v>800</v>
      </c>
      <c r="AB201" s="43">
        <v>1500</v>
      </c>
      <c r="AC201" s="43">
        <v>3500</v>
      </c>
      <c r="AD201" s="43">
        <v>1000</v>
      </c>
      <c r="AE201" s="43">
        <v>500</v>
      </c>
      <c r="AF201" s="43">
        <v>2500</v>
      </c>
      <c r="AG201" s="43">
        <v>500</v>
      </c>
      <c r="AH201" s="43">
        <v>2350</v>
      </c>
      <c r="AI201" s="43">
        <v>2050</v>
      </c>
      <c r="AJ201" s="43">
        <v>655</v>
      </c>
      <c r="AK201" s="43">
        <v>2000</v>
      </c>
      <c r="AL201" s="43">
        <v>100</v>
      </c>
      <c r="AM201" s="43">
        <v>5000</v>
      </c>
      <c r="AN201" s="43">
        <v>3500</v>
      </c>
      <c r="AO201" s="43">
        <v>4500</v>
      </c>
      <c r="AP201" s="43">
        <v>1000</v>
      </c>
      <c r="AQ201" s="43">
        <v>2000</v>
      </c>
      <c r="AR201" s="43">
        <v>300</v>
      </c>
      <c r="AS201" s="43">
        <v>0</v>
      </c>
      <c r="AT201" s="43">
        <f t="shared" si="12"/>
        <v>37180</v>
      </c>
      <c r="AU201" s="43"/>
      <c r="AV201" s="43"/>
      <c r="AX201" s="22">
        <f t="shared" si="13"/>
        <v>37180</v>
      </c>
      <c r="AZ201" s="43" t="s">
        <v>265</v>
      </c>
      <c r="BA201" s="43" t="s">
        <v>76</v>
      </c>
      <c r="BB201" s="43" t="s">
        <v>91</v>
      </c>
      <c r="BC201" s="43" t="s">
        <v>84</v>
      </c>
      <c r="BD201" s="43" t="s">
        <v>85</v>
      </c>
      <c r="BE201" s="43">
        <f>SUM(BB165:BB200)</f>
        <v>0</v>
      </c>
      <c r="BF201" s="40"/>
    </row>
    <row r="202" spans="1:58" s="22" customFormat="1" x14ac:dyDescent="0.25">
      <c r="A202" s="41" t="s">
        <v>601</v>
      </c>
      <c r="B202" s="42">
        <v>245</v>
      </c>
      <c r="C202" s="43">
        <v>1311400039</v>
      </c>
      <c r="D202" s="44" t="s">
        <v>72</v>
      </c>
      <c r="E202" s="45">
        <v>4081</v>
      </c>
      <c r="F202" s="43" t="s">
        <v>81</v>
      </c>
      <c r="G202" s="43" t="s">
        <v>602</v>
      </c>
      <c r="H202" s="43">
        <v>6000</v>
      </c>
      <c r="I202" s="43">
        <v>60</v>
      </c>
      <c r="J202" s="43">
        <v>300</v>
      </c>
      <c r="K202" s="43">
        <v>300</v>
      </c>
      <c r="L202" s="43">
        <v>0</v>
      </c>
      <c r="M202" s="43">
        <v>300</v>
      </c>
      <c r="N202" s="43">
        <v>150</v>
      </c>
      <c r="O202" s="43">
        <v>90</v>
      </c>
      <c r="P202" s="43">
        <v>60</v>
      </c>
      <c r="Q202" s="43">
        <v>750</v>
      </c>
      <c r="R202" s="43">
        <v>30</v>
      </c>
      <c r="S202" s="43">
        <v>30</v>
      </c>
      <c r="T202" s="43">
        <v>75</v>
      </c>
      <c r="U202" s="43">
        <v>600</v>
      </c>
      <c r="V202" s="43">
        <v>450</v>
      </c>
      <c r="W202" s="43">
        <v>450</v>
      </c>
      <c r="X202" s="43">
        <v>600</v>
      </c>
      <c r="Y202" s="43">
        <v>0</v>
      </c>
      <c r="Z202" s="43">
        <v>30</v>
      </c>
      <c r="AA202" s="43">
        <v>2400</v>
      </c>
      <c r="AB202" s="43">
        <v>4500</v>
      </c>
      <c r="AC202" s="43">
        <v>10500</v>
      </c>
      <c r="AD202" s="43">
        <v>3000</v>
      </c>
      <c r="AE202" s="43">
        <v>1500</v>
      </c>
      <c r="AF202" s="43">
        <v>7500</v>
      </c>
      <c r="AG202" s="43">
        <v>1500</v>
      </c>
      <c r="AH202" s="43">
        <v>7050</v>
      </c>
      <c r="AI202" s="43">
        <v>6150</v>
      </c>
      <c r="AJ202" s="43">
        <v>1965</v>
      </c>
      <c r="AK202" s="43">
        <v>6000</v>
      </c>
      <c r="AL202" s="43">
        <v>300</v>
      </c>
      <c r="AM202" s="43">
        <v>15000</v>
      </c>
      <c r="AN202" s="43">
        <v>10500</v>
      </c>
      <c r="AO202" s="43">
        <v>13500</v>
      </c>
      <c r="AP202" s="43">
        <v>3000</v>
      </c>
      <c r="AQ202" s="43">
        <v>6000</v>
      </c>
      <c r="AR202" s="43">
        <v>300</v>
      </c>
      <c r="AS202" s="43">
        <v>0</v>
      </c>
      <c r="AT202" s="43">
        <f t="shared" si="12"/>
        <v>110940</v>
      </c>
      <c r="AU202" s="43"/>
      <c r="AV202" s="43"/>
      <c r="AX202" s="22">
        <f t="shared" si="13"/>
        <v>110940</v>
      </c>
      <c r="AZ202" s="43" t="s">
        <v>75</v>
      </c>
      <c r="BA202" s="43" t="s">
        <v>76</v>
      </c>
      <c r="BB202" s="43" t="s">
        <v>119</v>
      </c>
      <c r="BC202" s="43" t="s">
        <v>603</v>
      </c>
      <c r="BD202" s="43" t="s">
        <v>79</v>
      </c>
      <c r="BE202" s="43">
        <f>SUM(BB165:BB201)</f>
        <v>0</v>
      </c>
      <c r="BF202" s="40"/>
    </row>
    <row r="203" spans="1:58" s="22" customFormat="1" x14ac:dyDescent="0.25">
      <c r="A203" s="41" t="s">
        <v>604</v>
      </c>
      <c r="B203" s="42">
        <v>246</v>
      </c>
      <c r="C203" s="43">
        <v>1311400234</v>
      </c>
      <c r="D203" s="44" t="s">
        <v>72</v>
      </c>
      <c r="E203" s="45">
        <v>4053</v>
      </c>
      <c r="F203" s="43" t="s">
        <v>81</v>
      </c>
      <c r="G203" s="43" t="s">
        <v>605</v>
      </c>
      <c r="H203" s="43">
        <v>4000</v>
      </c>
      <c r="I203" s="43">
        <v>20</v>
      </c>
      <c r="J203" s="43">
        <v>100</v>
      </c>
      <c r="K203" s="43">
        <v>100</v>
      </c>
      <c r="L203" s="43">
        <v>0</v>
      </c>
      <c r="M203" s="43">
        <v>100</v>
      </c>
      <c r="N203" s="43">
        <v>50</v>
      </c>
      <c r="O203" s="43">
        <v>30</v>
      </c>
      <c r="P203" s="43">
        <v>20</v>
      </c>
      <c r="Q203" s="43">
        <v>250</v>
      </c>
      <c r="R203" s="43">
        <v>10</v>
      </c>
      <c r="S203" s="43">
        <v>10</v>
      </c>
      <c r="T203" s="43">
        <v>25</v>
      </c>
      <c r="U203" s="43">
        <v>200</v>
      </c>
      <c r="V203" s="43">
        <v>150</v>
      </c>
      <c r="W203" s="43">
        <v>150</v>
      </c>
      <c r="X203" s="43">
        <v>200</v>
      </c>
      <c r="Y203" s="43">
        <v>0</v>
      </c>
      <c r="Z203" s="43">
        <v>10</v>
      </c>
      <c r="AA203" s="43">
        <v>800</v>
      </c>
      <c r="AB203" s="43">
        <v>1500</v>
      </c>
      <c r="AC203" s="43">
        <v>3500</v>
      </c>
      <c r="AD203" s="43">
        <v>1000</v>
      </c>
      <c r="AE203" s="43">
        <v>500</v>
      </c>
      <c r="AF203" s="43">
        <v>2500</v>
      </c>
      <c r="AG203" s="43">
        <v>500</v>
      </c>
      <c r="AH203" s="43">
        <v>2350</v>
      </c>
      <c r="AI203" s="43">
        <v>2050</v>
      </c>
      <c r="AJ203" s="43">
        <v>655</v>
      </c>
      <c r="AK203" s="43">
        <v>2000</v>
      </c>
      <c r="AL203" s="43">
        <v>100</v>
      </c>
      <c r="AM203" s="43">
        <v>5000</v>
      </c>
      <c r="AN203" s="43">
        <v>3500</v>
      </c>
      <c r="AO203" s="43">
        <v>4500</v>
      </c>
      <c r="AP203" s="43">
        <v>1000</v>
      </c>
      <c r="AQ203" s="43">
        <v>2000</v>
      </c>
      <c r="AR203" s="43">
        <v>300</v>
      </c>
      <c r="AS203" s="43">
        <v>0</v>
      </c>
      <c r="AT203" s="43">
        <f t="shared" si="12"/>
        <v>39180</v>
      </c>
      <c r="AU203" s="43"/>
      <c r="AV203" s="43"/>
      <c r="AX203" s="22">
        <f t="shared" si="13"/>
        <v>39180</v>
      </c>
      <c r="AZ203" s="43" t="s">
        <v>110</v>
      </c>
      <c r="BA203" s="43" t="s">
        <v>76</v>
      </c>
      <c r="BB203" s="43" t="s">
        <v>606</v>
      </c>
      <c r="BC203" s="43" t="s">
        <v>226</v>
      </c>
      <c r="BD203" s="43" t="s">
        <v>79</v>
      </c>
      <c r="BE203" s="43">
        <f>SUM(BB165:BB202)</f>
        <v>0</v>
      </c>
      <c r="BF203" s="40"/>
    </row>
    <row r="204" spans="1:58" s="22" customFormat="1" x14ac:dyDescent="0.25">
      <c r="A204" s="41" t="s">
        <v>607</v>
      </c>
      <c r="B204" s="42">
        <v>247</v>
      </c>
      <c r="C204" s="43">
        <v>1311500227</v>
      </c>
      <c r="D204" s="44" t="s">
        <v>88</v>
      </c>
      <c r="E204" s="45">
        <v>3201</v>
      </c>
      <c r="F204" s="43" t="s">
        <v>73</v>
      </c>
      <c r="G204" s="43" t="s">
        <v>608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800</v>
      </c>
      <c r="AB204" s="43">
        <v>1500</v>
      </c>
      <c r="AC204" s="43">
        <v>3500</v>
      </c>
      <c r="AD204" s="43">
        <v>1000</v>
      </c>
      <c r="AE204" s="43">
        <v>500</v>
      </c>
      <c r="AF204" s="43">
        <v>2500</v>
      </c>
      <c r="AG204" s="43">
        <v>500</v>
      </c>
      <c r="AH204" s="43">
        <v>2350</v>
      </c>
      <c r="AI204" s="43">
        <v>2050</v>
      </c>
      <c r="AJ204" s="43">
        <v>655</v>
      </c>
      <c r="AK204" s="43">
        <v>2000</v>
      </c>
      <c r="AL204" s="43">
        <v>100</v>
      </c>
      <c r="AM204" s="43">
        <v>5000</v>
      </c>
      <c r="AN204" s="43">
        <v>3500</v>
      </c>
      <c r="AO204" s="43">
        <v>4500</v>
      </c>
      <c r="AP204" s="43">
        <v>1000</v>
      </c>
      <c r="AQ204" s="43">
        <v>2000</v>
      </c>
      <c r="AR204" s="43">
        <v>0</v>
      </c>
      <c r="AS204" s="43">
        <v>0</v>
      </c>
      <c r="AT204" s="43">
        <f t="shared" si="12"/>
        <v>33455</v>
      </c>
      <c r="AU204" s="43"/>
      <c r="AV204" s="43"/>
      <c r="AX204" s="22">
        <f t="shared" si="13"/>
        <v>33455</v>
      </c>
      <c r="AZ204" s="43" t="s">
        <v>75</v>
      </c>
      <c r="BA204" s="43" t="s">
        <v>90</v>
      </c>
      <c r="BB204" s="43" t="s">
        <v>609</v>
      </c>
      <c r="BC204" s="43" t="s">
        <v>610</v>
      </c>
      <c r="BD204" s="43" t="s">
        <v>79</v>
      </c>
      <c r="BE204" s="43">
        <f>SUM(BB165:BB203)</f>
        <v>0</v>
      </c>
      <c r="BF204" s="40"/>
    </row>
    <row r="205" spans="1:58" s="22" customFormat="1" x14ac:dyDescent="0.25">
      <c r="A205" s="41" t="s">
        <v>611</v>
      </c>
      <c r="B205" s="42">
        <v>248</v>
      </c>
      <c r="C205" s="43">
        <v>1311500172</v>
      </c>
      <c r="D205" s="44" t="s">
        <v>88</v>
      </c>
      <c r="E205" s="45">
        <v>3156</v>
      </c>
      <c r="F205" s="43" t="s">
        <v>81</v>
      </c>
      <c r="G205" s="43" t="s">
        <v>612</v>
      </c>
      <c r="H205" s="43">
        <v>1500</v>
      </c>
      <c r="I205" s="43">
        <v>20</v>
      </c>
      <c r="J205" s="43">
        <v>100</v>
      </c>
      <c r="K205" s="43">
        <v>100</v>
      </c>
      <c r="L205" s="43">
        <v>0</v>
      </c>
      <c r="M205" s="43">
        <v>100</v>
      </c>
      <c r="N205" s="43">
        <v>50</v>
      </c>
      <c r="O205" s="43">
        <v>30</v>
      </c>
      <c r="P205" s="43">
        <v>20</v>
      </c>
      <c r="Q205" s="43">
        <v>250</v>
      </c>
      <c r="R205" s="43">
        <v>10</v>
      </c>
      <c r="S205" s="43">
        <v>10</v>
      </c>
      <c r="T205" s="43">
        <v>25</v>
      </c>
      <c r="U205" s="43">
        <v>200</v>
      </c>
      <c r="V205" s="43">
        <v>150</v>
      </c>
      <c r="W205" s="43">
        <v>150</v>
      </c>
      <c r="X205" s="43">
        <v>200</v>
      </c>
      <c r="Y205" s="43">
        <v>0</v>
      </c>
      <c r="Z205" s="43">
        <v>10</v>
      </c>
      <c r="AA205" s="43">
        <v>800</v>
      </c>
      <c r="AB205" s="43">
        <v>1500</v>
      </c>
      <c r="AC205" s="43">
        <v>3500</v>
      </c>
      <c r="AD205" s="43">
        <v>1000</v>
      </c>
      <c r="AE205" s="43">
        <v>500</v>
      </c>
      <c r="AF205" s="43">
        <v>2500</v>
      </c>
      <c r="AG205" s="43">
        <v>500</v>
      </c>
      <c r="AH205" s="43">
        <v>2350</v>
      </c>
      <c r="AI205" s="43">
        <v>2050</v>
      </c>
      <c r="AJ205" s="43">
        <v>655</v>
      </c>
      <c r="AK205" s="43">
        <v>2000</v>
      </c>
      <c r="AL205" s="43">
        <v>100</v>
      </c>
      <c r="AM205" s="43">
        <v>5000</v>
      </c>
      <c r="AN205" s="43">
        <v>3500</v>
      </c>
      <c r="AO205" s="43">
        <v>4500</v>
      </c>
      <c r="AP205" s="43">
        <v>1000</v>
      </c>
      <c r="AQ205" s="43">
        <v>2000</v>
      </c>
      <c r="AR205" s="43">
        <v>300</v>
      </c>
      <c r="AS205" s="43"/>
      <c r="AT205" s="43">
        <f t="shared" si="12"/>
        <v>36680</v>
      </c>
      <c r="AU205" s="43"/>
      <c r="AV205" s="43"/>
      <c r="AX205" s="22">
        <f t="shared" si="13"/>
        <v>36680</v>
      </c>
      <c r="AZ205" s="43" t="s">
        <v>110</v>
      </c>
      <c r="BA205" s="43" t="s">
        <v>76</v>
      </c>
      <c r="BB205" s="43" t="s">
        <v>110</v>
      </c>
      <c r="BC205" s="43" t="s">
        <v>92</v>
      </c>
      <c r="BD205" s="43" t="s">
        <v>79</v>
      </c>
      <c r="BE205" s="43">
        <f>SUM(BB165:BB204)</f>
        <v>0</v>
      </c>
      <c r="BF205" s="40"/>
    </row>
    <row r="206" spans="1:58" s="22" customFormat="1" x14ac:dyDescent="0.25">
      <c r="A206" s="41" t="s">
        <v>613</v>
      </c>
      <c r="B206" s="42">
        <v>249</v>
      </c>
      <c r="C206" s="43">
        <v>1311500097</v>
      </c>
      <c r="D206" s="44" t="s">
        <v>88</v>
      </c>
      <c r="E206" s="45">
        <v>3225</v>
      </c>
      <c r="F206" s="43" t="s">
        <v>81</v>
      </c>
      <c r="G206" s="43" t="s">
        <v>614</v>
      </c>
      <c r="H206" s="43">
        <v>1500</v>
      </c>
      <c r="I206" s="43">
        <v>20</v>
      </c>
      <c r="J206" s="43">
        <v>100</v>
      </c>
      <c r="K206" s="43">
        <v>100</v>
      </c>
      <c r="L206" s="43">
        <v>0</v>
      </c>
      <c r="M206" s="43">
        <v>100</v>
      </c>
      <c r="N206" s="43">
        <v>50</v>
      </c>
      <c r="O206" s="43">
        <v>30</v>
      </c>
      <c r="P206" s="43">
        <v>20</v>
      </c>
      <c r="Q206" s="43">
        <v>250</v>
      </c>
      <c r="R206" s="43">
        <v>10</v>
      </c>
      <c r="S206" s="43">
        <v>10</v>
      </c>
      <c r="T206" s="43">
        <v>25</v>
      </c>
      <c r="U206" s="43">
        <v>200</v>
      </c>
      <c r="V206" s="43">
        <v>150</v>
      </c>
      <c r="W206" s="43">
        <v>150</v>
      </c>
      <c r="X206" s="43">
        <v>200</v>
      </c>
      <c r="Y206" s="43">
        <v>0</v>
      </c>
      <c r="Z206" s="43">
        <v>10</v>
      </c>
      <c r="AA206" s="43">
        <v>800</v>
      </c>
      <c r="AB206" s="43">
        <v>1500</v>
      </c>
      <c r="AC206" s="43">
        <v>3500</v>
      </c>
      <c r="AD206" s="43">
        <v>1000</v>
      </c>
      <c r="AE206" s="43">
        <v>500</v>
      </c>
      <c r="AF206" s="43">
        <v>2500</v>
      </c>
      <c r="AG206" s="43">
        <v>500</v>
      </c>
      <c r="AH206" s="43">
        <v>2350</v>
      </c>
      <c r="AI206" s="43">
        <v>2050</v>
      </c>
      <c r="AJ206" s="43">
        <v>655</v>
      </c>
      <c r="AK206" s="43">
        <v>2000</v>
      </c>
      <c r="AL206" s="43">
        <v>100</v>
      </c>
      <c r="AM206" s="43">
        <v>5000</v>
      </c>
      <c r="AN206" s="43">
        <v>3500</v>
      </c>
      <c r="AO206" s="43">
        <v>4500</v>
      </c>
      <c r="AP206" s="43">
        <v>1000</v>
      </c>
      <c r="AQ206" s="43">
        <v>2000</v>
      </c>
      <c r="AR206" s="43">
        <v>300</v>
      </c>
      <c r="AS206" s="43"/>
      <c r="AT206" s="43">
        <f t="shared" si="12"/>
        <v>36680</v>
      </c>
      <c r="AU206" s="43"/>
      <c r="AV206" s="43"/>
      <c r="AX206" s="22">
        <f t="shared" si="13"/>
        <v>36680</v>
      </c>
      <c r="AZ206" s="43" t="s">
        <v>75</v>
      </c>
      <c r="BA206" s="43" t="s">
        <v>76</v>
      </c>
      <c r="BB206" s="43" t="s">
        <v>76</v>
      </c>
      <c r="BC206" s="43" t="s">
        <v>78</v>
      </c>
      <c r="BD206" s="43" t="s">
        <v>85</v>
      </c>
      <c r="BE206" s="43">
        <f>SUM(BB165:BB205)</f>
        <v>0</v>
      </c>
      <c r="BF206" s="40"/>
    </row>
    <row r="207" spans="1:58" s="22" customFormat="1" x14ac:dyDescent="0.25">
      <c r="A207" s="41" t="s">
        <v>615</v>
      </c>
      <c r="B207" s="42">
        <v>250</v>
      </c>
      <c r="C207" s="43">
        <v>1211500085</v>
      </c>
      <c r="D207" s="44" t="s">
        <v>98</v>
      </c>
      <c r="E207" s="45">
        <v>8141</v>
      </c>
      <c r="F207" s="43" t="s">
        <v>73</v>
      </c>
      <c r="G207" s="43" t="s">
        <v>616</v>
      </c>
      <c r="H207" s="43">
        <v>2500</v>
      </c>
      <c r="I207" s="43">
        <v>20</v>
      </c>
      <c r="J207" s="43">
        <v>100</v>
      </c>
      <c r="K207" s="43">
        <v>100</v>
      </c>
      <c r="L207" s="43">
        <v>0</v>
      </c>
      <c r="M207" s="43">
        <v>100</v>
      </c>
      <c r="N207" s="43">
        <v>50</v>
      </c>
      <c r="O207" s="43">
        <v>30</v>
      </c>
      <c r="P207" s="43">
        <v>20</v>
      </c>
      <c r="Q207" s="43">
        <v>250</v>
      </c>
      <c r="R207" s="43">
        <v>10</v>
      </c>
      <c r="S207" s="43">
        <v>10</v>
      </c>
      <c r="T207" s="43">
        <v>25</v>
      </c>
      <c r="U207" s="43">
        <v>200</v>
      </c>
      <c r="V207" s="43">
        <v>150</v>
      </c>
      <c r="W207" s="43">
        <v>150</v>
      </c>
      <c r="X207" s="43">
        <v>200</v>
      </c>
      <c r="Y207" s="43">
        <v>0</v>
      </c>
      <c r="Z207" s="43">
        <v>10</v>
      </c>
      <c r="AA207" s="43">
        <v>800</v>
      </c>
      <c r="AB207" s="43">
        <v>1500</v>
      </c>
      <c r="AC207" s="43">
        <v>3500</v>
      </c>
      <c r="AD207" s="43">
        <v>1000</v>
      </c>
      <c r="AE207" s="43">
        <v>500</v>
      </c>
      <c r="AF207" s="43">
        <v>2500</v>
      </c>
      <c r="AG207" s="43">
        <v>500</v>
      </c>
      <c r="AH207" s="43">
        <v>2350</v>
      </c>
      <c r="AI207" s="43">
        <v>2050</v>
      </c>
      <c r="AJ207" s="43">
        <v>655</v>
      </c>
      <c r="AK207" s="43">
        <v>2000</v>
      </c>
      <c r="AL207" s="43">
        <v>100</v>
      </c>
      <c r="AM207" s="43">
        <v>5000</v>
      </c>
      <c r="AN207" s="43">
        <v>3500</v>
      </c>
      <c r="AO207" s="43">
        <v>4500</v>
      </c>
      <c r="AP207" s="43">
        <v>1000</v>
      </c>
      <c r="AQ207" s="43">
        <v>2000</v>
      </c>
      <c r="AR207" s="43">
        <v>300</v>
      </c>
      <c r="AS207" s="43">
        <v>0</v>
      </c>
      <c r="AT207" s="43">
        <f t="shared" si="12"/>
        <v>37680</v>
      </c>
      <c r="AU207" s="43"/>
      <c r="AV207" s="43"/>
      <c r="AX207" s="22">
        <f t="shared" si="13"/>
        <v>37680</v>
      </c>
      <c r="AZ207" s="43" t="s">
        <v>75</v>
      </c>
      <c r="BA207" s="43"/>
      <c r="BB207" s="43" t="s">
        <v>617</v>
      </c>
      <c r="BC207" s="43" t="s">
        <v>92</v>
      </c>
      <c r="BD207" s="43" t="s">
        <v>79</v>
      </c>
      <c r="BE207" s="43">
        <f>SUM(BB165:BB206)</f>
        <v>0</v>
      </c>
      <c r="BF207" s="40"/>
    </row>
    <row r="208" spans="1:58" s="22" customFormat="1" x14ac:dyDescent="0.25">
      <c r="A208" s="41" t="s">
        <v>618</v>
      </c>
      <c r="B208" s="42">
        <v>251</v>
      </c>
      <c r="C208" s="43">
        <v>1211500075</v>
      </c>
      <c r="D208" s="44" t="s">
        <v>98</v>
      </c>
      <c r="E208" s="45">
        <v>8024</v>
      </c>
      <c r="F208" s="43" t="s">
        <v>81</v>
      </c>
      <c r="G208" s="43" t="s">
        <v>619</v>
      </c>
      <c r="H208" s="43">
        <v>2500</v>
      </c>
      <c r="I208" s="43">
        <v>20</v>
      </c>
      <c r="J208" s="43">
        <v>100</v>
      </c>
      <c r="K208" s="43">
        <v>100</v>
      </c>
      <c r="L208" s="43">
        <v>0</v>
      </c>
      <c r="M208" s="43">
        <v>100</v>
      </c>
      <c r="N208" s="43">
        <v>50</v>
      </c>
      <c r="O208" s="43">
        <v>30</v>
      </c>
      <c r="P208" s="43">
        <v>20</v>
      </c>
      <c r="Q208" s="43">
        <v>250</v>
      </c>
      <c r="R208" s="43">
        <v>10</v>
      </c>
      <c r="S208" s="43">
        <v>10</v>
      </c>
      <c r="T208" s="43">
        <v>25</v>
      </c>
      <c r="U208" s="43">
        <v>200</v>
      </c>
      <c r="V208" s="43">
        <v>150</v>
      </c>
      <c r="W208" s="43">
        <v>150</v>
      </c>
      <c r="X208" s="43">
        <v>200</v>
      </c>
      <c r="Y208" s="43">
        <v>0</v>
      </c>
      <c r="Z208" s="43">
        <v>10</v>
      </c>
      <c r="AA208" s="43">
        <v>800</v>
      </c>
      <c r="AB208" s="43">
        <v>1500</v>
      </c>
      <c r="AC208" s="43">
        <v>3500</v>
      </c>
      <c r="AD208" s="43">
        <v>1000</v>
      </c>
      <c r="AE208" s="43">
        <v>500</v>
      </c>
      <c r="AF208" s="43">
        <v>2500</v>
      </c>
      <c r="AG208" s="43">
        <v>500</v>
      </c>
      <c r="AH208" s="43">
        <v>2350</v>
      </c>
      <c r="AI208" s="43">
        <v>2050</v>
      </c>
      <c r="AJ208" s="43">
        <v>655</v>
      </c>
      <c r="AK208" s="43">
        <v>2000</v>
      </c>
      <c r="AL208" s="43">
        <v>100</v>
      </c>
      <c r="AM208" s="43">
        <v>5000</v>
      </c>
      <c r="AN208" s="43">
        <v>3500</v>
      </c>
      <c r="AO208" s="43">
        <v>4500</v>
      </c>
      <c r="AP208" s="43">
        <v>1000</v>
      </c>
      <c r="AQ208" s="43">
        <v>2000</v>
      </c>
      <c r="AR208" s="43">
        <v>300</v>
      </c>
      <c r="AS208" s="43">
        <v>0</v>
      </c>
      <c r="AT208" s="43">
        <f t="shared" si="12"/>
        <v>37680</v>
      </c>
      <c r="AU208" s="43"/>
      <c r="AV208" s="43"/>
      <c r="AX208" s="22">
        <f t="shared" si="13"/>
        <v>37680</v>
      </c>
      <c r="AZ208" s="43" t="s">
        <v>75</v>
      </c>
      <c r="BA208" s="43" t="s">
        <v>76</v>
      </c>
      <c r="BB208" s="43" t="s">
        <v>620</v>
      </c>
      <c r="BC208" s="43" t="s">
        <v>92</v>
      </c>
      <c r="BD208" s="43" t="s">
        <v>79</v>
      </c>
      <c r="BE208" s="43">
        <f>SUM(BB165:BB207)</f>
        <v>0</v>
      </c>
      <c r="BF208" s="40"/>
    </row>
    <row r="209" spans="1:58" s="22" customFormat="1" x14ac:dyDescent="0.25">
      <c r="A209" s="41" t="s">
        <v>621</v>
      </c>
      <c r="B209" s="42">
        <v>252</v>
      </c>
      <c r="C209" s="43">
        <v>1311500030</v>
      </c>
      <c r="D209" s="44" t="s">
        <v>88</v>
      </c>
      <c r="E209" s="45">
        <v>3045</v>
      </c>
      <c r="F209" s="43" t="s">
        <v>73</v>
      </c>
      <c r="G209" s="43" t="s">
        <v>622</v>
      </c>
      <c r="H209" s="43">
        <v>1500</v>
      </c>
      <c r="I209" s="43">
        <v>20</v>
      </c>
      <c r="J209" s="43">
        <v>100</v>
      </c>
      <c r="K209" s="43">
        <v>100</v>
      </c>
      <c r="L209" s="43">
        <v>0</v>
      </c>
      <c r="M209" s="43">
        <v>100</v>
      </c>
      <c r="N209" s="43">
        <v>50</v>
      </c>
      <c r="O209" s="43">
        <v>30</v>
      </c>
      <c r="P209" s="43">
        <v>20</v>
      </c>
      <c r="Q209" s="43">
        <v>250</v>
      </c>
      <c r="R209" s="43">
        <v>10</v>
      </c>
      <c r="S209" s="43">
        <v>10</v>
      </c>
      <c r="T209" s="43">
        <v>25</v>
      </c>
      <c r="U209" s="43">
        <v>200</v>
      </c>
      <c r="V209" s="43">
        <v>150</v>
      </c>
      <c r="W209" s="43">
        <v>150</v>
      </c>
      <c r="X209" s="43">
        <v>200</v>
      </c>
      <c r="Y209" s="43">
        <v>0</v>
      </c>
      <c r="Z209" s="43">
        <v>10</v>
      </c>
      <c r="AA209" s="43">
        <v>800</v>
      </c>
      <c r="AB209" s="43">
        <v>1500</v>
      </c>
      <c r="AC209" s="43">
        <v>3500</v>
      </c>
      <c r="AD209" s="43">
        <v>1000</v>
      </c>
      <c r="AE209" s="43">
        <v>500</v>
      </c>
      <c r="AF209" s="43">
        <v>2500</v>
      </c>
      <c r="AG209" s="43">
        <v>500</v>
      </c>
      <c r="AH209" s="43">
        <v>2350</v>
      </c>
      <c r="AI209" s="43">
        <v>2050</v>
      </c>
      <c r="AJ209" s="43">
        <v>655</v>
      </c>
      <c r="AK209" s="43">
        <v>2000</v>
      </c>
      <c r="AL209" s="43">
        <v>100</v>
      </c>
      <c r="AM209" s="43">
        <v>5000</v>
      </c>
      <c r="AN209" s="43">
        <v>3500</v>
      </c>
      <c r="AO209" s="43">
        <v>4500</v>
      </c>
      <c r="AP209" s="43">
        <v>1000</v>
      </c>
      <c r="AQ209" s="43">
        <v>2000</v>
      </c>
      <c r="AR209" s="43">
        <v>300</v>
      </c>
      <c r="AT209" s="43">
        <f t="shared" si="12"/>
        <v>36680</v>
      </c>
      <c r="AU209" s="43"/>
      <c r="AV209" s="43"/>
      <c r="AX209" s="22">
        <f t="shared" si="13"/>
        <v>36680</v>
      </c>
      <c r="AZ209" s="43" t="s">
        <v>466</v>
      </c>
      <c r="BA209" s="43" t="s">
        <v>76</v>
      </c>
      <c r="BB209" s="43" t="s">
        <v>119</v>
      </c>
      <c r="BC209" s="43" t="s">
        <v>92</v>
      </c>
      <c r="BD209" s="43" t="s">
        <v>79</v>
      </c>
      <c r="BE209" s="43"/>
      <c r="BF209" s="40"/>
    </row>
    <row r="210" spans="1:58" s="22" customFormat="1" x14ac:dyDescent="0.25">
      <c r="A210" s="41" t="s">
        <v>623</v>
      </c>
      <c r="B210" s="42">
        <v>253</v>
      </c>
      <c r="C210" s="43">
        <v>1311400049</v>
      </c>
      <c r="D210" s="44" t="s">
        <v>72</v>
      </c>
      <c r="E210" s="45">
        <v>4157</v>
      </c>
      <c r="F210" s="43" t="s">
        <v>73</v>
      </c>
      <c r="G210" s="43" t="s">
        <v>624</v>
      </c>
      <c r="H210" s="43">
        <v>2000</v>
      </c>
      <c r="I210" s="43">
        <v>20</v>
      </c>
      <c r="J210" s="43">
        <v>100</v>
      </c>
      <c r="K210" s="43">
        <v>100</v>
      </c>
      <c r="L210" s="43">
        <v>0</v>
      </c>
      <c r="M210" s="43">
        <v>100</v>
      </c>
      <c r="N210" s="43">
        <v>50</v>
      </c>
      <c r="O210" s="43">
        <v>30</v>
      </c>
      <c r="P210" s="43">
        <v>20</v>
      </c>
      <c r="Q210" s="43">
        <v>250</v>
      </c>
      <c r="R210" s="43">
        <v>10</v>
      </c>
      <c r="S210" s="43">
        <v>10</v>
      </c>
      <c r="T210" s="43">
        <v>25</v>
      </c>
      <c r="U210" s="43">
        <v>200</v>
      </c>
      <c r="V210" s="43">
        <v>150</v>
      </c>
      <c r="W210" s="43">
        <v>150</v>
      </c>
      <c r="X210" s="43">
        <v>200</v>
      </c>
      <c r="Y210" s="43">
        <v>0</v>
      </c>
      <c r="Z210" s="43">
        <v>10</v>
      </c>
      <c r="AA210" s="43">
        <v>800</v>
      </c>
      <c r="AB210" s="43">
        <v>1500</v>
      </c>
      <c r="AC210" s="43">
        <v>3500</v>
      </c>
      <c r="AD210" s="43">
        <v>1000</v>
      </c>
      <c r="AE210" s="43">
        <v>500</v>
      </c>
      <c r="AF210" s="43">
        <v>2500</v>
      </c>
      <c r="AG210" s="43">
        <v>500</v>
      </c>
      <c r="AH210" s="43">
        <v>2350</v>
      </c>
      <c r="AI210" s="43">
        <v>2050</v>
      </c>
      <c r="AJ210" s="43">
        <v>655</v>
      </c>
      <c r="AK210" s="43">
        <v>2000</v>
      </c>
      <c r="AL210" s="43">
        <v>100</v>
      </c>
      <c r="AM210" s="43">
        <v>5000</v>
      </c>
      <c r="AN210" s="43">
        <v>3500</v>
      </c>
      <c r="AO210" s="43">
        <v>4500</v>
      </c>
      <c r="AP210" s="43">
        <v>1000</v>
      </c>
      <c r="AQ210" s="43">
        <v>2000</v>
      </c>
      <c r="AR210" s="43">
        <v>300</v>
      </c>
      <c r="AS210" s="43">
        <v>0</v>
      </c>
      <c r="AT210" s="43">
        <f t="shared" si="12"/>
        <v>37180</v>
      </c>
      <c r="AU210" s="43"/>
      <c r="AV210" s="43"/>
      <c r="AX210" s="22">
        <f t="shared" si="13"/>
        <v>37180</v>
      </c>
      <c r="AZ210" s="43" t="s">
        <v>75</v>
      </c>
      <c r="BA210" s="43" t="s">
        <v>76</v>
      </c>
      <c r="BB210" s="43" t="s">
        <v>107</v>
      </c>
      <c r="BC210" s="43" t="s">
        <v>273</v>
      </c>
      <c r="BD210" s="43" t="s">
        <v>79</v>
      </c>
      <c r="BE210" s="43"/>
      <c r="BF210" s="40"/>
    </row>
    <row r="211" spans="1:58" s="22" customFormat="1" x14ac:dyDescent="0.25">
      <c r="A211" s="41" t="s">
        <v>625</v>
      </c>
      <c r="B211" s="42">
        <v>254</v>
      </c>
      <c r="C211" s="43">
        <v>1311400208</v>
      </c>
      <c r="D211" s="44" t="s">
        <v>72</v>
      </c>
      <c r="E211" s="45">
        <v>4182</v>
      </c>
      <c r="F211" s="43" t="s">
        <v>81</v>
      </c>
      <c r="G211" s="43" t="s">
        <v>626</v>
      </c>
      <c r="H211" s="43">
        <v>2000</v>
      </c>
      <c r="I211" s="43">
        <v>20</v>
      </c>
      <c r="J211" s="43">
        <v>100</v>
      </c>
      <c r="K211" s="43">
        <v>100</v>
      </c>
      <c r="L211" s="43">
        <v>0</v>
      </c>
      <c r="M211" s="43">
        <v>100</v>
      </c>
      <c r="N211" s="43">
        <v>50</v>
      </c>
      <c r="O211" s="43">
        <v>30</v>
      </c>
      <c r="P211" s="43">
        <v>20</v>
      </c>
      <c r="Q211" s="43">
        <v>250</v>
      </c>
      <c r="R211" s="43">
        <v>10</v>
      </c>
      <c r="S211" s="43">
        <v>10</v>
      </c>
      <c r="T211" s="43">
        <v>25</v>
      </c>
      <c r="U211" s="43">
        <v>200</v>
      </c>
      <c r="V211" s="43">
        <v>150</v>
      </c>
      <c r="W211" s="43">
        <v>150</v>
      </c>
      <c r="X211" s="43">
        <v>200</v>
      </c>
      <c r="Y211" s="43">
        <v>0</v>
      </c>
      <c r="Z211" s="43">
        <v>10</v>
      </c>
      <c r="AA211" s="43">
        <v>800</v>
      </c>
      <c r="AB211" s="43">
        <v>1500</v>
      </c>
      <c r="AC211" s="43">
        <v>3500</v>
      </c>
      <c r="AD211" s="43">
        <v>1000</v>
      </c>
      <c r="AE211" s="43">
        <v>500</v>
      </c>
      <c r="AF211" s="43">
        <v>2500</v>
      </c>
      <c r="AG211" s="43">
        <v>500</v>
      </c>
      <c r="AH211" s="43">
        <v>2350</v>
      </c>
      <c r="AI211" s="43">
        <v>2050</v>
      </c>
      <c r="AJ211" s="43">
        <v>655</v>
      </c>
      <c r="AK211" s="43">
        <v>2000</v>
      </c>
      <c r="AL211" s="43">
        <v>100</v>
      </c>
      <c r="AM211" s="43">
        <v>5000</v>
      </c>
      <c r="AN211" s="43">
        <v>3500</v>
      </c>
      <c r="AO211" s="43">
        <v>4500</v>
      </c>
      <c r="AP211" s="43">
        <v>1000</v>
      </c>
      <c r="AQ211" s="43">
        <v>2000</v>
      </c>
      <c r="AR211" s="43">
        <v>300</v>
      </c>
      <c r="AS211" s="43">
        <v>0</v>
      </c>
      <c r="AT211" s="43">
        <f t="shared" si="12"/>
        <v>37180</v>
      </c>
      <c r="AU211" s="43"/>
      <c r="AV211" s="43"/>
      <c r="AX211" s="22">
        <f t="shared" si="13"/>
        <v>37180</v>
      </c>
      <c r="AZ211" s="43" t="s">
        <v>75</v>
      </c>
      <c r="BA211" s="43" t="s">
        <v>76</v>
      </c>
      <c r="BB211" s="43" t="s">
        <v>627</v>
      </c>
      <c r="BC211" s="43" t="s">
        <v>628</v>
      </c>
      <c r="BD211" s="43" t="s">
        <v>79</v>
      </c>
      <c r="BE211" s="43"/>
      <c r="BF211" s="40"/>
    </row>
    <row r="212" spans="1:58" s="22" customFormat="1" x14ac:dyDescent="0.25">
      <c r="A212" s="41" t="s">
        <v>629</v>
      </c>
      <c r="B212" s="42">
        <v>255</v>
      </c>
      <c r="C212" s="43">
        <v>1311400034</v>
      </c>
      <c r="D212" s="44" t="s">
        <v>72</v>
      </c>
      <c r="E212" s="45">
        <v>4207</v>
      </c>
      <c r="F212" s="43" t="s">
        <v>81</v>
      </c>
      <c r="G212" s="43" t="s">
        <v>630</v>
      </c>
      <c r="H212" s="43">
        <v>2000</v>
      </c>
      <c r="I212" s="43">
        <v>20</v>
      </c>
      <c r="J212" s="43">
        <v>100</v>
      </c>
      <c r="K212" s="43">
        <v>100</v>
      </c>
      <c r="L212" s="43">
        <v>0</v>
      </c>
      <c r="M212" s="43">
        <v>100</v>
      </c>
      <c r="N212" s="43">
        <v>50</v>
      </c>
      <c r="O212" s="43">
        <v>30</v>
      </c>
      <c r="P212" s="43">
        <v>20</v>
      </c>
      <c r="Q212" s="43">
        <v>250</v>
      </c>
      <c r="R212" s="43">
        <v>10</v>
      </c>
      <c r="S212" s="43">
        <v>10</v>
      </c>
      <c r="T212" s="43">
        <v>25</v>
      </c>
      <c r="U212" s="43">
        <v>200</v>
      </c>
      <c r="V212" s="43">
        <v>150</v>
      </c>
      <c r="W212" s="43">
        <v>150</v>
      </c>
      <c r="X212" s="43">
        <v>200</v>
      </c>
      <c r="Y212" s="43">
        <v>0</v>
      </c>
      <c r="Z212" s="43">
        <v>10</v>
      </c>
      <c r="AA212" s="43">
        <v>800</v>
      </c>
      <c r="AB212" s="43">
        <v>1500</v>
      </c>
      <c r="AC212" s="43">
        <v>3500</v>
      </c>
      <c r="AD212" s="43">
        <v>1000</v>
      </c>
      <c r="AE212" s="43">
        <v>500</v>
      </c>
      <c r="AF212" s="43">
        <v>2500</v>
      </c>
      <c r="AG212" s="43">
        <v>500</v>
      </c>
      <c r="AH212" s="43">
        <v>2350</v>
      </c>
      <c r="AI212" s="43">
        <v>2050</v>
      </c>
      <c r="AJ212" s="43">
        <v>655</v>
      </c>
      <c r="AK212" s="43">
        <v>2000</v>
      </c>
      <c r="AL212" s="43">
        <v>100</v>
      </c>
      <c r="AM212" s="43">
        <v>5000</v>
      </c>
      <c r="AN212" s="43">
        <v>3500</v>
      </c>
      <c r="AO212" s="43">
        <v>4500</v>
      </c>
      <c r="AP212" s="43">
        <v>1000</v>
      </c>
      <c r="AQ212" s="43">
        <v>2000</v>
      </c>
      <c r="AR212" s="43">
        <v>300</v>
      </c>
      <c r="AS212" s="43">
        <v>0</v>
      </c>
      <c r="AT212" s="43">
        <f t="shared" si="12"/>
        <v>37180</v>
      </c>
      <c r="AU212" s="43">
        <v>0</v>
      </c>
      <c r="AV212" s="43"/>
      <c r="AW212" s="43">
        <v>0</v>
      </c>
      <c r="AX212" s="22">
        <f t="shared" si="13"/>
        <v>37180</v>
      </c>
      <c r="AZ212" s="43" t="s">
        <v>75</v>
      </c>
      <c r="BA212" s="43" t="s">
        <v>76</v>
      </c>
      <c r="BB212" s="43" t="s">
        <v>122</v>
      </c>
      <c r="BC212" s="43" t="s">
        <v>92</v>
      </c>
      <c r="BD212" s="43" t="s">
        <v>79</v>
      </c>
      <c r="BE212" s="43"/>
      <c r="BF212" s="40"/>
    </row>
    <row r="213" spans="1:58" s="22" customFormat="1" x14ac:dyDescent="0.25">
      <c r="A213" s="41" t="s">
        <v>631</v>
      </c>
      <c r="B213" s="42">
        <v>256</v>
      </c>
      <c r="C213" s="43">
        <v>1311500111</v>
      </c>
      <c r="D213" s="44" t="s">
        <v>88</v>
      </c>
      <c r="E213" s="45">
        <v>3278</v>
      </c>
      <c r="F213" s="43" t="s">
        <v>81</v>
      </c>
      <c r="G213" s="43" t="s">
        <v>632</v>
      </c>
      <c r="H213" s="43">
        <v>1500</v>
      </c>
      <c r="I213" s="43">
        <v>20</v>
      </c>
      <c r="J213" s="43">
        <v>100</v>
      </c>
      <c r="K213" s="43">
        <v>100</v>
      </c>
      <c r="L213" s="43">
        <v>0</v>
      </c>
      <c r="M213" s="43">
        <v>100</v>
      </c>
      <c r="N213" s="43">
        <v>50</v>
      </c>
      <c r="O213" s="43">
        <v>30</v>
      </c>
      <c r="P213" s="43">
        <v>20</v>
      </c>
      <c r="Q213" s="43">
        <v>250</v>
      </c>
      <c r="R213" s="43">
        <v>10</v>
      </c>
      <c r="S213" s="43">
        <v>10</v>
      </c>
      <c r="T213" s="43">
        <v>25</v>
      </c>
      <c r="U213" s="43">
        <v>200</v>
      </c>
      <c r="V213" s="43">
        <v>150</v>
      </c>
      <c r="W213" s="43">
        <v>150</v>
      </c>
      <c r="X213" s="43">
        <v>200</v>
      </c>
      <c r="Y213" s="43">
        <v>0</v>
      </c>
      <c r="Z213" s="43">
        <v>10</v>
      </c>
      <c r="AA213" s="43">
        <v>800</v>
      </c>
      <c r="AB213" s="43">
        <v>1500</v>
      </c>
      <c r="AC213" s="43">
        <v>3500</v>
      </c>
      <c r="AD213" s="43">
        <v>1000</v>
      </c>
      <c r="AE213" s="43">
        <v>500</v>
      </c>
      <c r="AF213" s="43">
        <v>2500</v>
      </c>
      <c r="AG213" s="43">
        <v>500</v>
      </c>
      <c r="AH213" s="43">
        <v>2350</v>
      </c>
      <c r="AI213" s="43">
        <v>2050</v>
      </c>
      <c r="AJ213" s="43">
        <v>655</v>
      </c>
      <c r="AK213" s="43">
        <v>2000</v>
      </c>
      <c r="AL213" s="43">
        <v>100</v>
      </c>
      <c r="AM213" s="43">
        <v>5000</v>
      </c>
      <c r="AN213" s="43">
        <v>3500</v>
      </c>
      <c r="AO213" s="43">
        <v>4500</v>
      </c>
      <c r="AP213" s="43">
        <v>1000</v>
      </c>
      <c r="AQ213" s="43">
        <v>2000</v>
      </c>
      <c r="AR213" s="43">
        <v>300</v>
      </c>
      <c r="AT213" s="43">
        <f t="shared" si="12"/>
        <v>36680</v>
      </c>
      <c r="AU213" s="43"/>
      <c r="AV213" s="43"/>
      <c r="AX213" s="22">
        <f t="shared" si="13"/>
        <v>36680</v>
      </c>
      <c r="AZ213" s="43" t="s">
        <v>75</v>
      </c>
      <c r="BA213" s="43" t="s">
        <v>76</v>
      </c>
      <c r="BB213" s="43" t="s">
        <v>129</v>
      </c>
      <c r="BC213" s="43" t="s">
        <v>633</v>
      </c>
      <c r="BD213" s="43" t="s">
        <v>79</v>
      </c>
      <c r="BE213" s="43"/>
      <c r="BF213" s="40"/>
    </row>
    <row r="214" spans="1:58" s="22" customFormat="1" x14ac:dyDescent="0.25">
      <c r="A214" s="41" t="s">
        <v>634</v>
      </c>
      <c r="B214" s="42">
        <v>257</v>
      </c>
      <c r="C214" s="43">
        <v>1311400230</v>
      </c>
      <c r="D214" s="44" t="s">
        <v>72</v>
      </c>
      <c r="E214" s="45">
        <v>4007</v>
      </c>
      <c r="F214" s="43" t="s">
        <v>73</v>
      </c>
      <c r="G214" s="43" t="s">
        <v>635</v>
      </c>
      <c r="H214" s="43">
        <v>2000</v>
      </c>
      <c r="I214" s="43">
        <v>20</v>
      </c>
      <c r="J214" s="43">
        <v>100</v>
      </c>
      <c r="K214" s="43">
        <v>100</v>
      </c>
      <c r="L214" s="43">
        <v>0</v>
      </c>
      <c r="M214" s="43">
        <v>100</v>
      </c>
      <c r="N214" s="43">
        <v>50</v>
      </c>
      <c r="O214" s="43">
        <v>30</v>
      </c>
      <c r="P214" s="43">
        <v>20</v>
      </c>
      <c r="Q214" s="43">
        <v>250</v>
      </c>
      <c r="R214" s="43">
        <v>10</v>
      </c>
      <c r="S214" s="43">
        <v>10</v>
      </c>
      <c r="T214" s="43">
        <v>25</v>
      </c>
      <c r="U214" s="43">
        <v>200</v>
      </c>
      <c r="V214" s="43">
        <v>150</v>
      </c>
      <c r="W214" s="43">
        <v>150</v>
      </c>
      <c r="X214" s="43">
        <v>200</v>
      </c>
      <c r="Y214" s="43">
        <v>0</v>
      </c>
      <c r="Z214" s="43">
        <v>10</v>
      </c>
      <c r="AA214" s="43">
        <v>800</v>
      </c>
      <c r="AB214" s="43">
        <v>1500</v>
      </c>
      <c r="AC214" s="43">
        <v>3500</v>
      </c>
      <c r="AD214" s="43">
        <v>1000</v>
      </c>
      <c r="AE214" s="43">
        <v>500</v>
      </c>
      <c r="AF214" s="43">
        <v>2500</v>
      </c>
      <c r="AG214" s="43">
        <v>500</v>
      </c>
      <c r="AH214" s="43">
        <v>2350</v>
      </c>
      <c r="AI214" s="43">
        <v>2050</v>
      </c>
      <c r="AJ214" s="43">
        <v>655</v>
      </c>
      <c r="AK214" s="43">
        <v>2000</v>
      </c>
      <c r="AL214" s="43">
        <v>100</v>
      </c>
      <c r="AM214" s="43">
        <v>5000</v>
      </c>
      <c r="AN214" s="43">
        <v>3500</v>
      </c>
      <c r="AO214" s="43">
        <v>4500</v>
      </c>
      <c r="AP214" s="43">
        <v>1000</v>
      </c>
      <c r="AQ214" s="43">
        <v>2000</v>
      </c>
      <c r="AR214" s="43">
        <v>300</v>
      </c>
      <c r="AS214" s="43">
        <v>0</v>
      </c>
      <c r="AT214" s="43">
        <f t="shared" si="12"/>
        <v>37180</v>
      </c>
      <c r="AU214" s="43">
        <v>0</v>
      </c>
      <c r="AV214" s="43"/>
      <c r="AW214" s="43">
        <v>0</v>
      </c>
      <c r="AX214" s="22">
        <f t="shared" si="13"/>
        <v>37180</v>
      </c>
      <c r="AZ214" s="43" t="s">
        <v>265</v>
      </c>
      <c r="BA214" s="43" t="s">
        <v>76</v>
      </c>
      <c r="BB214" s="43" t="s">
        <v>214</v>
      </c>
      <c r="BC214" s="43" t="s">
        <v>92</v>
      </c>
      <c r="BD214" s="43" t="s">
        <v>79</v>
      </c>
      <c r="BE214" s="43"/>
      <c r="BF214" s="40"/>
    </row>
    <row r="215" spans="1:58" s="22" customFormat="1" x14ac:dyDescent="0.25">
      <c r="A215" s="41" t="s">
        <v>636</v>
      </c>
      <c r="B215" s="42">
        <v>258</v>
      </c>
      <c r="C215" s="43">
        <v>1311500056</v>
      </c>
      <c r="D215" s="44" t="s">
        <v>88</v>
      </c>
      <c r="E215" s="45">
        <v>3050</v>
      </c>
      <c r="F215" s="43" t="s">
        <v>73</v>
      </c>
      <c r="G215" s="43" t="s">
        <v>637</v>
      </c>
      <c r="H215" s="43">
        <v>1500</v>
      </c>
      <c r="I215" s="43">
        <v>20</v>
      </c>
      <c r="J215" s="43">
        <v>100</v>
      </c>
      <c r="K215" s="43">
        <v>100</v>
      </c>
      <c r="L215" s="43">
        <v>0</v>
      </c>
      <c r="M215" s="43">
        <v>100</v>
      </c>
      <c r="N215" s="43">
        <v>50</v>
      </c>
      <c r="O215" s="43">
        <v>30</v>
      </c>
      <c r="P215" s="43">
        <v>20</v>
      </c>
      <c r="Q215" s="43">
        <v>250</v>
      </c>
      <c r="R215" s="43">
        <v>10</v>
      </c>
      <c r="S215" s="43">
        <v>10</v>
      </c>
      <c r="T215" s="43">
        <v>25</v>
      </c>
      <c r="U215" s="43">
        <v>200</v>
      </c>
      <c r="V215" s="43">
        <v>150</v>
      </c>
      <c r="W215" s="43">
        <v>150</v>
      </c>
      <c r="X215" s="43">
        <v>200</v>
      </c>
      <c r="Y215" s="43">
        <v>0</v>
      </c>
      <c r="Z215" s="43">
        <v>10</v>
      </c>
      <c r="AA215" s="43">
        <v>800</v>
      </c>
      <c r="AB215" s="43">
        <v>1500</v>
      </c>
      <c r="AC215" s="43">
        <v>3500</v>
      </c>
      <c r="AD215" s="43">
        <v>1000</v>
      </c>
      <c r="AE215" s="43">
        <v>500</v>
      </c>
      <c r="AF215" s="43">
        <v>2500</v>
      </c>
      <c r="AG215" s="43">
        <v>500</v>
      </c>
      <c r="AH215" s="43">
        <v>2350</v>
      </c>
      <c r="AI215" s="43">
        <v>2050</v>
      </c>
      <c r="AJ215" s="43">
        <v>655</v>
      </c>
      <c r="AK215" s="43">
        <v>2000</v>
      </c>
      <c r="AL215" s="43">
        <v>100</v>
      </c>
      <c r="AM215" s="43">
        <v>5000</v>
      </c>
      <c r="AN215" s="43">
        <v>3500</v>
      </c>
      <c r="AO215" s="43">
        <v>4500</v>
      </c>
      <c r="AP215" s="43">
        <v>1000</v>
      </c>
      <c r="AQ215" s="43">
        <v>2000</v>
      </c>
      <c r="AR215" s="43">
        <v>300</v>
      </c>
      <c r="AT215" s="43">
        <f t="shared" si="12"/>
        <v>36680</v>
      </c>
      <c r="AU215" s="43"/>
      <c r="AV215" s="43"/>
      <c r="AX215" s="22">
        <f t="shared" si="13"/>
        <v>36680</v>
      </c>
      <c r="AZ215" s="43" t="s">
        <v>75</v>
      </c>
      <c r="BA215" s="43" t="s">
        <v>76</v>
      </c>
      <c r="BB215" s="43" t="s">
        <v>107</v>
      </c>
      <c r="BC215" s="43" t="s">
        <v>638</v>
      </c>
      <c r="BD215" s="43" t="s">
        <v>79</v>
      </c>
      <c r="BE215" s="43"/>
      <c r="BF215" s="40"/>
    </row>
    <row r="216" spans="1:58" s="22" customFormat="1" x14ac:dyDescent="0.25">
      <c r="A216" s="41" t="s">
        <v>639</v>
      </c>
      <c r="B216" s="42">
        <v>259</v>
      </c>
      <c r="C216" s="43">
        <v>1211500136</v>
      </c>
      <c r="D216" s="44" t="s">
        <v>640</v>
      </c>
      <c r="E216" s="45">
        <v>8099</v>
      </c>
      <c r="F216" s="43" t="s">
        <v>81</v>
      </c>
      <c r="G216" s="43" t="s">
        <v>641</v>
      </c>
      <c r="H216" s="43">
        <v>2500</v>
      </c>
      <c r="I216" s="43">
        <v>20</v>
      </c>
      <c r="J216" s="43">
        <v>100</v>
      </c>
      <c r="K216" s="43">
        <v>100</v>
      </c>
      <c r="L216" s="43">
        <v>0</v>
      </c>
      <c r="M216" s="43">
        <v>100</v>
      </c>
      <c r="N216" s="43">
        <v>50</v>
      </c>
      <c r="O216" s="43">
        <v>30</v>
      </c>
      <c r="P216" s="43">
        <v>20</v>
      </c>
      <c r="Q216" s="43">
        <v>250</v>
      </c>
      <c r="R216" s="43">
        <v>10</v>
      </c>
      <c r="S216" s="43">
        <v>10</v>
      </c>
      <c r="T216" s="43">
        <v>25</v>
      </c>
      <c r="U216" s="43">
        <v>200</v>
      </c>
      <c r="V216" s="43">
        <v>150</v>
      </c>
      <c r="W216" s="43">
        <v>150</v>
      </c>
      <c r="X216" s="43">
        <v>200</v>
      </c>
      <c r="Y216" s="43">
        <v>0</v>
      </c>
      <c r="Z216" s="43">
        <v>10</v>
      </c>
      <c r="AA216" s="43">
        <v>800</v>
      </c>
      <c r="AB216" s="43">
        <v>1500</v>
      </c>
      <c r="AC216" s="43">
        <v>3500</v>
      </c>
      <c r="AD216" s="43">
        <v>1000</v>
      </c>
      <c r="AE216" s="43">
        <v>500</v>
      </c>
      <c r="AF216" s="43">
        <v>2500</v>
      </c>
      <c r="AG216" s="43">
        <v>500</v>
      </c>
      <c r="AH216" s="43">
        <v>2350</v>
      </c>
      <c r="AI216" s="43">
        <v>2050</v>
      </c>
      <c r="AJ216" s="43">
        <v>655</v>
      </c>
      <c r="AK216" s="43">
        <v>2000</v>
      </c>
      <c r="AL216" s="43">
        <v>100</v>
      </c>
      <c r="AM216" s="43">
        <v>5000</v>
      </c>
      <c r="AN216" s="43">
        <v>3500</v>
      </c>
      <c r="AO216" s="43">
        <v>4500</v>
      </c>
      <c r="AP216" s="43">
        <v>1000</v>
      </c>
      <c r="AQ216" s="43">
        <v>2000</v>
      </c>
      <c r="AR216" s="43">
        <v>300</v>
      </c>
      <c r="AT216" s="43">
        <f t="shared" si="12"/>
        <v>37680</v>
      </c>
      <c r="AU216" s="43"/>
      <c r="AV216" s="43"/>
      <c r="AX216" s="22">
        <f t="shared" si="13"/>
        <v>37680</v>
      </c>
      <c r="AZ216" s="43" t="s">
        <v>110</v>
      </c>
      <c r="BA216" s="43" t="s">
        <v>76</v>
      </c>
      <c r="BB216" s="43" t="s">
        <v>110</v>
      </c>
      <c r="BC216" s="43" t="s">
        <v>92</v>
      </c>
      <c r="BD216" s="43" t="s">
        <v>79</v>
      </c>
      <c r="BE216" s="43"/>
      <c r="BF216" s="40"/>
    </row>
    <row r="217" spans="1:58" s="22" customFormat="1" x14ac:dyDescent="0.25">
      <c r="A217" s="41" t="s">
        <v>642</v>
      </c>
      <c r="B217" s="42">
        <v>260</v>
      </c>
      <c r="C217" s="43">
        <v>1311500017</v>
      </c>
      <c r="D217" s="44" t="s">
        <v>88</v>
      </c>
      <c r="E217" s="45">
        <v>3044</v>
      </c>
      <c r="F217" s="43" t="s">
        <v>73</v>
      </c>
      <c r="G217" s="43" t="s">
        <v>643</v>
      </c>
      <c r="H217" s="43">
        <v>1500</v>
      </c>
      <c r="I217" s="43">
        <v>20</v>
      </c>
      <c r="J217" s="43">
        <v>100</v>
      </c>
      <c r="K217" s="43">
        <v>100</v>
      </c>
      <c r="L217" s="43">
        <v>0</v>
      </c>
      <c r="M217" s="43">
        <v>100</v>
      </c>
      <c r="N217" s="43">
        <v>50</v>
      </c>
      <c r="O217" s="43">
        <v>30</v>
      </c>
      <c r="P217" s="43">
        <v>20</v>
      </c>
      <c r="Q217" s="43">
        <v>250</v>
      </c>
      <c r="R217" s="43">
        <v>10</v>
      </c>
      <c r="S217" s="43">
        <v>10</v>
      </c>
      <c r="T217" s="43">
        <v>25</v>
      </c>
      <c r="U217" s="43">
        <v>200</v>
      </c>
      <c r="V217" s="43">
        <v>150</v>
      </c>
      <c r="W217" s="43">
        <v>150</v>
      </c>
      <c r="X217" s="43">
        <v>200</v>
      </c>
      <c r="Y217" s="43">
        <v>0</v>
      </c>
      <c r="Z217" s="43">
        <v>10</v>
      </c>
      <c r="AA217" s="43">
        <v>800</v>
      </c>
      <c r="AB217" s="43">
        <v>1500</v>
      </c>
      <c r="AC217" s="43">
        <v>3500</v>
      </c>
      <c r="AD217" s="43">
        <v>1000</v>
      </c>
      <c r="AE217" s="43">
        <v>500</v>
      </c>
      <c r="AF217" s="43">
        <v>2500</v>
      </c>
      <c r="AG217" s="43">
        <v>500</v>
      </c>
      <c r="AH217" s="43">
        <v>2350</v>
      </c>
      <c r="AI217" s="43">
        <v>2050</v>
      </c>
      <c r="AJ217" s="43">
        <v>655</v>
      </c>
      <c r="AK217" s="43">
        <v>2000</v>
      </c>
      <c r="AL217" s="43">
        <v>100</v>
      </c>
      <c r="AM217" s="43">
        <v>5000</v>
      </c>
      <c r="AN217" s="43">
        <v>3500</v>
      </c>
      <c r="AO217" s="43">
        <v>4500</v>
      </c>
      <c r="AP217" s="43">
        <v>1000</v>
      </c>
      <c r="AQ217" s="43">
        <v>2000</v>
      </c>
      <c r="AR217" s="43">
        <v>300</v>
      </c>
      <c r="AT217" s="43">
        <f t="shared" si="12"/>
        <v>36680</v>
      </c>
      <c r="AU217" s="43"/>
      <c r="AV217" s="43"/>
      <c r="AX217" s="22">
        <f t="shared" si="13"/>
        <v>36680</v>
      </c>
      <c r="AZ217" s="43" t="s">
        <v>75</v>
      </c>
      <c r="BA217" s="43" t="s">
        <v>76</v>
      </c>
      <c r="BB217" s="43" t="s">
        <v>644</v>
      </c>
      <c r="BC217" s="43" t="s">
        <v>92</v>
      </c>
      <c r="BD217" s="43" t="s">
        <v>79</v>
      </c>
      <c r="BE217" s="43"/>
      <c r="BF217" s="40"/>
    </row>
    <row r="218" spans="1:58" s="22" customFormat="1" x14ac:dyDescent="0.25">
      <c r="A218" s="41" t="s">
        <v>645</v>
      </c>
      <c r="B218" s="42">
        <v>261</v>
      </c>
      <c r="C218" s="43">
        <v>1311400025</v>
      </c>
      <c r="D218" s="44" t="s">
        <v>72</v>
      </c>
      <c r="E218" s="45">
        <v>4276</v>
      </c>
      <c r="F218" s="43" t="s">
        <v>81</v>
      </c>
      <c r="G218" s="43" t="s">
        <v>646</v>
      </c>
      <c r="H218" s="43">
        <v>2000</v>
      </c>
      <c r="I218" s="43">
        <v>20</v>
      </c>
      <c r="J218" s="43">
        <v>100</v>
      </c>
      <c r="K218" s="43">
        <v>100</v>
      </c>
      <c r="L218" s="43">
        <v>0</v>
      </c>
      <c r="M218" s="43">
        <v>100</v>
      </c>
      <c r="N218" s="43">
        <v>50</v>
      </c>
      <c r="O218" s="43">
        <v>30</v>
      </c>
      <c r="P218" s="43">
        <v>20</v>
      </c>
      <c r="Q218" s="43">
        <v>250</v>
      </c>
      <c r="R218" s="43">
        <v>10</v>
      </c>
      <c r="S218" s="43">
        <v>10</v>
      </c>
      <c r="T218" s="43">
        <v>25</v>
      </c>
      <c r="U218" s="43">
        <v>200</v>
      </c>
      <c r="V218" s="43">
        <v>150</v>
      </c>
      <c r="W218" s="43">
        <v>150</v>
      </c>
      <c r="X218" s="43">
        <v>200</v>
      </c>
      <c r="Y218" s="43">
        <v>0</v>
      </c>
      <c r="Z218" s="43">
        <v>10</v>
      </c>
      <c r="AA218" s="43">
        <v>800</v>
      </c>
      <c r="AB218" s="43">
        <v>1500</v>
      </c>
      <c r="AC218" s="43">
        <v>3500</v>
      </c>
      <c r="AD218" s="43">
        <v>1000</v>
      </c>
      <c r="AE218" s="43">
        <v>500</v>
      </c>
      <c r="AF218" s="43">
        <v>2500</v>
      </c>
      <c r="AG218" s="43">
        <v>500</v>
      </c>
      <c r="AH218" s="43">
        <v>2350</v>
      </c>
      <c r="AI218" s="43">
        <v>2050</v>
      </c>
      <c r="AJ218" s="43">
        <v>655</v>
      </c>
      <c r="AK218" s="43">
        <v>2000</v>
      </c>
      <c r="AL218" s="43">
        <v>100</v>
      </c>
      <c r="AM218" s="43">
        <v>5000</v>
      </c>
      <c r="AN218" s="43">
        <v>3500</v>
      </c>
      <c r="AO218" s="43">
        <v>4500</v>
      </c>
      <c r="AP218" s="43">
        <v>1000</v>
      </c>
      <c r="AQ218" s="43">
        <v>2000</v>
      </c>
      <c r="AR218" s="43">
        <v>300</v>
      </c>
      <c r="AS218" s="43">
        <v>0</v>
      </c>
      <c r="AT218" s="43">
        <f t="shared" si="12"/>
        <v>37180</v>
      </c>
      <c r="AU218" s="43">
        <v>0</v>
      </c>
      <c r="AV218" s="43"/>
      <c r="AW218" s="43">
        <v>0</v>
      </c>
      <c r="AX218" s="22">
        <f t="shared" si="13"/>
        <v>37180</v>
      </c>
      <c r="AZ218" s="43" t="s">
        <v>75</v>
      </c>
      <c r="BA218" s="43" t="s">
        <v>76</v>
      </c>
      <c r="BB218" s="43" t="s">
        <v>647</v>
      </c>
      <c r="BC218" s="43" t="s">
        <v>92</v>
      </c>
      <c r="BD218" s="43" t="s">
        <v>79</v>
      </c>
      <c r="BE218" s="43"/>
      <c r="BF218" s="40"/>
    </row>
    <row r="219" spans="1:58" s="22" customFormat="1" x14ac:dyDescent="0.25">
      <c r="A219" s="41" t="s">
        <v>648</v>
      </c>
      <c r="B219" s="42">
        <v>262</v>
      </c>
      <c r="C219" s="43">
        <v>1311500053</v>
      </c>
      <c r="D219" s="44" t="s">
        <v>88</v>
      </c>
      <c r="E219" s="45">
        <v>3081</v>
      </c>
      <c r="F219" s="43" t="s">
        <v>81</v>
      </c>
      <c r="G219" s="43" t="s">
        <v>649</v>
      </c>
      <c r="H219" s="43">
        <v>1500</v>
      </c>
      <c r="I219" s="43">
        <v>20</v>
      </c>
      <c r="J219" s="43">
        <v>100</v>
      </c>
      <c r="K219" s="43">
        <v>100</v>
      </c>
      <c r="L219" s="43">
        <v>0</v>
      </c>
      <c r="M219" s="43">
        <v>100</v>
      </c>
      <c r="N219" s="43">
        <v>50</v>
      </c>
      <c r="O219" s="43">
        <v>30</v>
      </c>
      <c r="P219" s="43">
        <v>20</v>
      </c>
      <c r="Q219" s="43">
        <v>250</v>
      </c>
      <c r="R219" s="43">
        <v>10</v>
      </c>
      <c r="S219" s="43">
        <v>10</v>
      </c>
      <c r="T219" s="43">
        <v>25</v>
      </c>
      <c r="U219" s="43">
        <v>200</v>
      </c>
      <c r="V219" s="43">
        <v>150</v>
      </c>
      <c r="W219" s="43">
        <v>150</v>
      </c>
      <c r="X219" s="43">
        <v>200</v>
      </c>
      <c r="Y219" s="43">
        <v>0</v>
      </c>
      <c r="Z219" s="43">
        <v>10</v>
      </c>
      <c r="AA219" s="43">
        <v>800</v>
      </c>
      <c r="AB219" s="43">
        <v>1500</v>
      </c>
      <c r="AC219" s="43">
        <v>3500</v>
      </c>
      <c r="AD219" s="43">
        <v>1000</v>
      </c>
      <c r="AE219" s="43">
        <v>500</v>
      </c>
      <c r="AF219" s="43">
        <v>2500</v>
      </c>
      <c r="AG219" s="43">
        <v>500</v>
      </c>
      <c r="AH219" s="43">
        <v>2350</v>
      </c>
      <c r="AI219" s="43">
        <v>2050</v>
      </c>
      <c r="AJ219" s="43">
        <v>655</v>
      </c>
      <c r="AK219" s="43">
        <v>2000</v>
      </c>
      <c r="AL219" s="43">
        <v>100</v>
      </c>
      <c r="AM219" s="43">
        <v>5000</v>
      </c>
      <c r="AN219" s="43">
        <v>3500</v>
      </c>
      <c r="AO219" s="43">
        <v>4500</v>
      </c>
      <c r="AP219" s="43">
        <v>1000</v>
      </c>
      <c r="AQ219" s="43">
        <v>2000</v>
      </c>
      <c r="AR219" s="43">
        <v>300</v>
      </c>
      <c r="AT219" s="43">
        <f t="shared" si="12"/>
        <v>36680</v>
      </c>
      <c r="AU219" s="43"/>
      <c r="AV219" s="43"/>
      <c r="AX219" s="22">
        <f t="shared" si="13"/>
        <v>36680</v>
      </c>
      <c r="AZ219" s="43" t="s">
        <v>110</v>
      </c>
      <c r="BA219" s="43" t="s">
        <v>76</v>
      </c>
      <c r="BB219" s="43" t="s">
        <v>110</v>
      </c>
      <c r="BC219" s="43" t="s">
        <v>92</v>
      </c>
      <c r="BD219" s="43" t="s">
        <v>79</v>
      </c>
      <c r="BE219" s="43"/>
      <c r="BF219" s="40"/>
    </row>
    <row r="220" spans="1:58" s="22" customFormat="1" x14ac:dyDescent="0.25">
      <c r="A220" s="41" t="s">
        <v>650</v>
      </c>
      <c r="B220" s="42">
        <v>263</v>
      </c>
      <c r="C220" s="43">
        <v>1211500010</v>
      </c>
      <c r="D220" s="44" t="s">
        <v>640</v>
      </c>
      <c r="E220" s="45">
        <v>8133</v>
      </c>
      <c r="F220" s="43" t="s">
        <v>81</v>
      </c>
      <c r="G220" s="43" t="s">
        <v>651</v>
      </c>
      <c r="H220" s="43">
        <v>2500</v>
      </c>
      <c r="I220" s="43">
        <v>20</v>
      </c>
      <c r="J220" s="43">
        <v>100</v>
      </c>
      <c r="K220" s="43">
        <v>100</v>
      </c>
      <c r="L220" s="43">
        <v>0</v>
      </c>
      <c r="M220" s="43">
        <v>100</v>
      </c>
      <c r="N220" s="43">
        <v>50</v>
      </c>
      <c r="O220" s="43">
        <v>30</v>
      </c>
      <c r="P220" s="43">
        <v>20</v>
      </c>
      <c r="Q220" s="43">
        <v>250</v>
      </c>
      <c r="R220" s="43">
        <v>10</v>
      </c>
      <c r="S220" s="43">
        <v>10</v>
      </c>
      <c r="T220" s="43">
        <v>25</v>
      </c>
      <c r="U220" s="43">
        <v>200</v>
      </c>
      <c r="V220" s="43">
        <v>150</v>
      </c>
      <c r="W220" s="43">
        <v>150</v>
      </c>
      <c r="X220" s="43">
        <v>200</v>
      </c>
      <c r="Y220" s="43">
        <v>0</v>
      </c>
      <c r="Z220" s="43">
        <v>10</v>
      </c>
      <c r="AA220" s="43">
        <v>800</v>
      </c>
      <c r="AB220" s="43">
        <v>1500</v>
      </c>
      <c r="AC220" s="43">
        <v>3500</v>
      </c>
      <c r="AD220" s="43">
        <v>1000</v>
      </c>
      <c r="AE220" s="43">
        <v>500</v>
      </c>
      <c r="AF220" s="43">
        <v>2500</v>
      </c>
      <c r="AG220" s="43">
        <v>500</v>
      </c>
      <c r="AH220" s="43">
        <v>2350</v>
      </c>
      <c r="AI220" s="43">
        <v>2050</v>
      </c>
      <c r="AJ220" s="43">
        <v>655</v>
      </c>
      <c r="AK220" s="43">
        <v>2000</v>
      </c>
      <c r="AL220" s="43">
        <v>100</v>
      </c>
      <c r="AM220" s="43">
        <v>5000</v>
      </c>
      <c r="AN220" s="43">
        <v>3500</v>
      </c>
      <c r="AO220" s="43">
        <v>4500</v>
      </c>
      <c r="AP220" s="43">
        <v>1000</v>
      </c>
      <c r="AQ220" s="43">
        <v>2000</v>
      </c>
      <c r="AR220" s="43">
        <v>300</v>
      </c>
      <c r="AT220" s="43">
        <f t="shared" si="12"/>
        <v>37680</v>
      </c>
      <c r="AU220" s="43"/>
      <c r="AV220" s="43"/>
      <c r="AX220" s="22">
        <f t="shared" si="13"/>
        <v>37680</v>
      </c>
      <c r="AZ220" s="43" t="s">
        <v>75</v>
      </c>
      <c r="BA220" s="43" t="s">
        <v>76</v>
      </c>
      <c r="BB220" s="43" t="s">
        <v>559</v>
      </c>
      <c r="BC220" s="43" t="s">
        <v>92</v>
      </c>
      <c r="BD220" s="43" t="s">
        <v>79</v>
      </c>
      <c r="BE220" s="43"/>
      <c r="BF220" s="40"/>
    </row>
    <row r="221" spans="1:58" s="22" customFormat="1" x14ac:dyDescent="0.25">
      <c r="A221" s="41" t="s">
        <v>652</v>
      </c>
      <c r="B221" s="42">
        <v>264</v>
      </c>
      <c r="C221" s="43">
        <v>1211500114</v>
      </c>
      <c r="D221" s="44" t="s">
        <v>640</v>
      </c>
      <c r="E221" s="45">
        <v>8112</v>
      </c>
      <c r="F221" s="43" t="s">
        <v>81</v>
      </c>
      <c r="G221" s="43" t="s">
        <v>653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3">
        <v>0</v>
      </c>
      <c r="Z221" s="43">
        <v>0</v>
      </c>
      <c r="AA221" s="43">
        <v>800</v>
      </c>
      <c r="AB221" s="43">
        <v>1500</v>
      </c>
      <c r="AC221" s="43">
        <v>3500</v>
      </c>
      <c r="AD221" s="43">
        <v>1000</v>
      </c>
      <c r="AE221" s="43">
        <v>500</v>
      </c>
      <c r="AF221" s="43">
        <v>2500</v>
      </c>
      <c r="AG221" s="43">
        <v>500</v>
      </c>
      <c r="AH221" s="43">
        <v>2350</v>
      </c>
      <c r="AI221" s="43">
        <v>2050</v>
      </c>
      <c r="AJ221" s="43">
        <v>655</v>
      </c>
      <c r="AK221" s="43">
        <v>2000</v>
      </c>
      <c r="AL221" s="43">
        <v>100</v>
      </c>
      <c r="AM221" s="43">
        <v>5000</v>
      </c>
      <c r="AN221" s="43">
        <v>3500</v>
      </c>
      <c r="AO221" s="43">
        <v>4500</v>
      </c>
      <c r="AP221" s="43">
        <v>1000</v>
      </c>
      <c r="AQ221" s="43">
        <v>2000</v>
      </c>
      <c r="AR221" s="43">
        <v>0</v>
      </c>
      <c r="AT221" s="43">
        <f t="shared" si="12"/>
        <v>33455</v>
      </c>
      <c r="AU221" s="43"/>
      <c r="AV221" s="43"/>
      <c r="AX221" s="22">
        <f t="shared" si="13"/>
        <v>33455</v>
      </c>
      <c r="AZ221" s="43" t="s">
        <v>75</v>
      </c>
      <c r="BA221" s="43" t="s">
        <v>118</v>
      </c>
      <c r="BB221" s="43" t="s">
        <v>146</v>
      </c>
      <c r="BC221" s="43" t="s">
        <v>92</v>
      </c>
      <c r="BD221" s="43" t="s">
        <v>79</v>
      </c>
      <c r="BE221" s="43"/>
      <c r="BF221" s="40"/>
    </row>
    <row r="222" spans="1:58" s="22" customFormat="1" x14ac:dyDescent="0.25">
      <c r="A222" s="41" t="s">
        <v>654</v>
      </c>
      <c r="B222" s="42">
        <v>265</v>
      </c>
      <c r="C222" s="43">
        <v>1311500099</v>
      </c>
      <c r="D222" s="44" t="s">
        <v>88</v>
      </c>
      <c r="E222" s="45">
        <v>3236</v>
      </c>
      <c r="F222" s="43" t="s">
        <v>81</v>
      </c>
      <c r="G222" s="43" t="s">
        <v>655</v>
      </c>
      <c r="H222" s="43">
        <v>1500</v>
      </c>
      <c r="I222" s="43">
        <v>20</v>
      </c>
      <c r="J222" s="43">
        <v>100</v>
      </c>
      <c r="K222" s="43">
        <v>100</v>
      </c>
      <c r="L222" s="43">
        <v>0</v>
      </c>
      <c r="M222" s="43">
        <v>100</v>
      </c>
      <c r="N222" s="43">
        <v>50</v>
      </c>
      <c r="O222" s="43">
        <v>30</v>
      </c>
      <c r="P222" s="43">
        <v>20</v>
      </c>
      <c r="Q222" s="43">
        <v>250</v>
      </c>
      <c r="R222" s="43">
        <v>10</v>
      </c>
      <c r="S222" s="43">
        <v>10</v>
      </c>
      <c r="T222" s="43">
        <v>25</v>
      </c>
      <c r="U222" s="43">
        <v>200</v>
      </c>
      <c r="V222" s="43">
        <v>150</v>
      </c>
      <c r="W222" s="43">
        <v>150</v>
      </c>
      <c r="X222" s="43">
        <v>200</v>
      </c>
      <c r="Y222" s="43">
        <v>0</v>
      </c>
      <c r="Z222" s="43">
        <v>10</v>
      </c>
      <c r="AA222" s="43">
        <v>800</v>
      </c>
      <c r="AB222" s="43">
        <v>1500</v>
      </c>
      <c r="AC222" s="43">
        <v>3500</v>
      </c>
      <c r="AD222" s="43">
        <v>1000</v>
      </c>
      <c r="AE222" s="43">
        <v>500</v>
      </c>
      <c r="AF222" s="43">
        <v>2500</v>
      </c>
      <c r="AG222" s="43">
        <v>500</v>
      </c>
      <c r="AH222" s="43">
        <v>2350</v>
      </c>
      <c r="AI222" s="43">
        <v>2050</v>
      </c>
      <c r="AJ222" s="43">
        <v>655</v>
      </c>
      <c r="AK222" s="43">
        <v>2000</v>
      </c>
      <c r="AL222" s="43">
        <v>100</v>
      </c>
      <c r="AM222" s="43">
        <v>5000</v>
      </c>
      <c r="AN222" s="43">
        <v>3500</v>
      </c>
      <c r="AO222" s="43">
        <v>4500</v>
      </c>
      <c r="AP222" s="43">
        <v>1000</v>
      </c>
      <c r="AQ222" s="43">
        <v>2000</v>
      </c>
      <c r="AR222" s="43">
        <v>300</v>
      </c>
      <c r="AT222" s="43">
        <f t="shared" si="12"/>
        <v>36680</v>
      </c>
      <c r="AU222" s="43"/>
      <c r="AV222" s="43"/>
      <c r="AX222" s="22">
        <f t="shared" si="13"/>
        <v>36680</v>
      </c>
      <c r="AZ222" s="43" t="s">
        <v>75</v>
      </c>
      <c r="BA222" s="43" t="s">
        <v>76</v>
      </c>
      <c r="BB222" s="43" t="s">
        <v>107</v>
      </c>
      <c r="BC222" s="43" t="s">
        <v>92</v>
      </c>
      <c r="BD222" s="43" t="s">
        <v>79</v>
      </c>
      <c r="BE222" s="43"/>
      <c r="BF222" s="40"/>
    </row>
    <row r="223" spans="1:58" s="22" customFormat="1" x14ac:dyDescent="0.25">
      <c r="A223" s="41" t="s">
        <v>656</v>
      </c>
      <c r="B223" s="42">
        <v>266</v>
      </c>
      <c r="C223" s="43">
        <v>1311400130</v>
      </c>
      <c r="D223" s="44" t="s">
        <v>88</v>
      </c>
      <c r="E223" s="45">
        <v>3287</v>
      </c>
      <c r="F223" s="43" t="s">
        <v>81</v>
      </c>
      <c r="G223" s="43" t="s">
        <v>657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800</v>
      </c>
      <c r="AB223" s="43">
        <v>1500</v>
      </c>
      <c r="AC223" s="43">
        <v>3500</v>
      </c>
      <c r="AD223" s="43">
        <v>1000</v>
      </c>
      <c r="AE223" s="43">
        <v>500</v>
      </c>
      <c r="AF223" s="43">
        <v>2500</v>
      </c>
      <c r="AG223" s="43">
        <v>500</v>
      </c>
      <c r="AH223" s="43">
        <v>2350</v>
      </c>
      <c r="AI223" s="43">
        <v>2050</v>
      </c>
      <c r="AJ223" s="43">
        <v>655</v>
      </c>
      <c r="AK223" s="43">
        <v>2000</v>
      </c>
      <c r="AL223" s="43">
        <v>100</v>
      </c>
      <c r="AM223" s="43">
        <v>5000</v>
      </c>
      <c r="AN223" s="43">
        <v>3500</v>
      </c>
      <c r="AO223" s="43">
        <v>4500</v>
      </c>
      <c r="AP223" s="43">
        <v>1000</v>
      </c>
      <c r="AQ223" s="43">
        <v>2000</v>
      </c>
      <c r="AR223" s="43">
        <v>0</v>
      </c>
      <c r="AT223" s="43">
        <f t="shared" si="12"/>
        <v>33455</v>
      </c>
      <c r="AU223" s="43"/>
      <c r="AV223" s="43"/>
      <c r="AX223" s="22">
        <f t="shared" si="13"/>
        <v>33455</v>
      </c>
      <c r="AZ223" s="43" t="s">
        <v>75</v>
      </c>
      <c r="BA223" s="43" t="s">
        <v>90</v>
      </c>
      <c r="BB223" s="43" t="s">
        <v>658</v>
      </c>
      <c r="BC223" s="43" t="s">
        <v>92</v>
      </c>
      <c r="BD223" s="43" t="s">
        <v>79</v>
      </c>
      <c r="BE223" s="43"/>
      <c r="BF223" s="40"/>
    </row>
    <row r="224" spans="1:58" s="22" customFormat="1" x14ac:dyDescent="0.25">
      <c r="A224" s="41" t="s">
        <v>659</v>
      </c>
      <c r="B224" s="42">
        <v>267</v>
      </c>
      <c r="C224" s="43">
        <v>1311500192</v>
      </c>
      <c r="D224" s="44" t="s">
        <v>88</v>
      </c>
      <c r="E224" s="45">
        <v>3274</v>
      </c>
      <c r="F224" s="43" t="s">
        <v>81</v>
      </c>
      <c r="G224" s="43" t="s">
        <v>660</v>
      </c>
      <c r="H224" s="43">
        <v>1500</v>
      </c>
      <c r="I224" s="43">
        <v>20</v>
      </c>
      <c r="J224" s="43">
        <v>100</v>
      </c>
      <c r="K224" s="43">
        <v>100</v>
      </c>
      <c r="L224" s="43">
        <v>0</v>
      </c>
      <c r="M224" s="43">
        <v>100</v>
      </c>
      <c r="N224" s="43">
        <v>50</v>
      </c>
      <c r="O224" s="43">
        <v>30</v>
      </c>
      <c r="P224" s="43">
        <v>20</v>
      </c>
      <c r="Q224" s="43">
        <v>250</v>
      </c>
      <c r="R224" s="43">
        <v>10</v>
      </c>
      <c r="S224" s="43">
        <v>10</v>
      </c>
      <c r="T224" s="43">
        <v>25</v>
      </c>
      <c r="U224" s="43">
        <v>200</v>
      </c>
      <c r="V224" s="43">
        <v>150</v>
      </c>
      <c r="W224" s="43">
        <v>150</v>
      </c>
      <c r="X224" s="43">
        <v>200</v>
      </c>
      <c r="Y224" s="43">
        <v>0</v>
      </c>
      <c r="Z224" s="43">
        <v>10</v>
      </c>
      <c r="AA224" s="43">
        <v>800</v>
      </c>
      <c r="AB224" s="43">
        <v>1500</v>
      </c>
      <c r="AC224" s="43">
        <v>3500</v>
      </c>
      <c r="AD224" s="43">
        <v>1000</v>
      </c>
      <c r="AE224" s="43">
        <v>500</v>
      </c>
      <c r="AF224" s="43">
        <v>2500</v>
      </c>
      <c r="AG224" s="43">
        <v>500</v>
      </c>
      <c r="AH224" s="43">
        <v>2350</v>
      </c>
      <c r="AI224" s="43">
        <v>2050</v>
      </c>
      <c r="AJ224" s="43">
        <v>655</v>
      </c>
      <c r="AK224" s="43">
        <v>2000</v>
      </c>
      <c r="AL224" s="43">
        <v>100</v>
      </c>
      <c r="AM224" s="43">
        <v>5000</v>
      </c>
      <c r="AN224" s="43">
        <v>3500</v>
      </c>
      <c r="AO224" s="43">
        <v>4500</v>
      </c>
      <c r="AP224" s="43">
        <v>1000</v>
      </c>
      <c r="AQ224" s="43">
        <v>2000</v>
      </c>
      <c r="AR224" s="43">
        <v>300</v>
      </c>
      <c r="AT224" s="43">
        <f t="shared" si="12"/>
        <v>36680</v>
      </c>
      <c r="AU224" s="43"/>
      <c r="AV224" s="43"/>
      <c r="AX224" s="22">
        <f t="shared" si="13"/>
        <v>36680</v>
      </c>
      <c r="AZ224" s="43" t="s">
        <v>75</v>
      </c>
      <c r="BA224" s="43" t="s">
        <v>76</v>
      </c>
      <c r="BB224" s="43" t="s">
        <v>83</v>
      </c>
      <c r="BC224" s="43" t="s">
        <v>112</v>
      </c>
      <c r="BD224" s="43" t="s">
        <v>85</v>
      </c>
      <c r="BE224" s="43"/>
      <c r="BF224" s="40"/>
    </row>
    <row r="225" spans="1:58" s="22" customFormat="1" x14ac:dyDescent="0.25">
      <c r="A225" s="41" t="s">
        <v>661</v>
      </c>
      <c r="B225" s="42">
        <v>268</v>
      </c>
      <c r="C225" s="43">
        <v>1311500112</v>
      </c>
      <c r="D225" s="44" t="s">
        <v>88</v>
      </c>
      <c r="E225" s="45">
        <v>3074</v>
      </c>
      <c r="F225" s="43" t="s">
        <v>81</v>
      </c>
      <c r="G225" s="43" t="s">
        <v>662</v>
      </c>
      <c r="H225" s="43">
        <v>1500</v>
      </c>
      <c r="I225" s="43">
        <v>20</v>
      </c>
      <c r="J225" s="43">
        <v>100</v>
      </c>
      <c r="K225" s="43">
        <v>100</v>
      </c>
      <c r="L225" s="43">
        <v>0</v>
      </c>
      <c r="M225" s="43">
        <v>100</v>
      </c>
      <c r="N225" s="43">
        <v>50</v>
      </c>
      <c r="O225" s="43">
        <v>30</v>
      </c>
      <c r="P225" s="43">
        <v>20</v>
      </c>
      <c r="Q225" s="43">
        <v>250</v>
      </c>
      <c r="R225" s="43">
        <v>10</v>
      </c>
      <c r="S225" s="43">
        <v>10</v>
      </c>
      <c r="T225" s="43">
        <v>25</v>
      </c>
      <c r="U225" s="43">
        <v>200</v>
      </c>
      <c r="V225" s="43">
        <v>150</v>
      </c>
      <c r="W225" s="43">
        <v>150</v>
      </c>
      <c r="X225" s="43">
        <v>200</v>
      </c>
      <c r="Y225" s="43">
        <v>0</v>
      </c>
      <c r="Z225" s="43">
        <v>10</v>
      </c>
      <c r="AA225" s="43">
        <v>800</v>
      </c>
      <c r="AB225" s="43">
        <v>1500</v>
      </c>
      <c r="AC225" s="43">
        <v>3500</v>
      </c>
      <c r="AD225" s="43">
        <v>1000</v>
      </c>
      <c r="AE225" s="43">
        <v>500</v>
      </c>
      <c r="AF225" s="43">
        <v>2500</v>
      </c>
      <c r="AG225" s="43">
        <v>500</v>
      </c>
      <c r="AH225" s="43">
        <v>2350</v>
      </c>
      <c r="AI225" s="43">
        <v>2050</v>
      </c>
      <c r="AJ225" s="43">
        <v>655</v>
      </c>
      <c r="AK225" s="43">
        <v>2000</v>
      </c>
      <c r="AL225" s="43">
        <v>100</v>
      </c>
      <c r="AM225" s="43">
        <v>5000</v>
      </c>
      <c r="AN225" s="43">
        <v>3500</v>
      </c>
      <c r="AO225" s="43">
        <v>4500</v>
      </c>
      <c r="AP225" s="43">
        <v>1000</v>
      </c>
      <c r="AQ225" s="43">
        <v>2000</v>
      </c>
      <c r="AR225" s="43">
        <v>300</v>
      </c>
      <c r="AT225" s="43">
        <f t="shared" si="12"/>
        <v>36680</v>
      </c>
      <c r="AU225" s="43"/>
      <c r="AV225" s="43"/>
      <c r="AX225" s="22">
        <f t="shared" si="13"/>
        <v>36680</v>
      </c>
      <c r="AZ225" s="43" t="s">
        <v>75</v>
      </c>
      <c r="BA225" s="43" t="s">
        <v>76</v>
      </c>
      <c r="BB225" s="43" t="s">
        <v>663</v>
      </c>
      <c r="BC225" s="43" t="s">
        <v>92</v>
      </c>
      <c r="BD225" s="43" t="s">
        <v>85</v>
      </c>
      <c r="BE225" s="43"/>
      <c r="BF225" s="40"/>
    </row>
    <row r="226" spans="1:58" s="22" customFormat="1" x14ac:dyDescent="0.25">
      <c r="A226" s="41" t="s">
        <v>664</v>
      </c>
      <c r="B226" s="42">
        <v>269</v>
      </c>
      <c r="C226" s="43">
        <v>4220110176</v>
      </c>
      <c r="D226" s="44" t="s">
        <v>72</v>
      </c>
      <c r="E226" s="45">
        <v>4309</v>
      </c>
      <c r="F226" s="43" t="s">
        <v>81</v>
      </c>
      <c r="G226" s="43" t="s">
        <v>665</v>
      </c>
      <c r="H226" s="43">
        <v>2000</v>
      </c>
      <c r="I226" s="43">
        <v>20</v>
      </c>
      <c r="J226" s="43">
        <v>100</v>
      </c>
      <c r="K226" s="43">
        <v>100</v>
      </c>
      <c r="L226" s="43">
        <v>0</v>
      </c>
      <c r="M226" s="43">
        <v>100</v>
      </c>
      <c r="N226" s="43">
        <v>50</v>
      </c>
      <c r="O226" s="43">
        <v>30</v>
      </c>
      <c r="P226" s="43">
        <v>20</v>
      </c>
      <c r="Q226" s="43">
        <v>250</v>
      </c>
      <c r="R226" s="43">
        <v>10</v>
      </c>
      <c r="S226" s="43">
        <v>10</v>
      </c>
      <c r="T226" s="43">
        <v>25</v>
      </c>
      <c r="U226" s="43">
        <v>200</v>
      </c>
      <c r="V226" s="43">
        <v>150</v>
      </c>
      <c r="W226" s="43">
        <v>150</v>
      </c>
      <c r="X226" s="43">
        <v>200</v>
      </c>
      <c r="Y226" s="43">
        <v>0</v>
      </c>
      <c r="Z226" s="43">
        <v>10</v>
      </c>
      <c r="AA226" s="43">
        <v>800</v>
      </c>
      <c r="AB226" s="43">
        <v>1500</v>
      </c>
      <c r="AC226" s="43">
        <v>3500</v>
      </c>
      <c r="AD226" s="43">
        <v>1000</v>
      </c>
      <c r="AE226" s="43">
        <v>500</v>
      </c>
      <c r="AF226" s="43">
        <v>2500</v>
      </c>
      <c r="AG226" s="43">
        <v>500</v>
      </c>
      <c r="AH226" s="43">
        <v>2350</v>
      </c>
      <c r="AI226" s="43">
        <v>2050</v>
      </c>
      <c r="AJ226" s="43">
        <v>655</v>
      </c>
      <c r="AK226" s="43">
        <v>2000</v>
      </c>
      <c r="AL226" s="43">
        <v>100</v>
      </c>
      <c r="AM226" s="43">
        <v>5000</v>
      </c>
      <c r="AN226" s="43">
        <v>3500</v>
      </c>
      <c r="AO226" s="43">
        <v>4500</v>
      </c>
      <c r="AP226" s="43">
        <v>1000</v>
      </c>
      <c r="AQ226" s="43">
        <v>2000</v>
      </c>
      <c r="AR226" s="43">
        <v>300</v>
      </c>
      <c r="AS226" s="43">
        <v>0</v>
      </c>
      <c r="AT226" s="43">
        <f t="shared" si="12"/>
        <v>37180</v>
      </c>
      <c r="AU226" s="43">
        <v>0</v>
      </c>
      <c r="AV226" s="43"/>
      <c r="AW226" s="43">
        <v>0</v>
      </c>
      <c r="AX226" s="22">
        <f t="shared" si="13"/>
        <v>37180</v>
      </c>
      <c r="AZ226" s="43" t="s">
        <v>75</v>
      </c>
      <c r="BA226" s="43" t="s">
        <v>76</v>
      </c>
      <c r="BB226" s="43" t="s">
        <v>76</v>
      </c>
      <c r="BC226" s="43" t="s">
        <v>92</v>
      </c>
      <c r="BD226" s="43" t="s">
        <v>79</v>
      </c>
      <c r="BE226" s="43"/>
      <c r="BF226" s="40"/>
    </row>
    <row r="227" spans="1:58" s="22" customFormat="1" x14ac:dyDescent="0.25">
      <c r="A227" s="41" t="s">
        <v>666</v>
      </c>
      <c r="B227" s="42">
        <v>270</v>
      </c>
      <c r="C227" s="43">
        <v>1311400140</v>
      </c>
      <c r="D227" s="44" t="s">
        <v>72</v>
      </c>
      <c r="E227" s="45">
        <v>4120</v>
      </c>
      <c r="F227" s="43" t="s">
        <v>81</v>
      </c>
      <c r="G227" s="43" t="s">
        <v>667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800</v>
      </c>
      <c r="AB227" s="43">
        <v>1500</v>
      </c>
      <c r="AC227" s="43">
        <v>3500</v>
      </c>
      <c r="AD227" s="43">
        <v>1000</v>
      </c>
      <c r="AE227" s="43">
        <v>500</v>
      </c>
      <c r="AF227" s="43">
        <v>2500</v>
      </c>
      <c r="AG227" s="43">
        <v>500</v>
      </c>
      <c r="AH227" s="43">
        <v>2350</v>
      </c>
      <c r="AI227" s="43">
        <v>2050</v>
      </c>
      <c r="AJ227" s="43">
        <v>655</v>
      </c>
      <c r="AK227" s="43">
        <v>2000</v>
      </c>
      <c r="AL227" s="43">
        <v>100</v>
      </c>
      <c r="AM227" s="43">
        <v>5000</v>
      </c>
      <c r="AN227" s="43">
        <v>3500</v>
      </c>
      <c r="AO227" s="43">
        <v>4500</v>
      </c>
      <c r="AP227" s="43">
        <v>1000</v>
      </c>
      <c r="AQ227" s="43">
        <v>2000</v>
      </c>
      <c r="AR227" s="43">
        <v>0</v>
      </c>
      <c r="AS227" s="43">
        <v>0</v>
      </c>
      <c r="AT227" s="43">
        <f t="shared" si="12"/>
        <v>33455</v>
      </c>
      <c r="AU227" s="43">
        <v>0</v>
      </c>
      <c r="AV227" s="43"/>
      <c r="AW227" s="43">
        <v>0</v>
      </c>
      <c r="AX227" s="22">
        <f t="shared" si="13"/>
        <v>33455</v>
      </c>
      <c r="AZ227" s="43" t="s">
        <v>75</v>
      </c>
      <c r="BA227" s="43" t="s">
        <v>90</v>
      </c>
      <c r="BB227" s="43" t="s">
        <v>668</v>
      </c>
      <c r="BC227" s="43" t="s">
        <v>92</v>
      </c>
      <c r="BD227" s="43" t="s">
        <v>79</v>
      </c>
      <c r="BE227" s="43"/>
      <c r="BF227" s="40"/>
    </row>
    <row r="228" spans="1:58" s="22" customFormat="1" x14ac:dyDescent="0.25">
      <c r="A228" s="41" t="s">
        <v>669</v>
      </c>
      <c r="B228" s="42">
        <v>271</v>
      </c>
      <c r="C228" s="43">
        <v>1311400147</v>
      </c>
      <c r="D228" s="44" t="s">
        <v>72</v>
      </c>
      <c r="E228" s="45">
        <v>4144</v>
      </c>
      <c r="F228" s="43" t="s">
        <v>81</v>
      </c>
      <c r="G228" s="43" t="s">
        <v>670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3">
        <v>0</v>
      </c>
      <c r="Z228" s="43">
        <v>0</v>
      </c>
      <c r="AA228" s="43">
        <v>800</v>
      </c>
      <c r="AB228" s="43">
        <v>1500</v>
      </c>
      <c r="AC228" s="43">
        <v>3500</v>
      </c>
      <c r="AD228" s="43">
        <v>1000</v>
      </c>
      <c r="AE228" s="43">
        <v>500</v>
      </c>
      <c r="AF228" s="43">
        <v>2500</v>
      </c>
      <c r="AG228" s="43">
        <v>500</v>
      </c>
      <c r="AH228" s="43">
        <v>2350</v>
      </c>
      <c r="AI228" s="43">
        <v>2050</v>
      </c>
      <c r="AJ228" s="43">
        <v>655</v>
      </c>
      <c r="AK228" s="43">
        <v>2000</v>
      </c>
      <c r="AL228" s="43">
        <v>100</v>
      </c>
      <c r="AM228" s="43">
        <v>5000</v>
      </c>
      <c r="AN228" s="43">
        <v>3500</v>
      </c>
      <c r="AO228" s="43">
        <v>4500</v>
      </c>
      <c r="AP228" s="43">
        <v>1000</v>
      </c>
      <c r="AQ228" s="43">
        <v>2000</v>
      </c>
      <c r="AR228" s="43">
        <v>0</v>
      </c>
      <c r="AS228" s="43">
        <v>0</v>
      </c>
      <c r="AT228" s="43">
        <f t="shared" si="12"/>
        <v>33455</v>
      </c>
      <c r="AU228" s="43">
        <v>0</v>
      </c>
      <c r="AV228" s="43"/>
      <c r="AW228" s="43">
        <v>0</v>
      </c>
      <c r="AX228" s="22">
        <f t="shared" si="13"/>
        <v>33455</v>
      </c>
      <c r="AZ228" s="43" t="s">
        <v>75</v>
      </c>
      <c r="BA228" s="43" t="s">
        <v>118</v>
      </c>
      <c r="BB228" s="43" t="s">
        <v>671</v>
      </c>
      <c r="BC228" s="43" t="s">
        <v>92</v>
      </c>
      <c r="BD228" s="43" t="s">
        <v>79</v>
      </c>
      <c r="BE228" s="43"/>
      <c r="BF228" s="40"/>
    </row>
    <row r="229" spans="1:58" s="22" customFormat="1" x14ac:dyDescent="0.25">
      <c r="A229" s="41" t="s">
        <v>672</v>
      </c>
      <c r="B229" s="42">
        <v>272</v>
      </c>
      <c r="C229" s="43">
        <v>1211500148</v>
      </c>
      <c r="D229" s="44" t="s">
        <v>640</v>
      </c>
      <c r="E229" s="45">
        <v>8025</v>
      </c>
      <c r="F229" s="43" t="s">
        <v>81</v>
      </c>
      <c r="G229" s="43" t="s">
        <v>673</v>
      </c>
      <c r="H229" s="43">
        <v>2500</v>
      </c>
      <c r="I229" s="43">
        <v>20</v>
      </c>
      <c r="J229" s="43">
        <v>100</v>
      </c>
      <c r="K229" s="43">
        <v>100</v>
      </c>
      <c r="L229" s="43">
        <v>0</v>
      </c>
      <c r="M229" s="43">
        <v>100</v>
      </c>
      <c r="N229" s="43">
        <v>50</v>
      </c>
      <c r="O229" s="43">
        <v>30</v>
      </c>
      <c r="P229" s="43">
        <v>20</v>
      </c>
      <c r="Q229" s="43">
        <v>250</v>
      </c>
      <c r="R229" s="43">
        <v>10</v>
      </c>
      <c r="S229" s="43">
        <v>10</v>
      </c>
      <c r="T229" s="43">
        <v>25</v>
      </c>
      <c r="U229" s="43">
        <v>200</v>
      </c>
      <c r="V229" s="43">
        <v>150</v>
      </c>
      <c r="W229" s="43">
        <v>150</v>
      </c>
      <c r="X229" s="43">
        <v>200</v>
      </c>
      <c r="Y229" s="43">
        <v>0</v>
      </c>
      <c r="Z229" s="43">
        <v>10</v>
      </c>
      <c r="AA229" s="43">
        <v>800</v>
      </c>
      <c r="AB229" s="43">
        <v>1500</v>
      </c>
      <c r="AC229" s="43">
        <v>3500</v>
      </c>
      <c r="AD229" s="43">
        <v>1000</v>
      </c>
      <c r="AE229" s="43">
        <v>500</v>
      </c>
      <c r="AF229" s="43">
        <v>2500</v>
      </c>
      <c r="AG229" s="43">
        <v>500</v>
      </c>
      <c r="AH229" s="43">
        <v>2350</v>
      </c>
      <c r="AI229" s="43">
        <v>2050</v>
      </c>
      <c r="AJ229" s="43">
        <v>655</v>
      </c>
      <c r="AK229" s="43">
        <v>2000</v>
      </c>
      <c r="AL229" s="43">
        <v>100</v>
      </c>
      <c r="AM229" s="43">
        <v>5000</v>
      </c>
      <c r="AN229" s="43">
        <v>3500</v>
      </c>
      <c r="AO229" s="43">
        <v>4500</v>
      </c>
      <c r="AP229" s="43">
        <v>1000</v>
      </c>
      <c r="AQ229" s="43">
        <v>2000</v>
      </c>
      <c r="AR229" s="43">
        <v>300</v>
      </c>
      <c r="AT229" s="43">
        <f t="shared" si="12"/>
        <v>37680</v>
      </c>
      <c r="AU229" s="43"/>
      <c r="AV229" s="43"/>
      <c r="AX229" s="22">
        <f t="shared" si="13"/>
        <v>37680</v>
      </c>
      <c r="AZ229" s="43" t="s">
        <v>75</v>
      </c>
      <c r="BA229" s="43" t="s">
        <v>76</v>
      </c>
      <c r="BB229" s="43" t="s">
        <v>674</v>
      </c>
      <c r="BC229" s="43" t="s">
        <v>112</v>
      </c>
      <c r="BD229" s="43" t="s">
        <v>85</v>
      </c>
      <c r="BE229" s="43"/>
      <c r="BF229" s="40"/>
    </row>
    <row r="230" spans="1:58" s="22" customFormat="1" x14ac:dyDescent="0.25">
      <c r="A230" s="41" t="s">
        <v>675</v>
      </c>
      <c r="B230" s="42">
        <v>273</v>
      </c>
      <c r="C230" s="43">
        <v>1211500068</v>
      </c>
      <c r="D230" s="44" t="s">
        <v>640</v>
      </c>
      <c r="E230" s="45">
        <v>8058</v>
      </c>
      <c r="F230" s="43" t="s">
        <v>81</v>
      </c>
      <c r="G230" s="43" t="s">
        <v>676</v>
      </c>
      <c r="H230" s="43">
        <v>5000</v>
      </c>
      <c r="I230" s="43">
        <v>20</v>
      </c>
      <c r="J230" s="43">
        <v>100</v>
      </c>
      <c r="K230" s="43">
        <v>100</v>
      </c>
      <c r="L230" s="43">
        <v>0</v>
      </c>
      <c r="M230" s="43">
        <v>100</v>
      </c>
      <c r="N230" s="43">
        <v>50</v>
      </c>
      <c r="O230" s="43">
        <v>30</v>
      </c>
      <c r="P230" s="43">
        <v>20</v>
      </c>
      <c r="Q230" s="43">
        <v>250</v>
      </c>
      <c r="R230" s="43">
        <v>10</v>
      </c>
      <c r="S230" s="43">
        <v>10</v>
      </c>
      <c r="T230" s="43">
        <v>25</v>
      </c>
      <c r="U230" s="43">
        <v>200</v>
      </c>
      <c r="V230" s="43">
        <v>150</v>
      </c>
      <c r="W230" s="43">
        <v>150</v>
      </c>
      <c r="X230" s="43">
        <v>200</v>
      </c>
      <c r="Y230" s="43">
        <v>0</v>
      </c>
      <c r="Z230" s="43">
        <v>10</v>
      </c>
      <c r="AA230" s="43">
        <v>800</v>
      </c>
      <c r="AB230" s="43">
        <v>1500</v>
      </c>
      <c r="AC230" s="43">
        <v>3500</v>
      </c>
      <c r="AD230" s="43">
        <v>1000</v>
      </c>
      <c r="AE230" s="43">
        <v>500</v>
      </c>
      <c r="AF230" s="43">
        <v>2500</v>
      </c>
      <c r="AG230" s="43">
        <v>500</v>
      </c>
      <c r="AH230" s="43">
        <v>2350</v>
      </c>
      <c r="AI230" s="43">
        <v>2050</v>
      </c>
      <c r="AJ230" s="43">
        <v>655</v>
      </c>
      <c r="AK230" s="43">
        <v>2000</v>
      </c>
      <c r="AL230" s="43">
        <v>100</v>
      </c>
      <c r="AM230" s="43">
        <v>5000</v>
      </c>
      <c r="AN230" s="43">
        <v>3500</v>
      </c>
      <c r="AO230" s="43">
        <v>4500</v>
      </c>
      <c r="AP230" s="43">
        <v>1000</v>
      </c>
      <c r="AQ230" s="43">
        <v>2000</v>
      </c>
      <c r="AR230" s="43">
        <v>300</v>
      </c>
      <c r="AT230" s="43">
        <f t="shared" ref="AT230:AT260" si="14">SUM(H230:AS230)</f>
        <v>40180</v>
      </c>
      <c r="AU230" s="43"/>
      <c r="AV230" s="43"/>
      <c r="AX230" s="22">
        <f t="shared" ref="AX230:AX260" si="15">SUM(AT230:AW230)</f>
        <v>40180</v>
      </c>
      <c r="AZ230" s="43" t="s">
        <v>75</v>
      </c>
      <c r="BA230" s="43" t="s">
        <v>76</v>
      </c>
      <c r="BB230" s="43" t="s">
        <v>76</v>
      </c>
      <c r="BC230" s="43" t="s">
        <v>525</v>
      </c>
      <c r="BD230" s="43" t="s">
        <v>79</v>
      </c>
      <c r="BE230" s="43"/>
      <c r="BF230" s="40"/>
    </row>
    <row r="231" spans="1:58" s="22" customFormat="1" x14ac:dyDescent="0.25">
      <c r="A231" s="41" t="s">
        <v>677</v>
      </c>
      <c r="B231" s="42">
        <v>274</v>
      </c>
      <c r="C231" s="43">
        <v>1311500144</v>
      </c>
      <c r="D231" s="44" t="s">
        <v>88</v>
      </c>
      <c r="E231" s="45">
        <v>3242</v>
      </c>
      <c r="F231" s="43" t="s">
        <v>81</v>
      </c>
      <c r="G231" s="43" t="s">
        <v>678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800</v>
      </c>
      <c r="AB231" s="43">
        <v>1500</v>
      </c>
      <c r="AC231" s="43">
        <v>3500</v>
      </c>
      <c r="AD231" s="43">
        <v>1000</v>
      </c>
      <c r="AE231" s="43">
        <v>500</v>
      </c>
      <c r="AF231" s="43">
        <v>2500</v>
      </c>
      <c r="AG231" s="43">
        <v>500</v>
      </c>
      <c r="AH231" s="43">
        <v>2350</v>
      </c>
      <c r="AI231" s="43">
        <v>2050</v>
      </c>
      <c r="AJ231" s="43">
        <v>655</v>
      </c>
      <c r="AK231" s="43">
        <v>2000</v>
      </c>
      <c r="AL231" s="43">
        <v>100</v>
      </c>
      <c r="AM231" s="43">
        <v>5000</v>
      </c>
      <c r="AN231" s="43">
        <v>3500</v>
      </c>
      <c r="AO231" s="43">
        <v>4500</v>
      </c>
      <c r="AP231" s="43">
        <v>1000</v>
      </c>
      <c r="AQ231" s="43">
        <v>2000</v>
      </c>
      <c r="AR231" s="43">
        <v>0</v>
      </c>
      <c r="AT231" s="43">
        <f t="shared" si="14"/>
        <v>33455</v>
      </c>
      <c r="AU231" s="43"/>
      <c r="AV231" s="43"/>
      <c r="AX231" s="22">
        <f t="shared" si="15"/>
        <v>33455</v>
      </c>
      <c r="AZ231" s="43" t="s">
        <v>157</v>
      </c>
      <c r="BA231" s="43" t="s">
        <v>90</v>
      </c>
      <c r="BB231" s="43" t="s">
        <v>679</v>
      </c>
      <c r="BC231" s="43" t="s">
        <v>435</v>
      </c>
      <c r="BD231" s="43" t="s">
        <v>79</v>
      </c>
      <c r="BE231" s="43"/>
      <c r="BF231" s="40"/>
    </row>
    <row r="232" spans="1:58" s="22" customFormat="1" x14ac:dyDescent="0.25">
      <c r="A232" s="41" t="s">
        <v>680</v>
      </c>
      <c r="B232" s="42">
        <v>275</v>
      </c>
      <c r="C232" s="43">
        <v>1311400081</v>
      </c>
      <c r="D232" s="44" t="s">
        <v>72</v>
      </c>
      <c r="E232" s="45">
        <v>4233</v>
      </c>
      <c r="F232" s="43" t="s">
        <v>81</v>
      </c>
      <c r="G232" s="43" t="s">
        <v>681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3">
        <v>0</v>
      </c>
      <c r="Z232" s="43">
        <v>0</v>
      </c>
      <c r="AA232" s="43">
        <v>800</v>
      </c>
      <c r="AB232" s="43">
        <v>1500</v>
      </c>
      <c r="AC232" s="43">
        <v>3500</v>
      </c>
      <c r="AD232" s="43">
        <v>1000</v>
      </c>
      <c r="AE232" s="43">
        <v>500</v>
      </c>
      <c r="AF232" s="43">
        <v>2500</v>
      </c>
      <c r="AG232" s="43">
        <v>500</v>
      </c>
      <c r="AH232" s="43">
        <v>2350</v>
      </c>
      <c r="AI232" s="43">
        <v>2050</v>
      </c>
      <c r="AJ232" s="43">
        <v>655</v>
      </c>
      <c r="AK232" s="43">
        <v>2000</v>
      </c>
      <c r="AL232" s="43">
        <v>100</v>
      </c>
      <c r="AM232" s="43">
        <v>5000</v>
      </c>
      <c r="AN232" s="43">
        <v>3500</v>
      </c>
      <c r="AO232" s="43">
        <v>4500</v>
      </c>
      <c r="AP232" s="43">
        <v>1000</v>
      </c>
      <c r="AQ232" s="43">
        <v>2000</v>
      </c>
      <c r="AR232" s="43">
        <v>0</v>
      </c>
      <c r="AS232" s="43">
        <v>0</v>
      </c>
      <c r="AT232" s="43">
        <f t="shared" si="14"/>
        <v>33455</v>
      </c>
      <c r="AU232" s="43">
        <v>0</v>
      </c>
      <c r="AV232" s="43"/>
      <c r="AW232" s="43">
        <v>0</v>
      </c>
      <c r="AX232" s="22">
        <f t="shared" si="15"/>
        <v>33455</v>
      </c>
      <c r="AZ232" s="43" t="s">
        <v>75</v>
      </c>
      <c r="BA232" s="43" t="s">
        <v>90</v>
      </c>
      <c r="BB232" s="43" t="s">
        <v>668</v>
      </c>
      <c r="BC232" s="43" t="s">
        <v>92</v>
      </c>
      <c r="BD232" s="43" t="s">
        <v>79</v>
      </c>
      <c r="BE232" s="43"/>
      <c r="BF232" s="40"/>
    </row>
    <row r="233" spans="1:58" s="22" customFormat="1" x14ac:dyDescent="0.25">
      <c r="A233" s="41" t="s">
        <v>682</v>
      </c>
      <c r="B233" s="42">
        <v>276</v>
      </c>
      <c r="C233" s="43">
        <v>1311400242</v>
      </c>
      <c r="D233" s="44" t="s">
        <v>72</v>
      </c>
      <c r="E233" s="45">
        <v>4221</v>
      </c>
      <c r="F233" s="43" t="s">
        <v>81</v>
      </c>
      <c r="G233" s="43" t="s">
        <v>683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800</v>
      </c>
      <c r="AB233" s="43">
        <v>1500</v>
      </c>
      <c r="AC233" s="43">
        <v>3500</v>
      </c>
      <c r="AD233" s="43">
        <v>1000</v>
      </c>
      <c r="AE233" s="43">
        <v>500</v>
      </c>
      <c r="AF233" s="43">
        <v>2500</v>
      </c>
      <c r="AG233" s="43">
        <v>500</v>
      </c>
      <c r="AH233" s="43">
        <v>2350</v>
      </c>
      <c r="AI233" s="43">
        <v>2050</v>
      </c>
      <c r="AJ233" s="43">
        <v>655</v>
      </c>
      <c r="AK233" s="43">
        <v>2000</v>
      </c>
      <c r="AL233" s="43">
        <v>100</v>
      </c>
      <c r="AM233" s="43">
        <v>5000</v>
      </c>
      <c r="AN233" s="43">
        <v>3500</v>
      </c>
      <c r="AO233" s="43">
        <v>4500</v>
      </c>
      <c r="AP233" s="43">
        <v>1000</v>
      </c>
      <c r="AQ233" s="43">
        <v>2000</v>
      </c>
      <c r="AR233" s="43">
        <v>0</v>
      </c>
      <c r="AS233" s="43">
        <v>0</v>
      </c>
      <c r="AT233" s="43">
        <f t="shared" si="14"/>
        <v>33455</v>
      </c>
      <c r="AU233" s="43">
        <v>0</v>
      </c>
      <c r="AV233" s="43"/>
      <c r="AW233" s="43">
        <v>0</v>
      </c>
      <c r="AX233" s="22">
        <f t="shared" si="15"/>
        <v>33455</v>
      </c>
      <c r="AZ233" s="43" t="s">
        <v>75</v>
      </c>
      <c r="BA233" s="43" t="s">
        <v>118</v>
      </c>
      <c r="BB233" s="43" t="s">
        <v>684</v>
      </c>
      <c r="BC233" s="43" t="s">
        <v>92</v>
      </c>
      <c r="BD233" s="43" t="s">
        <v>79</v>
      </c>
      <c r="BE233" s="43"/>
      <c r="BF233" s="40"/>
    </row>
    <row r="234" spans="1:58" s="22" customFormat="1" x14ac:dyDescent="0.25">
      <c r="A234" s="41" t="s">
        <v>685</v>
      </c>
      <c r="B234" s="42">
        <v>277</v>
      </c>
      <c r="C234" s="43">
        <v>1311400030</v>
      </c>
      <c r="D234" s="44" t="s">
        <v>72</v>
      </c>
      <c r="E234" s="45">
        <v>4190</v>
      </c>
      <c r="F234" s="43" t="s">
        <v>73</v>
      </c>
      <c r="G234" s="43" t="s">
        <v>686</v>
      </c>
      <c r="H234" s="43">
        <v>2000</v>
      </c>
      <c r="I234" s="43">
        <v>20</v>
      </c>
      <c r="J234" s="43">
        <v>100</v>
      </c>
      <c r="K234" s="43">
        <v>100</v>
      </c>
      <c r="L234" s="43">
        <v>0</v>
      </c>
      <c r="M234" s="43">
        <v>100</v>
      </c>
      <c r="N234" s="43">
        <v>50</v>
      </c>
      <c r="O234" s="43">
        <v>30</v>
      </c>
      <c r="P234" s="43">
        <v>20</v>
      </c>
      <c r="Q234" s="43">
        <v>250</v>
      </c>
      <c r="R234" s="43">
        <v>10</v>
      </c>
      <c r="S234" s="43">
        <v>10</v>
      </c>
      <c r="T234" s="43">
        <v>25</v>
      </c>
      <c r="U234" s="43">
        <v>200</v>
      </c>
      <c r="V234" s="43">
        <v>150</v>
      </c>
      <c r="W234" s="43">
        <v>150</v>
      </c>
      <c r="X234" s="43">
        <v>200</v>
      </c>
      <c r="Y234" s="43">
        <v>0</v>
      </c>
      <c r="Z234" s="43">
        <v>10</v>
      </c>
      <c r="AA234" s="43">
        <v>800</v>
      </c>
      <c r="AB234" s="43">
        <v>1500</v>
      </c>
      <c r="AC234" s="43">
        <v>3500</v>
      </c>
      <c r="AD234" s="43">
        <v>1000</v>
      </c>
      <c r="AE234" s="43">
        <v>500</v>
      </c>
      <c r="AF234" s="43">
        <v>2500</v>
      </c>
      <c r="AG234" s="43">
        <v>500</v>
      </c>
      <c r="AH234" s="43">
        <v>2350</v>
      </c>
      <c r="AI234" s="43">
        <v>2050</v>
      </c>
      <c r="AJ234" s="43">
        <v>655</v>
      </c>
      <c r="AK234" s="43">
        <v>2000</v>
      </c>
      <c r="AL234" s="43">
        <v>100</v>
      </c>
      <c r="AM234" s="43">
        <v>5000</v>
      </c>
      <c r="AN234" s="43">
        <v>3500</v>
      </c>
      <c r="AO234" s="43">
        <v>4500</v>
      </c>
      <c r="AP234" s="43">
        <v>1000</v>
      </c>
      <c r="AQ234" s="43">
        <v>2000</v>
      </c>
      <c r="AR234" s="43">
        <v>300</v>
      </c>
      <c r="AS234" s="43">
        <v>0</v>
      </c>
      <c r="AT234" s="43">
        <f t="shared" si="14"/>
        <v>37180</v>
      </c>
      <c r="AU234" s="43">
        <v>0</v>
      </c>
      <c r="AV234" s="43"/>
      <c r="AW234" s="43">
        <v>0</v>
      </c>
      <c r="AX234" s="22">
        <f t="shared" si="15"/>
        <v>37180</v>
      </c>
      <c r="AZ234" s="43" t="s">
        <v>75</v>
      </c>
      <c r="BA234" s="43" t="s">
        <v>76</v>
      </c>
      <c r="BB234" s="43" t="s">
        <v>107</v>
      </c>
      <c r="BC234" s="43" t="s">
        <v>92</v>
      </c>
      <c r="BD234" s="43" t="s">
        <v>79</v>
      </c>
      <c r="BE234" s="43"/>
      <c r="BF234" s="40"/>
    </row>
    <row r="235" spans="1:58" s="22" customFormat="1" x14ac:dyDescent="0.25">
      <c r="A235" s="41" t="s">
        <v>687</v>
      </c>
      <c r="B235" s="42">
        <v>278</v>
      </c>
      <c r="C235" s="43">
        <v>1311500231</v>
      </c>
      <c r="D235" s="44" t="s">
        <v>88</v>
      </c>
      <c r="E235" s="45">
        <v>3238</v>
      </c>
      <c r="F235" s="43" t="s">
        <v>81</v>
      </c>
      <c r="G235" s="43" t="s">
        <v>688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800</v>
      </c>
      <c r="AB235" s="43">
        <v>1500</v>
      </c>
      <c r="AC235" s="43">
        <v>3500</v>
      </c>
      <c r="AD235" s="43">
        <v>1000</v>
      </c>
      <c r="AE235" s="43">
        <v>500</v>
      </c>
      <c r="AF235" s="43">
        <v>2500</v>
      </c>
      <c r="AG235" s="43">
        <v>500</v>
      </c>
      <c r="AH235" s="43">
        <v>2350</v>
      </c>
      <c r="AI235" s="43">
        <v>2050</v>
      </c>
      <c r="AJ235" s="43">
        <v>655</v>
      </c>
      <c r="AK235" s="43">
        <v>2000</v>
      </c>
      <c r="AL235" s="43">
        <v>100</v>
      </c>
      <c r="AM235" s="43">
        <v>5000</v>
      </c>
      <c r="AN235" s="43">
        <v>3500</v>
      </c>
      <c r="AO235" s="43">
        <v>4500</v>
      </c>
      <c r="AP235" s="43">
        <v>1000</v>
      </c>
      <c r="AQ235" s="43">
        <v>2000</v>
      </c>
      <c r="AR235" s="43">
        <v>0</v>
      </c>
      <c r="AT235" s="43">
        <f t="shared" si="14"/>
        <v>33455</v>
      </c>
      <c r="AU235" s="43"/>
      <c r="AV235" s="43"/>
      <c r="AX235" s="22">
        <f t="shared" si="15"/>
        <v>33455</v>
      </c>
      <c r="AZ235" s="43" t="s">
        <v>75</v>
      </c>
      <c r="BA235" s="43" t="s">
        <v>118</v>
      </c>
      <c r="BB235" s="43" t="s">
        <v>689</v>
      </c>
      <c r="BC235" s="43" t="s">
        <v>112</v>
      </c>
      <c r="BD235" s="43" t="s">
        <v>85</v>
      </c>
      <c r="BE235" s="43"/>
      <c r="BF235" s="40"/>
    </row>
    <row r="236" spans="1:58" s="22" customFormat="1" x14ac:dyDescent="0.25">
      <c r="A236" s="41" t="s">
        <v>690</v>
      </c>
      <c r="B236" s="42">
        <v>279</v>
      </c>
      <c r="C236" s="43">
        <v>1311400012</v>
      </c>
      <c r="D236" s="44" t="s">
        <v>72</v>
      </c>
      <c r="E236" s="45">
        <v>4052</v>
      </c>
      <c r="F236" s="43" t="s">
        <v>81</v>
      </c>
      <c r="G236" s="43" t="s">
        <v>691</v>
      </c>
      <c r="H236" s="43">
        <v>2000</v>
      </c>
      <c r="I236" s="43">
        <v>20</v>
      </c>
      <c r="J236" s="43">
        <v>100</v>
      </c>
      <c r="K236" s="43">
        <v>100</v>
      </c>
      <c r="L236" s="43">
        <v>0</v>
      </c>
      <c r="M236" s="43">
        <v>100</v>
      </c>
      <c r="N236" s="43">
        <v>50</v>
      </c>
      <c r="O236" s="43">
        <v>30</v>
      </c>
      <c r="P236" s="43">
        <v>20</v>
      </c>
      <c r="Q236" s="43">
        <v>250</v>
      </c>
      <c r="R236" s="43">
        <v>10</v>
      </c>
      <c r="S236" s="43">
        <v>10</v>
      </c>
      <c r="T236" s="43">
        <v>25</v>
      </c>
      <c r="U236" s="43">
        <v>200</v>
      </c>
      <c r="V236" s="43">
        <v>150</v>
      </c>
      <c r="W236" s="43">
        <v>150</v>
      </c>
      <c r="X236" s="43">
        <v>200</v>
      </c>
      <c r="Y236" s="43">
        <v>0</v>
      </c>
      <c r="Z236" s="43">
        <v>10</v>
      </c>
      <c r="AA236" s="43">
        <v>800</v>
      </c>
      <c r="AB236" s="43">
        <v>1500</v>
      </c>
      <c r="AC236" s="43">
        <v>3500</v>
      </c>
      <c r="AD236" s="43">
        <v>1000</v>
      </c>
      <c r="AE236" s="43">
        <v>500</v>
      </c>
      <c r="AF236" s="43">
        <v>2500</v>
      </c>
      <c r="AG236" s="43">
        <v>500</v>
      </c>
      <c r="AH236" s="43">
        <v>2350</v>
      </c>
      <c r="AI236" s="43">
        <v>2050</v>
      </c>
      <c r="AJ236" s="43">
        <v>655</v>
      </c>
      <c r="AK236" s="43">
        <v>2000</v>
      </c>
      <c r="AL236" s="43">
        <v>100</v>
      </c>
      <c r="AM236" s="43">
        <v>5000</v>
      </c>
      <c r="AN236" s="43">
        <v>3500</v>
      </c>
      <c r="AO236" s="43">
        <v>4500</v>
      </c>
      <c r="AP236" s="43">
        <v>1000</v>
      </c>
      <c r="AQ236" s="43">
        <v>2000</v>
      </c>
      <c r="AR236" s="43">
        <v>300</v>
      </c>
      <c r="AS236" s="43">
        <v>0</v>
      </c>
      <c r="AT236" s="43">
        <f t="shared" si="14"/>
        <v>37180</v>
      </c>
      <c r="AU236" s="43">
        <v>0</v>
      </c>
      <c r="AV236" s="43"/>
      <c r="AW236" s="43">
        <v>0</v>
      </c>
      <c r="AX236" s="22">
        <f t="shared" si="15"/>
        <v>37180</v>
      </c>
      <c r="AZ236" s="43" t="s">
        <v>75</v>
      </c>
      <c r="BA236" s="43" t="s">
        <v>76</v>
      </c>
      <c r="BB236" s="43" t="s">
        <v>199</v>
      </c>
      <c r="BC236" s="43" t="s">
        <v>92</v>
      </c>
      <c r="BD236" s="43" t="s">
        <v>79</v>
      </c>
      <c r="BE236" s="43"/>
      <c r="BF236" s="40"/>
    </row>
    <row r="237" spans="1:58" s="22" customFormat="1" x14ac:dyDescent="0.25">
      <c r="A237" s="53" t="s">
        <v>692</v>
      </c>
      <c r="B237" s="42">
        <v>280</v>
      </c>
      <c r="C237" s="43">
        <v>1311400066</v>
      </c>
      <c r="D237" s="44" t="s">
        <v>72</v>
      </c>
      <c r="E237" s="45">
        <v>4018</v>
      </c>
      <c r="F237" s="43" t="s">
        <v>81</v>
      </c>
      <c r="G237" s="43" t="s">
        <v>693</v>
      </c>
      <c r="H237" s="43">
        <v>4000</v>
      </c>
      <c r="I237" s="43">
        <v>20</v>
      </c>
      <c r="J237" s="43">
        <v>100</v>
      </c>
      <c r="K237" s="43">
        <v>100</v>
      </c>
      <c r="L237" s="43">
        <v>0</v>
      </c>
      <c r="M237" s="43">
        <v>100</v>
      </c>
      <c r="N237" s="43">
        <v>50</v>
      </c>
      <c r="O237" s="43">
        <v>30</v>
      </c>
      <c r="P237" s="43">
        <v>20</v>
      </c>
      <c r="Q237" s="43">
        <v>250</v>
      </c>
      <c r="R237" s="43">
        <v>10</v>
      </c>
      <c r="S237" s="43">
        <v>10</v>
      </c>
      <c r="T237" s="43">
        <v>25</v>
      </c>
      <c r="U237" s="43">
        <v>200</v>
      </c>
      <c r="V237" s="43">
        <v>150</v>
      </c>
      <c r="W237" s="43">
        <v>150</v>
      </c>
      <c r="X237" s="43">
        <v>200</v>
      </c>
      <c r="Y237" s="43">
        <v>0</v>
      </c>
      <c r="Z237" s="43">
        <v>10</v>
      </c>
      <c r="AA237" s="43">
        <v>800</v>
      </c>
      <c r="AB237" s="43">
        <v>1500</v>
      </c>
      <c r="AC237" s="43">
        <v>3500</v>
      </c>
      <c r="AD237" s="43">
        <v>1000</v>
      </c>
      <c r="AE237" s="43">
        <v>500</v>
      </c>
      <c r="AF237" s="43">
        <v>2500</v>
      </c>
      <c r="AG237" s="43">
        <v>500</v>
      </c>
      <c r="AH237" s="43">
        <v>2350</v>
      </c>
      <c r="AI237" s="43">
        <v>2050</v>
      </c>
      <c r="AJ237" s="43">
        <v>655</v>
      </c>
      <c r="AK237" s="43">
        <v>2000</v>
      </c>
      <c r="AL237" s="43">
        <v>100</v>
      </c>
      <c r="AM237" s="43">
        <v>5000</v>
      </c>
      <c r="AN237" s="43">
        <v>3500</v>
      </c>
      <c r="AO237" s="43">
        <v>4500</v>
      </c>
      <c r="AP237" s="43">
        <v>1000</v>
      </c>
      <c r="AQ237" s="43">
        <v>2000</v>
      </c>
      <c r="AR237" s="43">
        <v>300</v>
      </c>
      <c r="AS237" s="43">
        <v>0</v>
      </c>
      <c r="AT237" s="43">
        <f t="shared" si="14"/>
        <v>39180</v>
      </c>
      <c r="AU237" s="43"/>
      <c r="AV237" s="43"/>
      <c r="AX237" s="22">
        <f t="shared" si="15"/>
        <v>39180</v>
      </c>
      <c r="AZ237" s="43" t="s">
        <v>75</v>
      </c>
      <c r="BA237" s="43" t="s">
        <v>76</v>
      </c>
      <c r="BB237" s="43" t="s">
        <v>83</v>
      </c>
      <c r="BC237" s="43" t="s">
        <v>123</v>
      </c>
      <c r="BD237" s="43" t="s">
        <v>85</v>
      </c>
      <c r="BE237" s="43"/>
      <c r="BF237" s="40"/>
    </row>
    <row r="238" spans="1:58" s="22" customFormat="1" x14ac:dyDescent="0.25">
      <c r="A238" s="53" t="s">
        <v>694</v>
      </c>
      <c r="B238" s="42">
        <v>281</v>
      </c>
      <c r="C238" s="43">
        <v>1311500233</v>
      </c>
      <c r="D238" s="44" t="s">
        <v>88</v>
      </c>
      <c r="E238" s="45">
        <v>3141</v>
      </c>
      <c r="F238" s="43" t="s">
        <v>73</v>
      </c>
      <c r="G238" s="43" t="s">
        <v>695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800</v>
      </c>
      <c r="AB238" s="43">
        <v>1500</v>
      </c>
      <c r="AC238" s="43">
        <v>3500</v>
      </c>
      <c r="AD238" s="43">
        <v>1000</v>
      </c>
      <c r="AE238" s="43">
        <v>500</v>
      </c>
      <c r="AF238" s="43">
        <v>2500</v>
      </c>
      <c r="AG238" s="43">
        <v>500</v>
      </c>
      <c r="AH238" s="43">
        <v>2350</v>
      </c>
      <c r="AI238" s="43">
        <v>2050</v>
      </c>
      <c r="AJ238" s="43">
        <v>655</v>
      </c>
      <c r="AK238" s="43">
        <v>2000</v>
      </c>
      <c r="AL238" s="43">
        <v>100</v>
      </c>
      <c r="AM238" s="43">
        <v>5000</v>
      </c>
      <c r="AN238" s="43">
        <v>3500</v>
      </c>
      <c r="AO238" s="43">
        <v>4500</v>
      </c>
      <c r="AP238" s="43">
        <v>1000</v>
      </c>
      <c r="AQ238" s="43">
        <v>2000</v>
      </c>
      <c r="AR238" s="43">
        <v>0</v>
      </c>
      <c r="AT238" s="43">
        <f t="shared" si="14"/>
        <v>33455</v>
      </c>
      <c r="AU238" s="43"/>
      <c r="AV238" s="43"/>
      <c r="AX238" s="22">
        <f t="shared" si="15"/>
        <v>33455</v>
      </c>
      <c r="AZ238" s="43" t="s">
        <v>75</v>
      </c>
      <c r="BA238" s="43" t="s">
        <v>118</v>
      </c>
      <c r="BB238" s="43" t="s">
        <v>696</v>
      </c>
      <c r="BC238" s="43" t="s">
        <v>112</v>
      </c>
      <c r="BD238" s="43" t="s">
        <v>85</v>
      </c>
      <c r="BE238" s="43"/>
      <c r="BF238" s="40"/>
    </row>
    <row r="239" spans="1:58" s="22" customFormat="1" x14ac:dyDescent="0.25">
      <c r="A239" s="53" t="s">
        <v>697</v>
      </c>
      <c r="B239" s="42">
        <v>282</v>
      </c>
      <c r="C239" s="43">
        <v>1311500089</v>
      </c>
      <c r="D239" s="44" t="s">
        <v>88</v>
      </c>
      <c r="E239" s="45">
        <v>3060</v>
      </c>
      <c r="F239" s="43" t="s">
        <v>81</v>
      </c>
      <c r="G239" s="43" t="s">
        <v>698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800</v>
      </c>
      <c r="AB239" s="43">
        <v>1500</v>
      </c>
      <c r="AC239" s="43">
        <v>3500</v>
      </c>
      <c r="AD239" s="43">
        <v>1000</v>
      </c>
      <c r="AE239" s="43">
        <v>500</v>
      </c>
      <c r="AF239" s="43">
        <v>2500</v>
      </c>
      <c r="AG239" s="43">
        <v>500</v>
      </c>
      <c r="AH239" s="43">
        <v>2350</v>
      </c>
      <c r="AI239" s="43">
        <v>2050</v>
      </c>
      <c r="AJ239" s="43">
        <v>655</v>
      </c>
      <c r="AK239" s="43">
        <v>2000</v>
      </c>
      <c r="AL239" s="43">
        <v>100</v>
      </c>
      <c r="AM239" s="43">
        <v>5000</v>
      </c>
      <c r="AN239" s="43">
        <v>3500</v>
      </c>
      <c r="AO239" s="43">
        <v>4500</v>
      </c>
      <c r="AP239" s="43">
        <v>1000</v>
      </c>
      <c r="AQ239" s="43">
        <v>2000</v>
      </c>
      <c r="AR239" s="43">
        <v>0</v>
      </c>
      <c r="AT239" s="43">
        <f t="shared" si="14"/>
        <v>33455</v>
      </c>
      <c r="AU239" s="43"/>
      <c r="AV239" s="43"/>
      <c r="AX239" s="22">
        <f t="shared" si="15"/>
        <v>33455</v>
      </c>
      <c r="AZ239" s="43" t="s">
        <v>75</v>
      </c>
      <c r="BA239" s="43" t="s">
        <v>118</v>
      </c>
      <c r="BB239" s="43" t="s">
        <v>699</v>
      </c>
      <c r="BC239" s="43" t="s">
        <v>112</v>
      </c>
      <c r="BD239" s="43" t="s">
        <v>85</v>
      </c>
      <c r="BE239" s="43"/>
      <c r="BF239" s="40"/>
    </row>
    <row r="240" spans="1:58" s="22" customFormat="1" x14ac:dyDescent="0.25">
      <c r="A240" s="53" t="s">
        <v>700</v>
      </c>
      <c r="B240" s="42">
        <v>283</v>
      </c>
      <c r="C240" s="43">
        <v>1211500129</v>
      </c>
      <c r="D240" s="44" t="s">
        <v>640</v>
      </c>
      <c r="E240" s="45">
        <v>8060</v>
      </c>
      <c r="F240" s="43" t="s">
        <v>81</v>
      </c>
      <c r="G240" s="43" t="s">
        <v>701</v>
      </c>
      <c r="H240" s="43">
        <v>5000</v>
      </c>
      <c r="I240" s="43">
        <v>20</v>
      </c>
      <c r="J240" s="43">
        <v>100</v>
      </c>
      <c r="K240" s="43">
        <v>100</v>
      </c>
      <c r="L240" s="43">
        <v>0</v>
      </c>
      <c r="M240" s="43">
        <v>100</v>
      </c>
      <c r="N240" s="43">
        <v>50</v>
      </c>
      <c r="O240" s="43">
        <v>30</v>
      </c>
      <c r="P240" s="43">
        <v>20</v>
      </c>
      <c r="Q240" s="43">
        <v>250</v>
      </c>
      <c r="R240" s="43">
        <v>10</v>
      </c>
      <c r="S240" s="43">
        <v>10</v>
      </c>
      <c r="T240" s="43">
        <v>25</v>
      </c>
      <c r="U240" s="43">
        <v>200</v>
      </c>
      <c r="V240" s="43">
        <v>150</v>
      </c>
      <c r="W240" s="43">
        <v>150</v>
      </c>
      <c r="X240" s="43">
        <v>200</v>
      </c>
      <c r="Y240" s="43">
        <v>0</v>
      </c>
      <c r="Z240" s="43">
        <v>10</v>
      </c>
      <c r="AA240" s="43">
        <v>800</v>
      </c>
      <c r="AB240" s="43">
        <v>1500</v>
      </c>
      <c r="AC240" s="43">
        <v>3500</v>
      </c>
      <c r="AD240" s="43">
        <v>1000</v>
      </c>
      <c r="AE240" s="43">
        <v>500</v>
      </c>
      <c r="AF240" s="43">
        <v>2500</v>
      </c>
      <c r="AG240" s="43">
        <v>500</v>
      </c>
      <c r="AH240" s="43">
        <v>2350</v>
      </c>
      <c r="AI240" s="43">
        <v>2050</v>
      </c>
      <c r="AJ240" s="43">
        <v>655</v>
      </c>
      <c r="AK240" s="43">
        <v>2000</v>
      </c>
      <c r="AL240" s="43">
        <v>100</v>
      </c>
      <c r="AM240" s="43">
        <v>5000</v>
      </c>
      <c r="AN240" s="43">
        <v>3500</v>
      </c>
      <c r="AO240" s="43">
        <v>4500</v>
      </c>
      <c r="AP240" s="43">
        <v>1000</v>
      </c>
      <c r="AQ240" s="43">
        <v>2000</v>
      </c>
      <c r="AR240" s="43">
        <v>300</v>
      </c>
      <c r="AT240" s="43">
        <f t="shared" si="14"/>
        <v>40180</v>
      </c>
      <c r="AU240" s="43"/>
      <c r="AV240" s="43"/>
      <c r="AX240" s="22">
        <f t="shared" si="15"/>
        <v>40180</v>
      </c>
      <c r="AZ240" s="43" t="s">
        <v>75</v>
      </c>
      <c r="BA240" s="43" t="s">
        <v>76</v>
      </c>
      <c r="BB240" s="43" t="s">
        <v>129</v>
      </c>
      <c r="BC240" s="43" t="s">
        <v>633</v>
      </c>
      <c r="BD240" s="43" t="s">
        <v>79</v>
      </c>
      <c r="BE240" s="43"/>
      <c r="BF240" s="40"/>
    </row>
    <row r="241" spans="1:64" s="22" customFormat="1" x14ac:dyDescent="0.25">
      <c r="A241" s="53" t="s">
        <v>702</v>
      </c>
      <c r="B241" s="42">
        <v>284</v>
      </c>
      <c r="C241" s="43">
        <v>1311400181</v>
      </c>
      <c r="D241" s="44" t="s">
        <v>72</v>
      </c>
      <c r="E241" s="45">
        <v>4117</v>
      </c>
      <c r="F241" s="43" t="s">
        <v>81</v>
      </c>
      <c r="G241" s="43" t="s">
        <v>703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800</v>
      </c>
      <c r="AB241" s="43">
        <v>1500</v>
      </c>
      <c r="AC241" s="43">
        <v>3500</v>
      </c>
      <c r="AD241" s="43">
        <v>1000</v>
      </c>
      <c r="AE241" s="43">
        <v>500</v>
      </c>
      <c r="AF241" s="43">
        <v>2500</v>
      </c>
      <c r="AG241" s="43">
        <v>500</v>
      </c>
      <c r="AH241" s="43">
        <v>2350</v>
      </c>
      <c r="AI241" s="43">
        <v>2050</v>
      </c>
      <c r="AJ241" s="43">
        <v>655</v>
      </c>
      <c r="AK241" s="43">
        <v>2000</v>
      </c>
      <c r="AL241" s="43">
        <v>100</v>
      </c>
      <c r="AM241" s="43">
        <v>5000</v>
      </c>
      <c r="AN241" s="43">
        <v>3500</v>
      </c>
      <c r="AO241" s="43">
        <v>4500</v>
      </c>
      <c r="AP241" s="43">
        <v>1000</v>
      </c>
      <c r="AQ241" s="43">
        <v>2000</v>
      </c>
      <c r="AR241" s="43">
        <v>0</v>
      </c>
      <c r="AS241" s="43">
        <v>0</v>
      </c>
      <c r="AT241" s="43">
        <f t="shared" si="14"/>
        <v>33455</v>
      </c>
      <c r="AU241" s="43">
        <v>0</v>
      </c>
      <c r="AV241" s="43"/>
      <c r="AW241" s="43">
        <v>0</v>
      </c>
      <c r="AX241" s="22">
        <f t="shared" si="15"/>
        <v>33455</v>
      </c>
      <c r="AZ241" s="43" t="s">
        <v>75</v>
      </c>
      <c r="BA241" s="43" t="s">
        <v>90</v>
      </c>
      <c r="BB241" s="43" t="s">
        <v>151</v>
      </c>
      <c r="BC241" s="43" t="s">
        <v>92</v>
      </c>
      <c r="BD241" s="43" t="s">
        <v>79</v>
      </c>
      <c r="BE241" s="43"/>
      <c r="BF241" s="40"/>
    </row>
    <row r="242" spans="1:64" s="22" customFormat="1" x14ac:dyDescent="0.25">
      <c r="A242" s="53" t="s">
        <v>704</v>
      </c>
      <c r="B242" s="42">
        <v>285</v>
      </c>
      <c r="C242" s="43">
        <v>1221300049</v>
      </c>
      <c r="D242" s="44" t="s">
        <v>72</v>
      </c>
      <c r="E242" s="45">
        <v>4303</v>
      </c>
      <c r="F242" s="43" t="s">
        <v>81</v>
      </c>
      <c r="G242" s="43" t="s">
        <v>705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3">
        <v>0</v>
      </c>
      <c r="Z242" s="43">
        <v>0</v>
      </c>
      <c r="AA242" s="43">
        <v>800</v>
      </c>
      <c r="AB242" s="43">
        <v>1500</v>
      </c>
      <c r="AC242" s="43">
        <v>3500</v>
      </c>
      <c r="AD242" s="43">
        <v>1000</v>
      </c>
      <c r="AE242" s="43">
        <v>500</v>
      </c>
      <c r="AF242" s="43">
        <v>2500</v>
      </c>
      <c r="AG242" s="43">
        <v>500</v>
      </c>
      <c r="AH242" s="43">
        <v>2350</v>
      </c>
      <c r="AI242" s="43">
        <v>2050</v>
      </c>
      <c r="AJ242" s="43">
        <v>655</v>
      </c>
      <c r="AK242" s="43">
        <v>2000</v>
      </c>
      <c r="AL242" s="43">
        <v>100</v>
      </c>
      <c r="AM242" s="43">
        <v>5000</v>
      </c>
      <c r="AN242" s="43">
        <v>3500</v>
      </c>
      <c r="AO242" s="43">
        <v>4500</v>
      </c>
      <c r="AP242" s="43">
        <v>1000</v>
      </c>
      <c r="AQ242" s="43">
        <v>2000</v>
      </c>
      <c r="AR242" s="43">
        <v>0</v>
      </c>
      <c r="AS242" s="43">
        <v>0</v>
      </c>
      <c r="AT242" s="43">
        <f t="shared" si="14"/>
        <v>33455</v>
      </c>
      <c r="AU242" s="43">
        <v>0</v>
      </c>
      <c r="AV242" s="43"/>
      <c r="AW242" s="43">
        <v>0</v>
      </c>
      <c r="AX242" s="22">
        <f t="shared" si="15"/>
        <v>33455</v>
      </c>
      <c r="AZ242" s="43" t="s">
        <v>157</v>
      </c>
      <c r="BA242" s="43" t="s">
        <v>90</v>
      </c>
      <c r="BB242" s="43" t="s">
        <v>706</v>
      </c>
      <c r="BC242" s="43" t="s">
        <v>92</v>
      </c>
      <c r="BD242" s="43" t="s">
        <v>79</v>
      </c>
      <c r="BE242" s="43"/>
      <c r="BF242" s="40"/>
    </row>
    <row r="243" spans="1:64" s="22" customFormat="1" x14ac:dyDescent="0.25">
      <c r="A243" s="53" t="s">
        <v>707</v>
      </c>
      <c r="B243" s="42">
        <v>286</v>
      </c>
      <c r="C243" s="43">
        <v>1311400022</v>
      </c>
      <c r="D243" s="44" t="s">
        <v>72</v>
      </c>
      <c r="E243" s="45">
        <v>4285</v>
      </c>
      <c r="F243" s="43" t="s">
        <v>81</v>
      </c>
      <c r="G243" s="43" t="s">
        <v>708</v>
      </c>
      <c r="H243" s="43">
        <v>2000</v>
      </c>
      <c r="I243" s="43">
        <v>20</v>
      </c>
      <c r="J243" s="43">
        <v>100</v>
      </c>
      <c r="K243" s="43">
        <v>100</v>
      </c>
      <c r="L243" s="43">
        <v>0</v>
      </c>
      <c r="M243" s="43">
        <v>100</v>
      </c>
      <c r="N243" s="43">
        <v>50</v>
      </c>
      <c r="O243" s="43">
        <v>30</v>
      </c>
      <c r="P243" s="43">
        <v>20</v>
      </c>
      <c r="Q243" s="43">
        <v>250</v>
      </c>
      <c r="R243" s="43">
        <v>10</v>
      </c>
      <c r="S243" s="43">
        <v>10</v>
      </c>
      <c r="T243" s="43">
        <v>25</v>
      </c>
      <c r="U243" s="43">
        <v>200</v>
      </c>
      <c r="V243" s="43">
        <v>150</v>
      </c>
      <c r="W243" s="43">
        <v>150</v>
      </c>
      <c r="X243" s="43">
        <v>200</v>
      </c>
      <c r="Y243" s="43">
        <v>0</v>
      </c>
      <c r="Z243" s="43">
        <v>10</v>
      </c>
      <c r="AA243" s="43">
        <v>800</v>
      </c>
      <c r="AB243" s="43">
        <v>1500</v>
      </c>
      <c r="AC243" s="43">
        <v>3500</v>
      </c>
      <c r="AD243" s="43">
        <v>1000</v>
      </c>
      <c r="AE243" s="43">
        <v>500</v>
      </c>
      <c r="AF243" s="43">
        <v>2500</v>
      </c>
      <c r="AG243" s="43">
        <v>500</v>
      </c>
      <c r="AH243" s="43">
        <v>2350</v>
      </c>
      <c r="AI243" s="43">
        <v>2050</v>
      </c>
      <c r="AJ243" s="43">
        <v>655</v>
      </c>
      <c r="AK243" s="43">
        <v>2000</v>
      </c>
      <c r="AL243" s="43">
        <v>100</v>
      </c>
      <c r="AM243" s="43">
        <v>5000</v>
      </c>
      <c r="AN243" s="43">
        <v>3500</v>
      </c>
      <c r="AO243" s="43">
        <v>4500</v>
      </c>
      <c r="AP243" s="43">
        <v>1000</v>
      </c>
      <c r="AQ243" s="43">
        <v>2000</v>
      </c>
      <c r="AR243" s="43">
        <v>300</v>
      </c>
      <c r="AS243" s="43">
        <v>0</v>
      </c>
      <c r="AT243" s="43">
        <f t="shared" si="14"/>
        <v>37180</v>
      </c>
      <c r="AU243" s="43">
        <v>0</v>
      </c>
      <c r="AV243" s="43"/>
      <c r="AW243" s="43">
        <v>0</v>
      </c>
      <c r="AX243" s="22">
        <f t="shared" si="15"/>
        <v>37180</v>
      </c>
      <c r="AZ243" s="43" t="s">
        <v>265</v>
      </c>
      <c r="BA243" s="43" t="s">
        <v>76</v>
      </c>
      <c r="BB243" s="43" t="s">
        <v>91</v>
      </c>
      <c r="BC243" s="43" t="s">
        <v>92</v>
      </c>
      <c r="BD243" s="43" t="s">
        <v>79</v>
      </c>
      <c r="BE243" s="43"/>
      <c r="BF243" s="40"/>
    </row>
    <row r="244" spans="1:64" s="22" customFormat="1" x14ac:dyDescent="0.25">
      <c r="A244" s="53" t="s">
        <v>709</v>
      </c>
      <c r="B244" s="42">
        <v>287</v>
      </c>
      <c r="C244" s="43">
        <v>1311500083</v>
      </c>
      <c r="D244" s="44" t="s">
        <v>88</v>
      </c>
      <c r="E244" s="45">
        <v>3217</v>
      </c>
      <c r="F244" s="43" t="s">
        <v>73</v>
      </c>
      <c r="G244" s="43" t="s">
        <v>710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  <c r="Z244" s="43">
        <v>0</v>
      </c>
      <c r="AA244" s="43">
        <v>800</v>
      </c>
      <c r="AB244" s="43">
        <v>1500</v>
      </c>
      <c r="AC244" s="43">
        <v>3500</v>
      </c>
      <c r="AD244" s="43">
        <v>1000</v>
      </c>
      <c r="AE244" s="43">
        <v>500</v>
      </c>
      <c r="AF244" s="43">
        <v>2500</v>
      </c>
      <c r="AG244" s="43">
        <v>500</v>
      </c>
      <c r="AH244" s="43">
        <v>2350</v>
      </c>
      <c r="AI244" s="43">
        <v>2050</v>
      </c>
      <c r="AJ244" s="43">
        <v>655</v>
      </c>
      <c r="AK244" s="43">
        <v>2000</v>
      </c>
      <c r="AL244" s="43">
        <v>100</v>
      </c>
      <c r="AM244" s="43">
        <v>5000</v>
      </c>
      <c r="AN244" s="43">
        <v>3500</v>
      </c>
      <c r="AO244" s="43">
        <v>4500</v>
      </c>
      <c r="AP244" s="43">
        <v>1000</v>
      </c>
      <c r="AQ244" s="43">
        <v>2000</v>
      </c>
      <c r="AR244" s="43">
        <v>0</v>
      </c>
      <c r="AT244" s="43">
        <f t="shared" si="14"/>
        <v>33455</v>
      </c>
      <c r="AU244" s="43"/>
      <c r="AV244" s="43"/>
      <c r="AX244" s="22">
        <f t="shared" si="15"/>
        <v>33455</v>
      </c>
      <c r="AZ244" s="43" t="s">
        <v>75</v>
      </c>
      <c r="BA244" s="43" t="s">
        <v>118</v>
      </c>
      <c r="BB244" s="43" t="s">
        <v>146</v>
      </c>
      <c r="BC244" s="43" t="s">
        <v>92</v>
      </c>
      <c r="BD244" s="43" t="s">
        <v>79</v>
      </c>
      <c r="BE244" s="43"/>
      <c r="BF244" s="40"/>
    </row>
    <row r="245" spans="1:64" s="22" customFormat="1" x14ac:dyDescent="0.25">
      <c r="A245" s="53" t="s">
        <v>711</v>
      </c>
      <c r="B245" s="42">
        <v>288</v>
      </c>
      <c r="C245" s="43">
        <v>1211500135</v>
      </c>
      <c r="D245" s="44" t="s">
        <v>640</v>
      </c>
      <c r="E245" s="45">
        <v>8012</v>
      </c>
      <c r="F245" s="43" t="s">
        <v>81</v>
      </c>
      <c r="G245" s="43" t="s">
        <v>712</v>
      </c>
      <c r="H245" s="43">
        <v>5000</v>
      </c>
      <c r="I245" s="43">
        <v>20</v>
      </c>
      <c r="J245" s="43">
        <v>100</v>
      </c>
      <c r="K245" s="43">
        <v>100</v>
      </c>
      <c r="L245" s="43">
        <v>0</v>
      </c>
      <c r="M245" s="43">
        <v>100</v>
      </c>
      <c r="N245" s="43">
        <v>50</v>
      </c>
      <c r="O245" s="43">
        <v>30</v>
      </c>
      <c r="P245" s="43">
        <v>20</v>
      </c>
      <c r="Q245" s="43">
        <v>250</v>
      </c>
      <c r="R245" s="43">
        <v>10</v>
      </c>
      <c r="S245" s="43">
        <v>10</v>
      </c>
      <c r="T245" s="43">
        <v>25</v>
      </c>
      <c r="U245" s="43">
        <v>200</v>
      </c>
      <c r="V245" s="43">
        <v>150</v>
      </c>
      <c r="W245" s="43">
        <v>150</v>
      </c>
      <c r="X245" s="43">
        <v>200</v>
      </c>
      <c r="Y245" s="43">
        <v>0</v>
      </c>
      <c r="Z245" s="43">
        <v>10</v>
      </c>
      <c r="AA245" s="43">
        <v>800</v>
      </c>
      <c r="AB245" s="43">
        <v>1500</v>
      </c>
      <c r="AC245" s="43">
        <v>3500</v>
      </c>
      <c r="AD245" s="43">
        <v>1000</v>
      </c>
      <c r="AE245" s="43">
        <v>500</v>
      </c>
      <c r="AF245" s="43">
        <v>2500</v>
      </c>
      <c r="AG245" s="43">
        <v>500</v>
      </c>
      <c r="AH245" s="43">
        <v>2350</v>
      </c>
      <c r="AI245" s="43">
        <v>2050</v>
      </c>
      <c r="AJ245" s="43">
        <v>655</v>
      </c>
      <c r="AK245" s="43">
        <v>2000</v>
      </c>
      <c r="AL245" s="43">
        <v>100</v>
      </c>
      <c r="AM245" s="43">
        <v>5000</v>
      </c>
      <c r="AN245" s="43">
        <v>3500</v>
      </c>
      <c r="AO245" s="43">
        <v>4500</v>
      </c>
      <c r="AP245" s="43">
        <v>1000</v>
      </c>
      <c r="AQ245" s="43">
        <v>2000</v>
      </c>
      <c r="AR245" s="43">
        <v>300</v>
      </c>
      <c r="AT245" s="43">
        <f t="shared" si="14"/>
        <v>40180</v>
      </c>
      <c r="AU245" s="43"/>
      <c r="AV245" s="43"/>
      <c r="AX245" s="22">
        <f t="shared" si="15"/>
        <v>40180</v>
      </c>
      <c r="AZ245" s="43" t="s">
        <v>75</v>
      </c>
      <c r="BA245" s="43" t="s">
        <v>76</v>
      </c>
      <c r="BB245" s="43" t="s">
        <v>713</v>
      </c>
      <c r="BC245" s="43" t="s">
        <v>78</v>
      </c>
      <c r="BD245" s="43" t="s">
        <v>79</v>
      </c>
      <c r="BE245" s="43"/>
      <c r="BF245" s="40"/>
    </row>
    <row r="246" spans="1:64" s="22" customFormat="1" x14ac:dyDescent="0.25">
      <c r="A246" s="53" t="s">
        <v>714</v>
      </c>
      <c r="B246" s="42">
        <v>289</v>
      </c>
      <c r="C246" s="43">
        <v>1211500124</v>
      </c>
      <c r="D246" s="44" t="s">
        <v>640</v>
      </c>
      <c r="E246" s="45">
        <v>8143</v>
      </c>
      <c r="F246" s="43" t="s">
        <v>73</v>
      </c>
      <c r="G246" s="43" t="s">
        <v>440</v>
      </c>
      <c r="H246" s="43">
        <v>5000</v>
      </c>
      <c r="I246" s="43">
        <v>20</v>
      </c>
      <c r="J246" s="43">
        <v>100</v>
      </c>
      <c r="K246" s="43">
        <v>100</v>
      </c>
      <c r="L246" s="43">
        <v>0</v>
      </c>
      <c r="M246" s="43">
        <v>100</v>
      </c>
      <c r="N246" s="43">
        <v>50</v>
      </c>
      <c r="O246" s="43">
        <v>30</v>
      </c>
      <c r="P246" s="43">
        <v>20</v>
      </c>
      <c r="Q246" s="43">
        <v>250</v>
      </c>
      <c r="R246" s="43">
        <v>10</v>
      </c>
      <c r="S246" s="43">
        <v>10</v>
      </c>
      <c r="T246" s="43">
        <v>25</v>
      </c>
      <c r="U246" s="43">
        <v>200</v>
      </c>
      <c r="V246" s="43">
        <v>150</v>
      </c>
      <c r="W246" s="43">
        <v>150</v>
      </c>
      <c r="X246" s="43">
        <v>200</v>
      </c>
      <c r="Y246" s="43">
        <v>0</v>
      </c>
      <c r="Z246" s="43">
        <v>10</v>
      </c>
      <c r="AA246" s="43">
        <v>800</v>
      </c>
      <c r="AB246" s="43">
        <v>1500</v>
      </c>
      <c r="AC246" s="43">
        <v>3500</v>
      </c>
      <c r="AD246" s="43">
        <v>1000</v>
      </c>
      <c r="AE246" s="43">
        <v>500</v>
      </c>
      <c r="AF246" s="43">
        <v>2500</v>
      </c>
      <c r="AG246" s="43">
        <v>500</v>
      </c>
      <c r="AH246" s="43">
        <v>2350</v>
      </c>
      <c r="AI246" s="43">
        <v>2050</v>
      </c>
      <c r="AJ246" s="43">
        <v>655</v>
      </c>
      <c r="AK246" s="43">
        <v>2000</v>
      </c>
      <c r="AL246" s="43">
        <v>100</v>
      </c>
      <c r="AM246" s="43">
        <v>5000</v>
      </c>
      <c r="AN246" s="43">
        <v>3500</v>
      </c>
      <c r="AO246" s="43">
        <v>4500</v>
      </c>
      <c r="AP246" s="43">
        <v>1000</v>
      </c>
      <c r="AQ246" s="43">
        <v>2000</v>
      </c>
      <c r="AR246" s="43">
        <v>300</v>
      </c>
      <c r="AT246" s="43">
        <f t="shared" si="14"/>
        <v>40180</v>
      </c>
      <c r="AU246" s="43"/>
      <c r="AV246" s="43"/>
      <c r="AX246" s="22">
        <f t="shared" si="15"/>
        <v>40180</v>
      </c>
      <c r="AZ246" s="43" t="s">
        <v>75</v>
      </c>
      <c r="BA246" s="43" t="s">
        <v>76</v>
      </c>
      <c r="BB246" s="43" t="s">
        <v>346</v>
      </c>
      <c r="BC246" s="43" t="s">
        <v>441</v>
      </c>
      <c r="BD246" s="43" t="s">
        <v>79</v>
      </c>
      <c r="BE246" s="43"/>
      <c r="BF246" s="40"/>
    </row>
    <row r="247" spans="1:64" s="22" customFormat="1" x14ac:dyDescent="0.25">
      <c r="A247" s="53" t="s">
        <v>715</v>
      </c>
      <c r="B247" s="42">
        <v>290</v>
      </c>
      <c r="C247" s="43">
        <v>1211500123</v>
      </c>
      <c r="D247" s="44" t="s">
        <v>640</v>
      </c>
      <c r="E247" s="45">
        <v>8136</v>
      </c>
      <c r="F247" s="43" t="s">
        <v>73</v>
      </c>
      <c r="G247" s="43" t="s">
        <v>716</v>
      </c>
      <c r="H247" s="43">
        <v>2500</v>
      </c>
      <c r="I247" s="43">
        <v>20</v>
      </c>
      <c r="J247" s="43">
        <v>100</v>
      </c>
      <c r="K247" s="43">
        <v>100</v>
      </c>
      <c r="L247" s="43">
        <v>0</v>
      </c>
      <c r="M247" s="43">
        <v>100</v>
      </c>
      <c r="N247" s="43">
        <v>50</v>
      </c>
      <c r="O247" s="43">
        <v>30</v>
      </c>
      <c r="P247" s="43">
        <v>20</v>
      </c>
      <c r="Q247" s="43">
        <v>250</v>
      </c>
      <c r="R247" s="43">
        <v>10</v>
      </c>
      <c r="S247" s="43">
        <v>10</v>
      </c>
      <c r="T247" s="43">
        <v>25</v>
      </c>
      <c r="U247" s="43">
        <v>200</v>
      </c>
      <c r="V247" s="43">
        <v>150</v>
      </c>
      <c r="W247" s="43">
        <v>150</v>
      </c>
      <c r="X247" s="43">
        <v>200</v>
      </c>
      <c r="Y247" s="43">
        <v>0</v>
      </c>
      <c r="Z247" s="43">
        <v>10</v>
      </c>
      <c r="AA247" s="43">
        <v>800</v>
      </c>
      <c r="AB247" s="43">
        <v>1500</v>
      </c>
      <c r="AC247" s="43">
        <v>3500</v>
      </c>
      <c r="AD247" s="43">
        <v>1000</v>
      </c>
      <c r="AE247" s="43">
        <v>500</v>
      </c>
      <c r="AF247" s="43">
        <v>2500</v>
      </c>
      <c r="AG247" s="43">
        <v>500</v>
      </c>
      <c r="AH247" s="43">
        <v>2350</v>
      </c>
      <c r="AI247" s="43">
        <v>2050</v>
      </c>
      <c r="AJ247" s="43">
        <v>655</v>
      </c>
      <c r="AK247" s="43">
        <v>2000</v>
      </c>
      <c r="AL247" s="43">
        <v>100</v>
      </c>
      <c r="AM247" s="43">
        <v>5000</v>
      </c>
      <c r="AN247" s="43">
        <v>3500</v>
      </c>
      <c r="AO247" s="43">
        <v>4500</v>
      </c>
      <c r="AP247" s="43">
        <v>1000</v>
      </c>
      <c r="AQ247" s="43">
        <v>2000</v>
      </c>
      <c r="AR247" s="43">
        <v>300</v>
      </c>
      <c r="AT247" s="43">
        <f t="shared" si="14"/>
        <v>37680</v>
      </c>
      <c r="AU247" s="43"/>
      <c r="AV247" s="43"/>
      <c r="AX247" s="22">
        <f t="shared" si="15"/>
        <v>37680</v>
      </c>
      <c r="AZ247" s="43" t="s">
        <v>75</v>
      </c>
      <c r="BA247" s="43" t="s">
        <v>76</v>
      </c>
      <c r="BB247" s="43" t="s">
        <v>388</v>
      </c>
      <c r="BC247" s="43" t="s">
        <v>92</v>
      </c>
      <c r="BD247" s="43" t="s">
        <v>85</v>
      </c>
      <c r="BE247" s="43"/>
      <c r="BF247" s="40"/>
    </row>
    <row r="248" spans="1:64" s="22" customFormat="1" x14ac:dyDescent="0.25">
      <c r="A248" s="53" t="s">
        <v>717</v>
      </c>
      <c r="B248" s="42">
        <v>291</v>
      </c>
      <c r="C248" s="43">
        <v>1311500161</v>
      </c>
      <c r="D248" s="44" t="s">
        <v>88</v>
      </c>
      <c r="E248" s="45">
        <v>3108</v>
      </c>
      <c r="F248" s="43" t="s">
        <v>81</v>
      </c>
      <c r="G248" s="43" t="s">
        <v>718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  <c r="Z248" s="43">
        <v>0</v>
      </c>
      <c r="AA248" s="43">
        <v>800</v>
      </c>
      <c r="AB248" s="43">
        <v>1500</v>
      </c>
      <c r="AC248" s="43">
        <v>3500</v>
      </c>
      <c r="AD248" s="43">
        <v>1000</v>
      </c>
      <c r="AE248" s="43">
        <v>500</v>
      </c>
      <c r="AF248" s="43">
        <v>2500</v>
      </c>
      <c r="AG248" s="43">
        <v>500</v>
      </c>
      <c r="AH248" s="43">
        <v>2350</v>
      </c>
      <c r="AI248" s="43">
        <v>2050</v>
      </c>
      <c r="AJ248" s="43">
        <v>655</v>
      </c>
      <c r="AK248" s="43">
        <v>2000</v>
      </c>
      <c r="AL248" s="43">
        <v>100</v>
      </c>
      <c r="AM248" s="43">
        <v>5000</v>
      </c>
      <c r="AN248" s="43">
        <v>3500</v>
      </c>
      <c r="AO248" s="43">
        <v>4500</v>
      </c>
      <c r="AP248" s="43">
        <v>1000</v>
      </c>
      <c r="AQ248" s="43">
        <v>2000</v>
      </c>
      <c r="AR248" s="43">
        <v>0</v>
      </c>
      <c r="AT248" s="43">
        <f t="shared" si="14"/>
        <v>33455</v>
      </c>
      <c r="AU248" s="43"/>
      <c r="AV248" s="43"/>
      <c r="AX248" s="22">
        <f t="shared" si="15"/>
        <v>33455</v>
      </c>
      <c r="AZ248" s="43" t="s">
        <v>75</v>
      </c>
      <c r="BA248" s="43" t="s">
        <v>118</v>
      </c>
      <c r="BB248" s="43" t="s">
        <v>528</v>
      </c>
      <c r="BC248" s="43" t="s">
        <v>92</v>
      </c>
      <c r="BD248" s="43" t="s">
        <v>79</v>
      </c>
      <c r="BE248" s="43"/>
      <c r="BF248" s="40"/>
    </row>
    <row r="249" spans="1:64" s="22" customFormat="1" x14ac:dyDescent="0.25">
      <c r="A249" s="53" t="s">
        <v>719</v>
      </c>
      <c r="B249" s="42">
        <v>292</v>
      </c>
      <c r="C249" s="43">
        <v>1211500116</v>
      </c>
      <c r="D249" s="44" t="s">
        <v>640</v>
      </c>
      <c r="E249" s="45">
        <v>8051</v>
      </c>
      <c r="F249" s="43" t="s">
        <v>81</v>
      </c>
      <c r="G249" s="43" t="s">
        <v>720</v>
      </c>
      <c r="H249" s="43">
        <v>5000</v>
      </c>
      <c r="I249" s="43">
        <v>20</v>
      </c>
      <c r="J249" s="43">
        <v>100</v>
      </c>
      <c r="K249" s="43">
        <v>100</v>
      </c>
      <c r="L249" s="43">
        <v>0</v>
      </c>
      <c r="M249" s="43">
        <v>100</v>
      </c>
      <c r="N249" s="43">
        <v>50</v>
      </c>
      <c r="O249" s="43">
        <v>30</v>
      </c>
      <c r="P249" s="43">
        <v>20</v>
      </c>
      <c r="Q249" s="43">
        <v>250</v>
      </c>
      <c r="R249" s="43">
        <v>10</v>
      </c>
      <c r="S249" s="43">
        <v>10</v>
      </c>
      <c r="T249" s="43">
        <v>25</v>
      </c>
      <c r="U249" s="43">
        <v>200</v>
      </c>
      <c r="V249" s="43">
        <v>150</v>
      </c>
      <c r="W249" s="43">
        <v>150</v>
      </c>
      <c r="X249" s="43">
        <v>200</v>
      </c>
      <c r="Y249" s="43">
        <v>0</v>
      </c>
      <c r="Z249" s="43">
        <v>10</v>
      </c>
      <c r="AA249" s="43">
        <v>800</v>
      </c>
      <c r="AB249" s="43">
        <v>1500</v>
      </c>
      <c r="AC249" s="43">
        <v>3500</v>
      </c>
      <c r="AD249" s="43">
        <v>1000</v>
      </c>
      <c r="AE249" s="43">
        <v>500</v>
      </c>
      <c r="AF249" s="43">
        <v>2500</v>
      </c>
      <c r="AG249" s="43">
        <v>500</v>
      </c>
      <c r="AH249" s="43">
        <v>2350</v>
      </c>
      <c r="AI249" s="43">
        <v>2050</v>
      </c>
      <c r="AJ249" s="43">
        <v>655</v>
      </c>
      <c r="AK249" s="43">
        <v>2000</v>
      </c>
      <c r="AL249" s="43">
        <v>100</v>
      </c>
      <c r="AM249" s="43">
        <v>5000</v>
      </c>
      <c r="AN249" s="43">
        <v>3500</v>
      </c>
      <c r="AO249" s="43">
        <v>4500</v>
      </c>
      <c r="AP249" s="43">
        <v>1000</v>
      </c>
      <c r="AQ249" s="43">
        <v>2000</v>
      </c>
      <c r="AR249" s="43">
        <v>300</v>
      </c>
      <c r="AT249" s="43">
        <f t="shared" si="14"/>
        <v>40180</v>
      </c>
      <c r="AU249" s="43"/>
      <c r="AV249" s="43"/>
      <c r="AX249" s="22">
        <f t="shared" si="15"/>
        <v>40180</v>
      </c>
      <c r="AZ249" s="43" t="s">
        <v>75</v>
      </c>
      <c r="BA249" s="43" t="s">
        <v>76</v>
      </c>
      <c r="BB249" s="43" t="s">
        <v>721</v>
      </c>
      <c r="BC249" s="43" t="s">
        <v>123</v>
      </c>
      <c r="BD249" s="43" t="s">
        <v>85</v>
      </c>
      <c r="BE249" s="43"/>
      <c r="BF249" s="40"/>
    </row>
    <row r="250" spans="1:64" s="22" customFormat="1" x14ac:dyDescent="0.25">
      <c r="A250" s="53" t="s">
        <v>722</v>
      </c>
      <c r="B250" s="42">
        <v>293</v>
      </c>
      <c r="C250" s="43">
        <v>1311400187</v>
      </c>
      <c r="D250" s="44" t="s">
        <v>72</v>
      </c>
      <c r="E250" s="45">
        <v>4205</v>
      </c>
      <c r="F250" s="43" t="s">
        <v>81</v>
      </c>
      <c r="G250" s="43" t="s">
        <v>723</v>
      </c>
      <c r="H250" s="43">
        <v>2000</v>
      </c>
      <c r="I250" s="43">
        <v>20</v>
      </c>
      <c r="J250" s="43">
        <v>100</v>
      </c>
      <c r="K250" s="43">
        <v>100</v>
      </c>
      <c r="L250" s="43">
        <v>0</v>
      </c>
      <c r="M250" s="43">
        <v>100</v>
      </c>
      <c r="N250" s="43">
        <v>50</v>
      </c>
      <c r="O250" s="43">
        <v>30</v>
      </c>
      <c r="P250" s="43">
        <v>20</v>
      </c>
      <c r="Q250" s="43">
        <v>250</v>
      </c>
      <c r="R250" s="43">
        <v>10</v>
      </c>
      <c r="S250" s="43">
        <v>10</v>
      </c>
      <c r="T250" s="43">
        <v>25</v>
      </c>
      <c r="U250" s="43">
        <v>200</v>
      </c>
      <c r="V250" s="43">
        <v>150</v>
      </c>
      <c r="W250" s="43">
        <v>150</v>
      </c>
      <c r="X250" s="43">
        <v>200</v>
      </c>
      <c r="Y250" s="43">
        <v>0</v>
      </c>
      <c r="Z250" s="43">
        <v>10</v>
      </c>
      <c r="AA250" s="43">
        <v>800</v>
      </c>
      <c r="AB250" s="43">
        <v>1500</v>
      </c>
      <c r="AC250" s="43">
        <v>3500</v>
      </c>
      <c r="AD250" s="43">
        <v>1000</v>
      </c>
      <c r="AE250" s="43">
        <v>500</v>
      </c>
      <c r="AF250" s="43">
        <v>2500</v>
      </c>
      <c r="AG250" s="43">
        <v>500</v>
      </c>
      <c r="AH250" s="43">
        <v>2350</v>
      </c>
      <c r="AI250" s="43">
        <v>2050</v>
      </c>
      <c r="AJ250" s="43">
        <v>655</v>
      </c>
      <c r="AK250" s="43">
        <v>2000</v>
      </c>
      <c r="AL250" s="43">
        <v>100</v>
      </c>
      <c r="AM250" s="43">
        <v>5000</v>
      </c>
      <c r="AN250" s="43">
        <v>3500</v>
      </c>
      <c r="AO250" s="43">
        <v>4500</v>
      </c>
      <c r="AP250" s="43">
        <v>1000</v>
      </c>
      <c r="AQ250" s="43">
        <v>2000</v>
      </c>
      <c r="AR250" s="43">
        <v>300</v>
      </c>
      <c r="AS250" s="43">
        <v>0</v>
      </c>
      <c r="AT250" s="43">
        <f t="shared" si="14"/>
        <v>37180</v>
      </c>
      <c r="AU250" s="43">
        <v>0</v>
      </c>
      <c r="AV250" s="43"/>
      <c r="AW250" s="43">
        <v>0</v>
      </c>
      <c r="AX250" s="22">
        <f t="shared" si="15"/>
        <v>37180</v>
      </c>
      <c r="AZ250" s="43" t="s">
        <v>75</v>
      </c>
      <c r="BA250" s="43" t="s">
        <v>76</v>
      </c>
      <c r="BB250" s="43" t="s">
        <v>75</v>
      </c>
      <c r="BC250" s="43" t="s">
        <v>92</v>
      </c>
      <c r="BD250" s="43" t="s">
        <v>79</v>
      </c>
      <c r="BE250" s="43"/>
      <c r="BF250" s="40"/>
    </row>
    <row r="251" spans="1:64" s="22" customFormat="1" x14ac:dyDescent="0.25">
      <c r="A251" s="53" t="s">
        <v>724</v>
      </c>
      <c r="B251" s="42">
        <v>294</v>
      </c>
      <c r="C251" s="43">
        <v>1311500042</v>
      </c>
      <c r="D251" s="44" t="s">
        <v>88</v>
      </c>
      <c r="E251" s="45">
        <v>3104</v>
      </c>
      <c r="F251" s="43" t="s">
        <v>73</v>
      </c>
      <c r="G251" s="43" t="s">
        <v>725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800</v>
      </c>
      <c r="AB251" s="43">
        <v>1500</v>
      </c>
      <c r="AC251" s="43">
        <v>3500</v>
      </c>
      <c r="AD251" s="43">
        <v>1000</v>
      </c>
      <c r="AE251" s="43">
        <v>500</v>
      </c>
      <c r="AF251" s="43">
        <v>2500</v>
      </c>
      <c r="AG251" s="43">
        <v>500</v>
      </c>
      <c r="AH251" s="43">
        <v>2350</v>
      </c>
      <c r="AI251" s="43">
        <v>2050</v>
      </c>
      <c r="AJ251" s="43">
        <v>655</v>
      </c>
      <c r="AK251" s="43">
        <v>2000</v>
      </c>
      <c r="AL251" s="43">
        <v>100</v>
      </c>
      <c r="AM251" s="43">
        <v>5000</v>
      </c>
      <c r="AN251" s="43">
        <v>3500</v>
      </c>
      <c r="AO251" s="43">
        <v>4500</v>
      </c>
      <c r="AP251" s="43">
        <v>1000</v>
      </c>
      <c r="AQ251" s="43">
        <v>2000</v>
      </c>
      <c r="AR251" s="43">
        <v>0</v>
      </c>
      <c r="AT251" s="43">
        <f t="shared" si="14"/>
        <v>33455</v>
      </c>
      <c r="AU251" s="43"/>
      <c r="AV251" s="43"/>
      <c r="AX251" s="22">
        <f t="shared" si="15"/>
        <v>33455</v>
      </c>
      <c r="AZ251" s="43" t="s">
        <v>157</v>
      </c>
      <c r="BA251" s="43" t="s">
        <v>90</v>
      </c>
      <c r="BB251" s="43" t="s">
        <v>119</v>
      </c>
      <c r="BC251" s="43" t="s">
        <v>112</v>
      </c>
      <c r="BD251" s="43" t="s">
        <v>85</v>
      </c>
      <c r="BE251" s="43"/>
      <c r="BF251" s="40"/>
    </row>
    <row r="252" spans="1:64" s="22" customFormat="1" x14ac:dyDescent="0.25">
      <c r="A252" s="53" t="s">
        <v>726</v>
      </c>
      <c r="B252" s="42">
        <v>295</v>
      </c>
      <c r="C252" s="43">
        <v>1311500228</v>
      </c>
      <c r="D252" s="44" t="s">
        <v>88</v>
      </c>
      <c r="E252" s="45">
        <v>3079</v>
      </c>
      <c r="F252" s="43" t="s">
        <v>73</v>
      </c>
      <c r="G252" s="43" t="s">
        <v>727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800</v>
      </c>
      <c r="AB252" s="43">
        <v>1500</v>
      </c>
      <c r="AC252" s="43">
        <v>3500</v>
      </c>
      <c r="AD252" s="43">
        <v>1000</v>
      </c>
      <c r="AE252" s="43">
        <v>500</v>
      </c>
      <c r="AF252" s="43">
        <v>2500</v>
      </c>
      <c r="AG252" s="43">
        <v>500</v>
      </c>
      <c r="AH252" s="43">
        <v>2350</v>
      </c>
      <c r="AI252" s="43">
        <v>2050</v>
      </c>
      <c r="AJ252" s="43">
        <v>655</v>
      </c>
      <c r="AK252" s="43">
        <v>2000</v>
      </c>
      <c r="AL252" s="43">
        <v>100</v>
      </c>
      <c r="AM252" s="43">
        <v>5000</v>
      </c>
      <c r="AN252" s="43">
        <v>3500</v>
      </c>
      <c r="AO252" s="43">
        <v>4500</v>
      </c>
      <c r="AP252" s="43">
        <v>1000</v>
      </c>
      <c r="AQ252" s="43">
        <v>2000</v>
      </c>
      <c r="AR252" s="43">
        <v>0</v>
      </c>
      <c r="AT252" s="43">
        <f t="shared" si="14"/>
        <v>33455</v>
      </c>
      <c r="AU252" s="43"/>
      <c r="AV252" s="43"/>
      <c r="AX252" s="22">
        <f t="shared" si="15"/>
        <v>33455</v>
      </c>
      <c r="AZ252" s="43" t="s">
        <v>75</v>
      </c>
      <c r="BA252" s="43" t="s">
        <v>134</v>
      </c>
      <c r="BB252" s="43" t="s">
        <v>135</v>
      </c>
      <c r="BC252" s="43" t="s">
        <v>112</v>
      </c>
      <c r="BD252" s="43" t="s">
        <v>79</v>
      </c>
      <c r="BE252" s="43"/>
      <c r="BF252" s="40"/>
    </row>
    <row r="253" spans="1:64" s="22" customFormat="1" x14ac:dyDescent="0.25">
      <c r="A253" s="53" t="s">
        <v>728</v>
      </c>
      <c r="B253" s="42">
        <v>296</v>
      </c>
      <c r="C253" s="43">
        <v>1311500140</v>
      </c>
      <c r="D253" s="44" t="s">
        <v>88</v>
      </c>
      <c r="E253" s="45">
        <v>3052</v>
      </c>
      <c r="F253" s="43" t="s">
        <v>81</v>
      </c>
      <c r="G253" s="43" t="s">
        <v>729</v>
      </c>
      <c r="H253" s="43">
        <v>1500</v>
      </c>
      <c r="I253" s="43">
        <v>20</v>
      </c>
      <c r="J253" s="43">
        <v>100</v>
      </c>
      <c r="K253" s="43">
        <v>100</v>
      </c>
      <c r="L253" s="43">
        <v>0</v>
      </c>
      <c r="M253" s="43">
        <v>100</v>
      </c>
      <c r="N253" s="43">
        <v>50</v>
      </c>
      <c r="O253" s="43">
        <v>30</v>
      </c>
      <c r="P253" s="43">
        <v>20</v>
      </c>
      <c r="Q253" s="43">
        <v>250</v>
      </c>
      <c r="R253" s="43">
        <v>10</v>
      </c>
      <c r="S253" s="43">
        <v>10</v>
      </c>
      <c r="T253" s="43">
        <v>25</v>
      </c>
      <c r="U253" s="43">
        <v>200</v>
      </c>
      <c r="V253" s="43">
        <v>150</v>
      </c>
      <c r="W253" s="43">
        <v>150</v>
      </c>
      <c r="X253" s="43">
        <v>200</v>
      </c>
      <c r="Y253" s="43">
        <v>0</v>
      </c>
      <c r="Z253" s="43">
        <v>10</v>
      </c>
      <c r="AA253" s="43">
        <v>800</v>
      </c>
      <c r="AB253" s="43">
        <v>1500</v>
      </c>
      <c r="AC253" s="43">
        <v>3500</v>
      </c>
      <c r="AD253" s="43">
        <v>1000</v>
      </c>
      <c r="AE253" s="43">
        <v>500</v>
      </c>
      <c r="AF253" s="43">
        <v>2500</v>
      </c>
      <c r="AG253" s="43">
        <v>500</v>
      </c>
      <c r="AH253" s="43">
        <v>2350</v>
      </c>
      <c r="AI253" s="43">
        <v>2050</v>
      </c>
      <c r="AJ253" s="43">
        <v>655</v>
      </c>
      <c r="AK253" s="43">
        <v>2000</v>
      </c>
      <c r="AL253" s="43">
        <v>100</v>
      </c>
      <c r="AM253" s="43">
        <v>5000</v>
      </c>
      <c r="AN253" s="43">
        <v>3500</v>
      </c>
      <c r="AO253" s="43">
        <v>4500</v>
      </c>
      <c r="AP253" s="43">
        <v>1000</v>
      </c>
      <c r="AQ253" s="43">
        <v>2000</v>
      </c>
      <c r="AR253" s="43">
        <v>300</v>
      </c>
      <c r="AT253" s="43">
        <f t="shared" si="14"/>
        <v>36680</v>
      </c>
      <c r="AU253" s="43"/>
      <c r="AV253" s="43"/>
      <c r="AX253" s="22">
        <f t="shared" si="15"/>
        <v>36680</v>
      </c>
      <c r="AZ253" s="43" t="s">
        <v>75</v>
      </c>
      <c r="BA253" s="43" t="s">
        <v>76</v>
      </c>
      <c r="BB253" s="43" t="s">
        <v>75</v>
      </c>
      <c r="BC253" s="43" t="s">
        <v>435</v>
      </c>
      <c r="BD253" s="43" t="s">
        <v>287</v>
      </c>
      <c r="BE253" s="43"/>
      <c r="BF253" s="40"/>
    </row>
    <row r="254" spans="1:64" s="22" customFormat="1" x14ac:dyDescent="0.25">
      <c r="A254" s="53" t="s">
        <v>730</v>
      </c>
      <c r="B254" s="42">
        <v>297</v>
      </c>
      <c r="C254" s="43"/>
      <c r="D254" s="44" t="s">
        <v>72</v>
      </c>
      <c r="E254" s="75">
        <v>4234</v>
      </c>
      <c r="F254" s="43" t="s">
        <v>81</v>
      </c>
      <c r="G254" t="s">
        <v>731</v>
      </c>
      <c r="H254" s="43">
        <v>2000</v>
      </c>
      <c r="I254" s="43">
        <v>20</v>
      </c>
      <c r="J254" s="43">
        <v>100</v>
      </c>
      <c r="K254" s="43">
        <v>100</v>
      </c>
      <c r="L254" s="43">
        <v>0</v>
      </c>
      <c r="M254" s="43">
        <v>100</v>
      </c>
      <c r="N254" s="43">
        <v>50</v>
      </c>
      <c r="O254" s="43">
        <v>30</v>
      </c>
      <c r="P254" s="43">
        <v>20</v>
      </c>
      <c r="Q254" s="43">
        <v>250</v>
      </c>
      <c r="R254" s="43">
        <v>10</v>
      </c>
      <c r="S254" s="43">
        <v>10</v>
      </c>
      <c r="T254" s="43">
        <v>25</v>
      </c>
      <c r="U254" s="43">
        <v>200</v>
      </c>
      <c r="V254" s="43">
        <v>150</v>
      </c>
      <c r="W254" s="43">
        <v>150</v>
      </c>
      <c r="X254" s="43">
        <v>200</v>
      </c>
      <c r="Y254" s="43">
        <v>0</v>
      </c>
      <c r="Z254" s="43">
        <v>10</v>
      </c>
      <c r="AA254" s="43">
        <v>800</v>
      </c>
      <c r="AB254" s="43">
        <v>1500</v>
      </c>
      <c r="AC254" s="43">
        <v>3500</v>
      </c>
      <c r="AD254" s="43">
        <v>1000</v>
      </c>
      <c r="AE254" s="43">
        <v>500</v>
      </c>
      <c r="AF254" s="43">
        <v>2500</v>
      </c>
      <c r="AG254" s="43">
        <v>500</v>
      </c>
      <c r="AH254" s="43">
        <v>2350</v>
      </c>
      <c r="AI254" s="43">
        <v>2050</v>
      </c>
      <c r="AJ254" s="43">
        <v>655</v>
      </c>
      <c r="AK254" s="43">
        <v>2000</v>
      </c>
      <c r="AL254" s="43">
        <v>100</v>
      </c>
      <c r="AM254" s="43">
        <v>5000</v>
      </c>
      <c r="AN254" s="43">
        <v>3500</v>
      </c>
      <c r="AO254" s="43">
        <v>4500</v>
      </c>
      <c r="AP254" s="43">
        <v>1000</v>
      </c>
      <c r="AQ254" s="43">
        <v>2000</v>
      </c>
      <c r="AR254" s="43">
        <v>300</v>
      </c>
      <c r="AS254" s="43">
        <v>0</v>
      </c>
      <c r="AT254" s="43">
        <f t="shared" si="14"/>
        <v>37180</v>
      </c>
      <c r="AU254" s="43">
        <v>0</v>
      </c>
      <c r="AV254" s="43"/>
      <c r="AW254" s="43">
        <v>0</v>
      </c>
      <c r="AX254" s="22">
        <f t="shared" si="15"/>
        <v>37180</v>
      </c>
      <c r="AZ254" s="90" t="s">
        <v>75</v>
      </c>
      <c r="BA254" s="91" t="s">
        <v>732</v>
      </c>
      <c r="BB254" s="91" t="s">
        <v>733</v>
      </c>
      <c r="BC254" s="43" t="s">
        <v>92</v>
      </c>
      <c r="BD254" s="43"/>
      <c r="BE254">
        <v>7387989433</v>
      </c>
      <c r="BF254" t="s">
        <v>734</v>
      </c>
      <c r="BG254"/>
      <c r="BH254"/>
    </row>
    <row r="255" spans="1:64" s="97" customFormat="1" x14ac:dyDescent="0.25">
      <c r="A255" s="92" t="s">
        <v>735</v>
      </c>
      <c r="B255" s="42">
        <v>298</v>
      </c>
      <c r="C255" s="93">
        <v>1211300129</v>
      </c>
      <c r="D255" s="44" t="s">
        <v>98</v>
      </c>
      <c r="E255" s="94">
        <v>8303</v>
      </c>
      <c r="F255" s="95" t="s">
        <v>81</v>
      </c>
      <c r="G255" s="93" t="s">
        <v>736</v>
      </c>
      <c r="H255" s="96">
        <v>0</v>
      </c>
      <c r="I255" s="96">
        <v>0</v>
      </c>
      <c r="J255" s="96">
        <v>0</v>
      </c>
      <c r="K255" s="96">
        <v>0</v>
      </c>
      <c r="L255" s="96">
        <v>0</v>
      </c>
      <c r="M255" s="96">
        <v>0</v>
      </c>
      <c r="N255" s="96">
        <v>0</v>
      </c>
      <c r="O255" s="96">
        <v>0</v>
      </c>
      <c r="P255" s="96">
        <v>0</v>
      </c>
      <c r="Q255" s="96">
        <v>0</v>
      </c>
      <c r="R255" s="96">
        <v>0</v>
      </c>
      <c r="S255" s="96">
        <v>0</v>
      </c>
      <c r="T255" s="96">
        <v>0</v>
      </c>
      <c r="U255" s="96">
        <v>0</v>
      </c>
      <c r="V255" s="96">
        <v>0</v>
      </c>
      <c r="W255" s="96">
        <v>0</v>
      </c>
      <c r="X255" s="96">
        <v>0</v>
      </c>
      <c r="Y255" s="96">
        <v>0</v>
      </c>
      <c r="Z255" s="96">
        <v>0</v>
      </c>
      <c r="AA255" s="96">
        <v>800</v>
      </c>
      <c r="AB255" s="96">
        <v>1500</v>
      </c>
      <c r="AC255" s="96">
        <v>3500</v>
      </c>
      <c r="AD255" s="96">
        <v>1000</v>
      </c>
      <c r="AE255" s="96">
        <v>500</v>
      </c>
      <c r="AF255" s="96">
        <v>2500</v>
      </c>
      <c r="AG255" s="96">
        <v>500</v>
      </c>
      <c r="AH255" s="96">
        <v>2350</v>
      </c>
      <c r="AI255" s="96">
        <v>2050</v>
      </c>
      <c r="AJ255" s="96">
        <v>655</v>
      </c>
      <c r="AK255" s="96">
        <v>0</v>
      </c>
      <c r="AL255" s="96">
        <v>0</v>
      </c>
      <c r="AM255" s="96">
        <v>0</v>
      </c>
      <c r="AN255" s="96">
        <v>0</v>
      </c>
      <c r="AO255" s="96">
        <v>0</v>
      </c>
      <c r="AP255" s="96">
        <v>0</v>
      </c>
      <c r="AQ255" s="96">
        <v>0</v>
      </c>
      <c r="AR255" s="96">
        <v>0</v>
      </c>
      <c r="AS255" s="96">
        <v>0</v>
      </c>
      <c r="AT255" s="96">
        <f t="shared" si="14"/>
        <v>15355</v>
      </c>
      <c r="AU255" s="96"/>
      <c r="AV255" s="96"/>
      <c r="AX255" s="97">
        <f t="shared" si="15"/>
        <v>15355</v>
      </c>
      <c r="AY255" s="93">
        <v>18100</v>
      </c>
      <c r="AZ255" s="98" t="s">
        <v>75</v>
      </c>
      <c r="BA255" s="99" t="s">
        <v>90</v>
      </c>
      <c r="BB255" s="99" t="s">
        <v>151</v>
      </c>
      <c r="BC255" s="99" t="s">
        <v>92</v>
      </c>
      <c r="BD255" s="100"/>
      <c r="BE255" s="93">
        <v>9890837840</v>
      </c>
      <c r="BF255" s="93" t="s">
        <v>737</v>
      </c>
      <c r="BG255" s="93" t="s">
        <v>738</v>
      </c>
      <c r="BJ255" s="101" t="s">
        <v>739</v>
      </c>
      <c r="BK255" s="102"/>
      <c r="BL255" s="102"/>
    </row>
    <row r="256" spans="1:64" s="97" customFormat="1" x14ac:dyDescent="0.25">
      <c r="A256" s="103" t="s">
        <v>740</v>
      </c>
      <c r="B256" s="42">
        <v>299</v>
      </c>
      <c r="C256" s="104">
        <v>1211500038</v>
      </c>
      <c r="D256" s="44" t="s">
        <v>98</v>
      </c>
      <c r="E256" s="105">
        <v>8105</v>
      </c>
      <c r="F256" s="106" t="s">
        <v>73</v>
      </c>
      <c r="G256" s="104" t="s">
        <v>741</v>
      </c>
      <c r="H256" s="96">
        <v>0</v>
      </c>
      <c r="I256" s="96">
        <v>0</v>
      </c>
      <c r="J256" s="96">
        <v>0</v>
      </c>
      <c r="K256" s="96">
        <v>0</v>
      </c>
      <c r="L256" s="96">
        <v>0</v>
      </c>
      <c r="M256" s="96">
        <v>0</v>
      </c>
      <c r="N256" s="96">
        <v>0</v>
      </c>
      <c r="O256" s="96">
        <v>0</v>
      </c>
      <c r="P256" s="96">
        <v>0</v>
      </c>
      <c r="Q256" s="96">
        <v>0</v>
      </c>
      <c r="R256" s="96">
        <v>0</v>
      </c>
      <c r="S256" s="96">
        <v>0</v>
      </c>
      <c r="T256" s="96">
        <v>0</v>
      </c>
      <c r="U256" s="96">
        <v>0</v>
      </c>
      <c r="V256" s="96">
        <v>0</v>
      </c>
      <c r="W256" s="96">
        <v>0</v>
      </c>
      <c r="X256" s="96">
        <v>0</v>
      </c>
      <c r="Y256" s="96">
        <v>0</v>
      </c>
      <c r="Z256" s="96">
        <v>0</v>
      </c>
      <c r="AA256" s="96">
        <v>800</v>
      </c>
      <c r="AB256" s="96">
        <v>1500</v>
      </c>
      <c r="AC256" s="96">
        <v>3500</v>
      </c>
      <c r="AD256" s="96">
        <v>1000</v>
      </c>
      <c r="AE256" s="96">
        <v>500</v>
      </c>
      <c r="AF256" s="96">
        <v>2500</v>
      </c>
      <c r="AG256" s="96">
        <v>500</v>
      </c>
      <c r="AH256" s="96">
        <v>2350</v>
      </c>
      <c r="AI256" s="96">
        <v>2050</v>
      </c>
      <c r="AJ256" s="96">
        <v>655</v>
      </c>
      <c r="AK256" s="96">
        <v>0</v>
      </c>
      <c r="AL256" s="96">
        <v>0</v>
      </c>
      <c r="AM256" s="96">
        <v>0</v>
      </c>
      <c r="AN256" s="96">
        <v>0</v>
      </c>
      <c r="AO256" s="96">
        <v>0</v>
      </c>
      <c r="AP256" s="96">
        <v>0</v>
      </c>
      <c r="AQ256" s="96">
        <v>0</v>
      </c>
      <c r="AR256" s="96">
        <v>0</v>
      </c>
      <c r="AS256" s="96">
        <v>0</v>
      </c>
      <c r="AT256" s="96">
        <f t="shared" si="14"/>
        <v>15355</v>
      </c>
      <c r="AU256" s="96"/>
      <c r="AV256" s="96"/>
      <c r="AX256" s="97">
        <f t="shared" si="15"/>
        <v>15355</v>
      </c>
      <c r="AY256" s="104">
        <v>18100</v>
      </c>
      <c r="AZ256" s="107" t="s">
        <v>75</v>
      </c>
      <c r="BA256" s="107" t="s">
        <v>118</v>
      </c>
      <c r="BB256" s="107" t="s">
        <v>146</v>
      </c>
      <c r="BC256" s="107" t="s">
        <v>92</v>
      </c>
      <c r="BD256" s="100"/>
      <c r="BE256" s="104">
        <v>9096960251</v>
      </c>
      <c r="BF256" s="104" t="s">
        <v>742</v>
      </c>
      <c r="BG256" s="104" t="s">
        <v>738</v>
      </c>
      <c r="BJ256" s="104" t="s">
        <v>743</v>
      </c>
      <c r="BK256" s="102"/>
      <c r="BL256" s="102"/>
    </row>
    <row r="257" spans="1:64" s="97" customFormat="1" x14ac:dyDescent="0.25">
      <c r="A257" s="103" t="s">
        <v>744</v>
      </c>
      <c r="B257" s="42">
        <v>300</v>
      </c>
      <c r="C257" s="104">
        <v>1221300020</v>
      </c>
      <c r="D257" s="44" t="s">
        <v>72</v>
      </c>
      <c r="E257" s="105">
        <v>4294</v>
      </c>
      <c r="F257" s="106" t="s">
        <v>73</v>
      </c>
      <c r="G257" s="104" t="s">
        <v>745</v>
      </c>
      <c r="H257" s="96">
        <v>0</v>
      </c>
      <c r="I257" s="96">
        <v>0</v>
      </c>
      <c r="J257" s="96">
        <v>0</v>
      </c>
      <c r="K257" s="96">
        <v>0</v>
      </c>
      <c r="L257" s="96">
        <v>0</v>
      </c>
      <c r="M257" s="96">
        <v>0</v>
      </c>
      <c r="N257" s="96">
        <v>0</v>
      </c>
      <c r="O257" s="96">
        <v>0</v>
      </c>
      <c r="P257" s="96">
        <v>0</v>
      </c>
      <c r="Q257" s="96">
        <v>0</v>
      </c>
      <c r="R257" s="96">
        <v>0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0</v>
      </c>
      <c r="AA257" s="96">
        <v>800</v>
      </c>
      <c r="AB257" s="96">
        <v>1500</v>
      </c>
      <c r="AC257" s="96">
        <v>3500</v>
      </c>
      <c r="AD257" s="96">
        <v>1000</v>
      </c>
      <c r="AE257" s="96">
        <v>500</v>
      </c>
      <c r="AF257" s="96">
        <v>2500</v>
      </c>
      <c r="AG257" s="96">
        <v>500</v>
      </c>
      <c r="AH257" s="96">
        <v>0</v>
      </c>
      <c r="AI257" s="96">
        <v>0</v>
      </c>
      <c r="AJ257" s="96">
        <v>0</v>
      </c>
      <c r="AK257" s="96">
        <v>0</v>
      </c>
      <c r="AL257" s="96">
        <v>0</v>
      </c>
      <c r="AM257" s="96">
        <v>0</v>
      </c>
      <c r="AN257" s="96">
        <v>0</v>
      </c>
      <c r="AO257" s="96">
        <v>0</v>
      </c>
      <c r="AP257" s="96">
        <v>0</v>
      </c>
      <c r="AQ257" s="96">
        <v>0</v>
      </c>
      <c r="AR257" s="96">
        <v>0</v>
      </c>
      <c r="AS257" s="96">
        <v>0</v>
      </c>
      <c r="AT257" s="96">
        <f t="shared" si="14"/>
        <v>10300</v>
      </c>
      <c r="AU257" s="96"/>
      <c r="AV257" s="96"/>
      <c r="AX257" s="97">
        <f t="shared" si="15"/>
        <v>10300</v>
      </c>
      <c r="AY257" s="104">
        <v>23155</v>
      </c>
      <c r="AZ257" s="90" t="s">
        <v>75</v>
      </c>
      <c r="BA257" s="91" t="s">
        <v>90</v>
      </c>
      <c r="BB257" s="91" t="s">
        <v>746</v>
      </c>
      <c r="BC257" s="43" t="s">
        <v>92</v>
      </c>
      <c r="BD257" s="100"/>
      <c r="BE257" s="104">
        <v>9657276333</v>
      </c>
      <c r="BF257" s="104" t="s">
        <v>747</v>
      </c>
      <c r="BG257" s="104" t="s">
        <v>738</v>
      </c>
      <c r="BJ257" s="104" t="s">
        <v>748</v>
      </c>
      <c r="BK257" s="102"/>
      <c r="BL257" s="102"/>
    </row>
    <row r="258" spans="1:64" s="97" customFormat="1" x14ac:dyDescent="0.25">
      <c r="A258" s="92" t="s">
        <v>749</v>
      </c>
      <c r="B258" s="42">
        <v>301</v>
      </c>
      <c r="C258" s="93">
        <v>1311400173</v>
      </c>
      <c r="D258" s="44" t="s">
        <v>72</v>
      </c>
      <c r="E258" s="94">
        <v>4242</v>
      </c>
      <c r="F258" s="95" t="s">
        <v>81</v>
      </c>
      <c r="G258" s="93" t="s">
        <v>750</v>
      </c>
      <c r="H258" s="96">
        <v>0</v>
      </c>
      <c r="I258" s="96">
        <v>0</v>
      </c>
      <c r="J258" s="96">
        <v>0</v>
      </c>
      <c r="K258" s="96">
        <v>0</v>
      </c>
      <c r="L258" s="96">
        <v>0</v>
      </c>
      <c r="M258" s="96">
        <v>0</v>
      </c>
      <c r="N258" s="96">
        <v>0</v>
      </c>
      <c r="O258" s="96">
        <v>0</v>
      </c>
      <c r="P258" s="96">
        <v>0</v>
      </c>
      <c r="Q258" s="96">
        <v>0</v>
      </c>
      <c r="R258" s="96">
        <v>0</v>
      </c>
      <c r="S258" s="96">
        <v>0</v>
      </c>
      <c r="T258" s="96">
        <v>0</v>
      </c>
      <c r="U258" s="96">
        <v>0</v>
      </c>
      <c r="V258" s="96">
        <v>0</v>
      </c>
      <c r="W258" s="96">
        <v>0</v>
      </c>
      <c r="X258" s="96">
        <v>0</v>
      </c>
      <c r="Y258" s="96">
        <v>0</v>
      </c>
      <c r="Z258" s="96">
        <v>0</v>
      </c>
      <c r="AA258" s="96">
        <v>800</v>
      </c>
      <c r="AB258" s="96">
        <v>1500</v>
      </c>
      <c r="AC258" s="96">
        <v>3500</v>
      </c>
      <c r="AD258" s="96">
        <v>1000</v>
      </c>
      <c r="AE258" s="96">
        <v>500</v>
      </c>
      <c r="AF258" s="96">
        <v>2500</v>
      </c>
      <c r="AG258" s="96">
        <v>500</v>
      </c>
      <c r="AH258" s="96">
        <v>2350</v>
      </c>
      <c r="AI258" s="96">
        <v>2050</v>
      </c>
      <c r="AJ258" s="96">
        <v>655</v>
      </c>
      <c r="AK258" s="96">
        <v>0</v>
      </c>
      <c r="AL258" s="96">
        <v>0</v>
      </c>
      <c r="AM258" s="96">
        <v>0</v>
      </c>
      <c r="AN258" s="96">
        <v>0</v>
      </c>
      <c r="AO258" s="96">
        <v>0</v>
      </c>
      <c r="AP258" s="96">
        <v>0</v>
      </c>
      <c r="AQ258" s="96">
        <v>0</v>
      </c>
      <c r="AR258" s="96">
        <v>0</v>
      </c>
      <c r="AS258" s="96">
        <v>0</v>
      </c>
      <c r="AT258" s="96">
        <f t="shared" si="14"/>
        <v>15355</v>
      </c>
      <c r="AU258" s="102"/>
      <c r="AV258" s="102"/>
      <c r="AW258" s="102"/>
      <c r="AX258" s="97">
        <f t="shared" si="15"/>
        <v>15355</v>
      </c>
      <c r="AY258" s="93">
        <v>18100</v>
      </c>
      <c r="AZ258" s="90" t="s">
        <v>75</v>
      </c>
      <c r="BA258" s="91" t="s">
        <v>751</v>
      </c>
      <c r="BB258" s="91" t="s">
        <v>752</v>
      </c>
      <c r="BC258" s="43" t="s">
        <v>92</v>
      </c>
      <c r="BD258" s="100"/>
      <c r="BE258" s="93">
        <v>9881640840</v>
      </c>
      <c r="BF258" s="93" t="s">
        <v>753</v>
      </c>
      <c r="BG258" s="93" t="s">
        <v>738</v>
      </c>
      <c r="BJ258" s="101" t="s">
        <v>739</v>
      </c>
      <c r="BK258" s="102"/>
      <c r="BL258" s="102"/>
    </row>
    <row r="259" spans="1:64" s="22" customFormat="1" x14ac:dyDescent="0.25">
      <c r="A259" s="56" t="s">
        <v>754</v>
      </c>
      <c r="B259" s="42">
        <v>302</v>
      </c>
      <c r="C259" s="57">
        <v>1311400071</v>
      </c>
      <c r="D259" s="44" t="s">
        <v>72</v>
      </c>
      <c r="E259" s="58">
        <v>9531</v>
      </c>
      <c r="F259" s="59" t="s">
        <v>73</v>
      </c>
      <c r="G259" s="57" t="s">
        <v>755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60">
        <v>0</v>
      </c>
      <c r="P259" s="60">
        <v>0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0">
        <v>0</v>
      </c>
      <c r="AE259" s="60">
        <v>0</v>
      </c>
      <c r="AF259" s="60">
        <v>0</v>
      </c>
      <c r="AG259" s="60">
        <v>0</v>
      </c>
      <c r="AH259" s="60">
        <v>0</v>
      </c>
      <c r="AI259" s="60">
        <v>0</v>
      </c>
      <c r="AJ259" s="60">
        <v>0</v>
      </c>
      <c r="AK259" s="60">
        <v>0</v>
      </c>
      <c r="AL259" s="60">
        <v>0</v>
      </c>
      <c r="AM259" s="60">
        <v>0</v>
      </c>
      <c r="AN259" s="60">
        <v>0</v>
      </c>
      <c r="AO259" s="60">
        <v>0</v>
      </c>
      <c r="AP259" s="60">
        <v>0</v>
      </c>
      <c r="AQ259" s="60">
        <v>0</v>
      </c>
      <c r="AR259" s="60">
        <v>0</v>
      </c>
      <c r="AS259" s="108">
        <v>18590</v>
      </c>
      <c r="AT259" s="108">
        <f t="shared" si="14"/>
        <v>18590</v>
      </c>
      <c r="AU259" s="65"/>
      <c r="AV259" s="65"/>
      <c r="AW259" s="65"/>
      <c r="AX259" s="109">
        <f t="shared" si="15"/>
        <v>18590</v>
      </c>
      <c r="AY259" s="57"/>
      <c r="AZ259" s="65"/>
      <c r="BA259" s="65"/>
      <c r="BB259" s="65"/>
      <c r="BC259" s="65"/>
      <c r="BD259" s="86"/>
      <c r="BE259" s="57">
        <v>9819218204</v>
      </c>
      <c r="BF259" s="57" t="s">
        <v>756</v>
      </c>
      <c r="BG259" s="63"/>
      <c r="BH259" s="57" t="s">
        <v>757</v>
      </c>
      <c r="BJ259" s="65"/>
    </row>
    <row r="260" spans="1:64" s="22" customFormat="1" x14ac:dyDescent="0.25">
      <c r="A260" s="56" t="s">
        <v>758</v>
      </c>
      <c r="B260" s="42">
        <v>303</v>
      </c>
      <c r="C260" s="57">
        <v>1311400124</v>
      </c>
      <c r="D260" s="44" t="s">
        <v>72</v>
      </c>
      <c r="E260" s="58">
        <v>9615</v>
      </c>
      <c r="F260" s="59" t="s">
        <v>73</v>
      </c>
      <c r="G260" s="57" t="s">
        <v>759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0">
        <v>0</v>
      </c>
      <c r="O260" s="60">
        <v>0</v>
      </c>
      <c r="P260" s="60">
        <v>0</v>
      </c>
      <c r="Q260" s="60">
        <v>0</v>
      </c>
      <c r="R260" s="60">
        <v>0</v>
      </c>
      <c r="S260" s="60">
        <v>0</v>
      </c>
      <c r="T260" s="60">
        <v>0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>
        <v>0</v>
      </c>
      <c r="AE260" s="60">
        <v>0</v>
      </c>
      <c r="AF260" s="60">
        <v>0</v>
      </c>
      <c r="AG260" s="60">
        <v>0</v>
      </c>
      <c r="AH260" s="60">
        <v>0</v>
      </c>
      <c r="AI260" s="60">
        <v>0</v>
      </c>
      <c r="AJ260" s="60">
        <v>0</v>
      </c>
      <c r="AK260" s="60">
        <v>0</v>
      </c>
      <c r="AL260" s="60">
        <v>0</v>
      </c>
      <c r="AM260" s="60">
        <v>0</v>
      </c>
      <c r="AN260" s="60">
        <v>0</v>
      </c>
      <c r="AO260" s="60">
        <v>0</v>
      </c>
      <c r="AP260" s="60">
        <v>0</v>
      </c>
      <c r="AQ260" s="60">
        <v>0</v>
      </c>
      <c r="AR260" s="60">
        <v>0</v>
      </c>
      <c r="AS260" s="108">
        <v>18590</v>
      </c>
      <c r="AT260" s="108">
        <f t="shared" si="14"/>
        <v>18590</v>
      </c>
      <c r="AU260" s="65"/>
      <c r="AV260" s="65"/>
      <c r="AW260" s="65"/>
      <c r="AX260" s="109">
        <f t="shared" si="15"/>
        <v>18590</v>
      </c>
      <c r="AY260" s="57"/>
      <c r="AZ260" s="65"/>
      <c r="BA260" s="65"/>
      <c r="BB260" s="65"/>
      <c r="BC260" s="65"/>
      <c r="BD260" s="86"/>
      <c r="BE260" s="57">
        <v>7385644152</v>
      </c>
      <c r="BF260" s="57" t="s">
        <v>760</v>
      </c>
      <c r="BG260" s="63"/>
      <c r="BH260" s="57" t="s">
        <v>91</v>
      </c>
      <c r="BJ260" s="65"/>
    </row>
    <row r="261" spans="1:64" s="22" customFormat="1" ht="15.75" thickBot="1" x14ac:dyDescent="0.3">
      <c r="A261" s="23"/>
      <c r="B261" s="11"/>
      <c r="D261" s="110"/>
      <c r="E261" s="75"/>
      <c r="F261"/>
      <c r="H261" s="76">
        <f t="shared" ref="H261:AU261" si="16">SUM(H166:H260)</f>
        <v>154500</v>
      </c>
      <c r="I261" s="76">
        <f t="shared" si="16"/>
        <v>1300</v>
      </c>
      <c r="J261" s="76">
        <f t="shared" si="16"/>
        <v>6500</v>
      </c>
      <c r="K261" s="76">
        <f t="shared" si="16"/>
        <v>6500</v>
      </c>
      <c r="L261" s="76">
        <f t="shared" si="16"/>
        <v>0</v>
      </c>
      <c r="M261" s="76">
        <f t="shared" si="16"/>
        <v>6500</v>
      </c>
      <c r="N261" s="76">
        <f t="shared" si="16"/>
        <v>3250</v>
      </c>
      <c r="O261" s="76">
        <f t="shared" si="16"/>
        <v>1950</v>
      </c>
      <c r="P261" s="76">
        <f t="shared" si="16"/>
        <v>1300</v>
      </c>
      <c r="Q261" s="76">
        <f t="shared" si="16"/>
        <v>16250</v>
      </c>
      <c r="R261" s="76">
        <f t="shared" si="16"/>
        <v>650</v>
      </c>
      <c r="S261" s="76">
        <f t="shared" si="16"/>
        <v>650</v>
      </c>
      <c r="T261" s="76">
        <f t="shared" si="16"/>
        <v>1625</v>
      </c>
      <c r="U261" s="76">
        <f t="shared" si="16"/>
        <v>13000</v>
      </c>
      <c r="V261" s="76">
        <f t="shared" si="16"/>
        <v>9750</v>
      </c>
      <c r="W261" s="76">
        <f t="shared" si="16"/>
        <v>9750</v>
      </c>
      <c r="X261" s="76">
        <f t="shared" si="16"/>
        <v>13000</v>
      </c>
      <c r="Y261" s="76">
        <f t="shared" si="16"/>
        <v>0</v>
      </c>
      <c r="Z261" s="76">
        <f t="shared" si="16"/>
        <v>650</v>
      </c>
      <c r="AA261" s="76">
        <f t="shared" si="16"/>
        <v>77600</v>
      </c>
      <c r="AB261" s="76">
        <f t="shared" si="16"/>
        <v>145500</v>
      </c>
      <c r="AC261" s="76">
        <f t="shared" si="16"/>
        <v>339500</v>
      </c>
      <c r="AD261" s="76">
        <f t="shared" si="16"/>
        <v>97000</v>
      </c>
      <c r="AE261" s="76">
        <f t="shared" si="16"/>
        <v>48500</v>
      </c>
      <c r="AF261" s="76">
        <f t="shared" si="16"/>
        <v>242500</v>
      </c>
      <c r="AG261" s="76">
        <f t="shared" si="16"/>
        <v>48500</v>
      </c>
      <c r="AH261" s="76">
        <f t="shared" si="16"/>
        <v>225600</v>
      </c>
      <c r="AI261" s="76">
        <f t="shared" si="16"/>
        <v>196800</v>
      </c>
      <c r="AJ261" s="76">
        <f t="shared" si="16"/>
        <v>62880</v>
      </c>
      <c r="AK261" s="76">
        <f t="shared" si="16"/>
        <v>186000</v>
      </c>
      <c r="AL261" s="76">
        <f t="shared" si="16"/>
        <v>9300</v>
      </c>
      <c r="AM261" s="76">
        <f t="shared" si="16"/>
        <v>465000</v>
      </c>
      <c r="AN261" s="76">
        <f t="shared" si="16"/>
        <v>325500</v>
      </c>
      <c r="AO261" s="76">
        <f t="shared" si="16"/>
        <v>418500</v>
      </c>
      <c r="AP261" s="76">
        <f t="shared" si="16"/>
        <v>93000</v>
      </c>
      <c r="AQ261" s="76">
        <f t="shared" si="16"/>
        <v>186000</v>
      </c>
      <c r="AR261" s="76">
        <f t="shared" si="16"/>
        <v>18300</v>
      </c>
      <c r="AS261" s="76">
        <f t="shared" si="16"/>
        <v>37180</v>
      </c>
      <c r="AT261" s="76">
        <f t="shared" si="16"/>
        <v>3470285</v>
      </c>
      <c r="AU261" s="76">
        <f t="shared" si="16"/>
        <v>0</v>
      </c>
      <c r="AV261" s="76"/>
      <c r="AW261" s="76">
        <f>SUM(AW166:AW260)</f>
        <v>0</v>
      </c>
      <c r="AX261" s="89">
        <f>SUM(AX166:AX260)</f>
        <v>3470285</v>
      </c>
      <c r="AY261" s="76">
        <f>SUM(AY166:AY260)</f>
        <v>77455</v>
      </c>
      <c r="AZ261" s="39"/>
      <c r="BA261" s="36"/>
      <c r="BB261" s="36"/>
      <c r="BC261" s="36"/>
      <c r="BD261" s="36"/>
      <c r="BE261" s="40"/>
      <c r="BF261" s="40"/>
      <c r="BG261" s="40"/>
    </row>
    <row r="262" spans="1:64" s="22" customFormat="1" x14ac:dyDescent="0.25">
      <c r="A262" s="23"/>
      <c r="B262" s="11"/>
      <c r="D262" s="110"/>
      <c r="E262" s="75"/>
      <c r="F262"/>
      <c r="I262"/>
      <c r="J262" s="111"/>
      <c r="R262" s="36"/>
      <c r="S262" s="36"/>
      <c r="T262" s="36"/>
      <c r="U262" s="36"/>
      <c r="V262" s="36"/>
      <c r="W262" s="34"/>
      <c r="X262" s="36"/>
      <c r="Y262" s="36"/>
      <c r="Z262" s="36"/>
      <c r="AA262" s="34"/>
      <c r="AB262" s="34"/>
      <c r="AC262" s="34"/>
      <c r="AD262" s="36"/>
      <c r="AE262" s="34"/>
      <c r="AF262" s="36"/>
      <c r="AG262" s="37"/>
      <c r="AH262" s="36"/>
      <c r="AI262" s="36"/>
      <c r="AJ262" s="38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9"/>
      <c r="AY262" s="39"/>
      <c r="AZ262" s="39"/>
      <c r="BA262" s="36"/>
      <c r="BB262" s="36"/>
      <c r="BC262" s="36"/>
      <c r="BD262" s="36"/>
      <c r="BE262" s="40"/>
      <c r="BF262" s="40"/>
      <c r="BG262" s="40"/>
    </row>
    <row r="263" spans="1:64" s="22" customFormat="1" x14ac:dyDescent="0.25">
      <c r="A263" s="112" t="s">
        <v>761</v>
      </c>
      <c r="B263" s="113"/>
      <c r="D263" s="114"/>
      <c r="E263" s="75"/>
      <c r="F263" s="107"/>
      <c r="I263" s="107"/>
      <c r="J263" s="107"/>
      <c r="R263" s="36"/>
      <c r="S263" s="36"/>
      <c r="T263" s="36"/>
      <c r="U263" s="36"/>
      <c r="V263" s="36"/>
      <c r="W263" s="34"/>
      <c r="X263" s="36"/>
      <c r="Y263" s="36"/>
      <c r="Z263" s="36"/>
      <c r="AA263" s="34"/>
      <c r="AB263" s="34"/>
      <c r="AC263" s="34"/>
      <c r="AD263" s="36"/>
      <c r="AE263" s="34"/>
      <c r="AF263" s="36"/>
      <c r="AG263" s="37"/>
      <c r="AH263" s="36"/>
      <c r="AI263" s="36"/>
      <c r="AJ263" s="38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9"/>
      <c r="AY263" s="39"/>
      <c r="AZ263" s="39"/>
      <c r="BA263" s="36"/>
      <c r="BB263" s="36"/>
      <c r="BC263" s="36"/>
      <c r="BD263" s="36"/>
      <c r="BE263" s="40"/>
      <c r="BF263" s="40"/>
      <c r="BG263" s="40"/>
    </row>
    <row r="264" spans="1:64" x14ac:dyDescent="0.25">
      <c r="A264" s="41" t="s">
        <v>762</v>
      </c>
      <c r="B264" s="115">
        <v>304</v>
      </c>
      <c r="C264" s="43">
        <v>1311500029</v>
      </c>
      <c r="D264" s="44" t="s">
        <v>88</v>
      </c>
      <c r="E264" s="45">
        <v>3057</v>
      </c>
      <c r="F264" s="43" t="s">
        <v>81</v>
      </c>
      <c r="G264" s="43" t="s">
        <v>763</v>
      </c>
      <c r="H264" s="43">
        <v>1500</v>
      </c>
      <c r="I264" s="43">
        <v>20</v>
      </c>
      <c r="J264" s="43">
        <v>100</v>
      </c>
      <c r="K264" s="43">
        <v>100</v>
      </c>
      <c r="L264" s="43">
        <v>0</v>
      </c>
      <c r="M264" s="43">
        <v>100</v>
      </c>
      <c r="N264" s="43">
        <v>50</v>
      </c>
      <c r="O264" s="43">
        <v>30</v>
      </c>
      <c r="P264" s="43">
        <v>20</v>
      </c>
      <c r="Q264" s="43">
        <v>250</v>
      </c>
      <c r="R264" s="43">
        <v>10</v>
      </c>
      <c r="S264" s="43">
        <v>10</v>
      </c>
      <c r="T264" s="43">
        <v>25</v>
      </c>
      <c r="U264" s="43">
        <v>200</v>
      </c>
      <c r="V264" s="43">
        <v>150</v>
      </c>
      <c r="W264" s="43">
        <v>150</v>
      </c>
      <c r="X264" s="43">
        <v>200</v>
      </c>
      <c r="Y264" s="43">
        <v>0</v>
      </c>
      <c r="Z264" s="43">
        <v>10</v>
      </c>
      <c r="AA264" s="43">
        <v>800</v>
      </c>
      <c r="AB264" s="43">
        <v>1500</v>
      </c>
      <c r="AC264" s="43">
        <v>3500</v>
      </c>
      <c r="AD264" s="43">
        <v>1000</v>
      </c>
      <c r="AE264" s="43">
        <v>500</v>
      </c>
      <c r="AF264" s="43">
        <v>2500</v>
      </c>
      <c r="AG264" s="43">
        <v>500</v>
      </c>
      <c r="AH264" s="43">
        <v>2350</v>
      </c>
      <c r="AI264" s="43">
        <v>2050</v>
      </c>
      <c r="AJ264" s="43">
        <v>655</v>
      </c>
      <c r="AK264" s="43">
        <v>2000</v>
      </c>
      <c r="AL264" s="43">
        <v>100</v>
      </c>
      <c r="AM264" s="43">
        <v>5000</v>
      </c>
      <c r="AN264" s="43">
        <v>3500</v>
      </c>
      <c r="AO264" s="43">
        <v>4500</v>
      </c>
      <c r="AP264" s="43">
        <v>1000</v>
      </c>
      <c r="AQ264" s="43">
        <v>2000</v>
      </c>
      <c r="AR264" s="43">
        <v>300</v>
      </c>
      <c r="AS264" s="43"/>
      <c r="AT264" s="43">
        <f>SUM(H264:AS264)</f>
        <v>36680</v>
      </c>
      <c r="AU264" s="43"/>
      <c r="AV264" s="43"/>
      <c r="AX264" s="22">
        <f t="shared" ref="AX264:AX327" si="17">SUM(AT264:AW264)</f>
        <v>36680</v>
      </c>
      <c r="AZ264" s="43" t="s">
        <v>75</v>
      </c>
      <c r="BA264" s="43" t="s">
        <v>76</v>
      </c>
      <c r="BB264" s="43" t="s">
        <v>764</v>
      </c>
      <c r="BC264" s="43" t="s">
        <v>203</v>
      </c>
      <c r="BD264" s="43" t="s">
        <v>79</v>
      </c>
    </row>
    <row r="265" spans="1:64" s="22" customFormat="1" x14ac:dyDescent="0.25">
      <c r="A265" s="41" t="s">
        <v>765</v>
      </c>
      <c r="B265" s="42">
        <v>305</v>
      </c>
      <c r="C265" s="43">
        <v>1311500108</v>
      </c>
      <c r="D265" s="44" t="s">
        <v>88</v>
      </c>
      <c r="E265" s="45">
        <v>3251</v>
      </c>
      <c r="F265" s="43" t="s">
        <v>81</v>
      </c>
      <c r="G265" s="43" t="s">
        <v>766</v>
      </c>
      <c r="H265" s="43">
        <v>1500</v>
      </c>
      <c r="I265" s="43">
        <v>20</v>
      </c>
      <c r="J265" s="43">
        <v>100</v>
      </c>
      <c r="K265" s="43">
        <v>100</v>
      </c>
      <c r="L265" s="43">
        <v>0</v>
      </c>
      <c r="M265" s="43">
        <v>100</v>
      </c>
      <c r="N265" s="43">
        <v>50</v>
      </c>
      <c r="O265" s="43">
        <v>30</v>
      </c>
      <c r="P265" s="43">
        <v>20</v>
      </c>
      <c r="Q265" s="43">
        <v>250</v>
      </c>
      <c r="R265" s="43">
        <v>10</v>
      </c>
      <c r="S265" s="43">
        <v>10</v>
      </c>
      <c r="T265" s="43">
        <v>25</v>
      </c>
      <c r="U265" s="43">
        <v>200</v>
      </c>
      <c r="V265" s="43">
        <v>150</v>
      </c>
      <c r="W265" s="43">
        <v>150</v>
      </c>
      <c r="X265" s="43">
        <v>200</v>
      </c>
      <c r="Y265" s="43">
        <v>0</v>
      </c>
      <c r="Z265" s="43">
        <v>10</v>
      </c>
      <c r="AA265" s="43">
        <v>800</v>
      </c>
      <c r="AB265" s="43">
        <v>1500</v>
      </c>
      <c r="AC265" s="43">
        <v>3500</v>
      </c>
      <c r="AD265" s="43">
        <v>1000</v>
      </c>
      <c r="AE265" s="43">
        <v>500</v>
      </c>
      <c r="AF265" s="43">
        <v>2500</v>
      </c>
      <c r="AG265" s="43">
        <v>500</v>
      </c>
      <c r="AH265" s="43">
        <v>2350</v>
      </c>
      <c r="AI265" s="43">
        <v>2050</v>
      </c>
      <c r="AJ265" s="43">
        <v>655</v>
      </c>
      <c r="AK265" s="43">
        <v>2000</v>
      </c>
      <c r="AL265" s="43">
        <v>100</v>
      </c>
      <c r="AM265" s="43">
        <v>5000</v>
      </c>
      <c r="AN265" s="43">
        <v>3500</v>
      </c>
      <c r="AO265" s="43">
        <v>4500</v>
      </c>
      <c r="AP265" s="43">
        <v>1000</v>
      </c>
      <c r="AQ265" s="43">
        <v>2000</v>
      </c>
      <c r="AR265" s="43">
        <v>300</v>
      </c>
      <c r="AS265" s="43"/>
      <c r="AT265" s="43">
        <f>SUM(H265:AS265)</f>
        <v>36680</v>
      </c>
      <c r="AU265" s="43">
        <v>1000</v>
      </c>
      <c r="AV265" s="43"/>
      <c r="AX265" s="22">
        <f t="shared" si="17"/>
        <v>37680</v>
      </c>
      <c r="AZ265" s="43" t="s">
        <v>767</v>
      </c>
      <c r="BA265" s="43" t="s">
        <v>76</v>
      </c>
      <c r="BB265" s="43" t="s">
        <v>119</v>
      </c>
      <c r="BC265" s="43" t="s">
        <v>92</v>
      </c>
      <c r="BD265" s="43" t="s">
        <v>79</v>
      </c>
      <c r="BE265" s="40"/>
      <c r="BF265" s="40"/>
      <c r="BG265" s="40"/>
    </row>
    <row r="266" spans="1:64" s="22" customFormat="1" x14ac:dyDescent="0.25">
      <c r="A266" s="41" t="s">
        <v>768</v>
      </c>
      <c r="B266" s="115">
        <v>306</v>
      </c>
      <c r="C266" s="43">
        <v>1311400166</v>
      </c>
      <c r="D266" s="44" t="s">
        <v>72</v>
      </c>
      <c r="E266" s="45">
        <v>4247</v>
      </c>
      <c r="F266" s="43" t="s">
        <v>81</v>
      </c>
      <c r="G266" s="43" t="s">
        <v>769</v>
      </c>
      <c r="H266" s="43">
        <v>4000</v>
      </c>
      <c r="I266" s="43">
        <v>20</v>
      </c>
      <c r="J266" s="43">
        <v>100</v>
      </c>
      <c r="K266" s="43">
        <v>100</v>
      </c>
      <c r="L266" s="43">
        <v>0</v>
      </c>
      <c r="M266" s="43">
        <v>100</v>
      </c>
      <c r="N266" s="43">
        <v>50</v>
      </c>
      <c r="O266" s="43">
        <v>30</v>
      </c>
      <c r="P266" s="43">
        <v>20</v>
      </c>
      <c r="Q266" s="43">
        <v>250</v>
      </c>
      <c r="R266" s="43">
        <v>10</v>
      </c>
      <c r="S266" s="43">
        <v>10</v>
      </c>
      <c r="T266" s="43">
        <v>25</v>
      </c>
      <c r="U266" s="43">
        <v>200</v>
      </c>
      <c r="V266" s="43">
        <v>150</v>
      </c>
      <c r="W266" s="43">
        <v>150</v>
      </c>
      <c r="X266" s="43">
        <v>200</v>
      </c>
      <c r="Y266" s="43">
        <v>0</v>
      </c>
      <c r="Z266" s="43">
        <v>10</v>
      </c>
      <c r="AA266" s="43">
        <v>800</v>
      </c>
      <c r="AB266" s="43">
        <v>1500</v>
      </c>
      <c r="AC266" s="43">
        <v>3500</v>
      </c>
      <c r="AD266" s="43">
        <v>1000</v>
      </c>
      <c r="AE266" s="43">
        <v>500</v>
      </c>
      <c r="AF266" s="43">
        <v>2500</v>
      </c>
      <c r="AG266" s="43">
        <v>500</v>
      </c>
      <c r="AH266" s="43">
        <v>2350</v>
      </c>
      <c r="AI266" s="43">
        <v>2050</v>
      </c>
      <c r="AJ266" s="43">
        <v>655</v>
      </c>
      <c r="AK266" s="43">
        <v>2000</v>
      </c>
      <c r="AL266" s="43">
        <v>100</v>
      </c>
      <c r="AM266" s="43">
        <v>5000</v>
      </c>
      <c r="AN266" s="43">
        <v>3500</v>
      </c>
      <c r="AO266" s="43">
        <v>4500</v>
      </c>
      <c r="AP266" s="43">
        <v>1000</v>
      </c>
      <c r="AQ266" s="43">
        <v>2000</v>
      </c>
      <c r="AR266" s="43">
        <v>300</v>
      </c>
      <c r="AS266" s="43">
        <v>0</v>
      </c>
      <c r="AT266" s="43">
        <f>SUM(H266:AS266)</f>
        <v>39180</v>
      </c>
      <c r="AU266" s="43"/>
      <c r="AV266" s="43"/>
      <c r="AX266" s="22">
        <f t="shared" si="17"/>
        <v>39180</v>
      </c>
      <c r="AZ266" s="43" t="s">
        <v>75</v>
      </c>
      <c r="BA266" s="43" t="s">
        <v>118</v>
      </c>
      <c r="BB266" s="43" t="s">
        <v>770</v>
      </c>
      <c r="BC266" s="43" t="s">
        <v>628</v>
      </c>
      <c r="BD266" s="43" t="s">
        <v>85</v>
      </c>
      <c r="BE266" s="40"/>
      <c r="BF266" s="40"/>
      <c r="BG266" s="40"/>
    </row>
    <row r="267" spans="1:64" s="22" customFormat="1" x14ac:dyDescent="0.25">
      <c r="A267" s="41" t="s">
        <v>771</v>
      </c>
      <c r="B267" s="42">
        <v>307</v>
      </c>
      <c r="C267" s="43">
        <v>1311400152</v>
      </c>
      <c r="D267" s="44" t="s">
        <v>72</v>
      </c>
      <c r="E267" s="45">
        <v>4067</v>
      </c>
      <c r="F267" s="43" t="s">
        <v>81</v>
      </c>
      <c r="G267" s="43" t="s">
        <v>772</v>
      </c>
      <c r="H267" s="43">
        <v>2000</v>
      </c>
      <c r="I267" s="43">
        <v>20</v>
      </c>
      <c r="J267" s="43">
        <v>100</v>
      </c>
      <c r="K267" s="43">
        <v>100</v>
      </c>
      <c r="L267" s="43">
        <v>0</v>
      </c>
      <c r="M267" s="43">
        <v>100</v>
      </c>
      <c r="N267" s="43">
        <v>50</v>
      </c>
      <c r="O267" s="43">
        <v>30</v>
      </c>
      <c r="P267" s="43">
        <v>20</v>
      </c>
      <c r="Q267" s="43">
        <v>250</v>
      </c>
      <c r="R267" s="43">
        <v>10</v>
      </c>
      <c r="S267" s="43">
        <v>10</v>
      </c>
      <c r="T267" s="43">
        <v>25</v>
      </c>
      <c r="U267" s="43">
        <v>200</v>
      </c>
      <c r="V267" s="43">
        <v>150</v>
      </c>
      <c r="W267" s="43">
        <v>150</v>
      </c>
      <c r="X267" s="43">
        <v>200</v>
      </c>
      <c r="Y267" s="43">
        <v>0</v>
      </c>
      <c r="Z267" s="43">
        <v>10</v>
      </c>
      <c r="AA267" s="43">
        <v>800</v>
      </c>
      <c r="AB267" s="43">
        <v>1500</v>
      </c>
      <c r="AC267" s="43">
        <v>3500</v>
      </c>
      <c r="AD267" s="43">
        <v>1000</v>
      </c>
      <c r="AE267" s="43">
        <v>500</v>
      </c>
      <c r="AF267" s="43">
        <v>2500</v>
      </c>
      <c r="AG267" s="43">
        <v>500</v>
      </c>
      <c r="AH267" s="43">
        <v>2350</v>
      </c>
      <c r="AI267" s="43">
        <v>2050</v>
      </c>
      <c r="AJ267" s="43">
        <v>655</v>
      </c>
      <c r="AK267" s="43">
        <v>2000</v>
      </c>
      <c r="AL267" s="43">
        <v>100</v>
      </c>
      <c r="AM267" s="43">
        <v>5000</v>
      </c>
      <c r="AN267" s="43">
        <v>3500</v>
      </c>
      <c r="AO267" s="43">
        <v>4500</v>
      </c>
      <c r="AP267" s="43">
        <v>1000</v>
      </c>
      <c r="AQ267" s="43">
        <v>2000</v>
      </c>
      <c r="AR267" s="43">
        <v>300</v>
      </c>
      <c r="AS267" s="43">
        <v>0</v>
      </c>
      <c r="AT267" s="43">
        <f>SUM(H267:AS267)</f>
        <v>37180</v>
      </c>
      <c r="AU267" s="43">
        <v>0</v>
      </c>
      <c r="AV267" s="43"/>
      <c r="AW267" s="43">
        <v>0</v>
      </c>
      <c r="AX267" s="22">
        <f t="shared" si="17"/>
        <v>37180</v>
      </c>
      <c r="AZ267" s="43" t="s">
        <v>75</v>
      </c>
      <c r="BA267" s="43" t="s">
        <v>118</v>
      </c>
      <c r="BB267" s="43" t="s">
        <v>773</v>
      </c>
      <c r="BC267" s="43" t="s">
        <v>92</v>
      </c>
      <c r="BD267" s="43" t="s">
        <v>79</v>
      </c>
      <c r="BE267" s="40"/>
      <c r="BF267" s="40"/>
      <c r="BG267" s="40"/>
    </row>
    <row r="268" spans="1:64" s="22" customFormat="1" x14ac:dyDescent="0.25">
      <c r="A268" s="41" t="s">
        <v>774</v>
      </c>
      <c r="B268" s="115">
        <v>308</v>
      </c>
      <c r="C268" s="43">
        <v>1221300159</v>
      </c>
      <c r="D268" s="44" t="s">
        <v>775</v>
      </c>
      <c r="E268" s="45">
        <v>5059</v>
      </c>
      <c r="F268" s="43" t="s">
        <v>81</v>
      </c>
      <c r="G268" s="43" t="s">
        <v>776</v>
      </c>
      <c r="H268" s="116">
        <v>2500</v>
      </c>
      <c r="I268" s="116">
        <v>20</v>
      </c>
      <c r="J268" s="116">
        <v>100</v>
      </c>
      <c r="K268" s="116">
        <v>100</v>
      </c>
      <c r="L268" s="116">
        <v>0</v>
      </c>
      <c r="M268" s="116">
        <v>100</v>
      </c>
      <c r="N268" s="116">
        <v>50</v>
      </c>
      <c r="O268" s="117">
        <v>30</v>
      </c>
      <c r="P268" s="116">
        <v>20</v>
      </c>
      <c r="Q268" s="116">
        <v>250</v>
      </c>
      <c r="R268" s="116">
        <v>10</v>
      </c>
      <c r="S268" s="116">
        <v>10</v>
      </c>
      <c r="T268" s="116">
        <v>25</v>
      </c>
      <c r="U268" s="91">
        <v>200</v>
      </c>
      <c r="V268" s="116">
        <v>150</v>
      </c>
      <c r="W268" s="116">
        <v>150</v>
      </c>
      <c r="X268" s="116">
        <v>200</v>
      </c>
      <c r="Y268" s="116">
        <v>0</v>
      </c>
      <c r="Z268" s="116">
        <v>10</v>
      </c>
      <c r="AA268" s="116">
        <v>560</v>
      </c>
      <c r="AB268" s="116">
        <v>1040</v>
      </c>
      <c r="AC268" s="116">
        <v>2580</v>
      </c>
      <c r="AD268" s="116">
        <v>690</v>
      </c>
      <c r="AE268" s="116">
        <v>350</v>
      </c>
      <c r="AF268" s="116">
        <v>2000</v>
      </c>
      <c r="AG268" s="116">
        <v>350</v>
      </c>
      <c r="AH268" s="116">
        <v>1650</v>
      </c>
      <c r="AI268" s="116">
        <v>1440</v>
      </c>
      <c r="AJ268" s="116">
        <v>455</v>
      </c>
      <c r="AK268" s="116">
        <v>1080</v>
      </c>
      <c r="AL268" s="116">
        <v>100</v>
      </c>
      <c r="AM268" s="116">
        <v>3620</v>
      </c>
      <c r="AN268" s="43">
        <v>2580</v>
      </c>
      <c r="AO268" s="43">
        <v>3310</v>
      </c>
      <c r="AP268" s="116">
        <v>500</v>
      </c>
      <c r="AQ268" s="116">
        <v>1380</v>
      </c>
      <c r="AR268" s="116">
        <v>300</v>
      </c>
      <c r="AS268" s="43"/>
      <c r="AT268" s="43">
        <v>27910</v>
      </c>
      <c r="AU268" s="43"/>
      <c r="AV268" s="43"/>
      <c r="AX268" s="22">
        <f t="shared" si="17"/>
        <v>27910</v>
      </c>
      <c r="AZ268" s="43" t="s">
        <v>110</v>
      </c>
      <c r="BA268" s="43" t="s">
        <v>76</v>
      </c>
      <c r="BB268" s="43" t="s">
        <v>777</v>
      </c>
      <c r="BC268" s="43" t="s">
        <v>92</v>
      </c>
      <c r="BD268" s="43" t="s">
        <v>79</v>
      </c>
      <c r="BE268" s="40"/>
      <c r="BF268" s="40"/>
      <c r="BG268" s="40"/>
    </row>
    <row r="269" spans="1:64" s="22" customFormat="1" x14ac:dyDescent="0.25">
      <c r="A269" s="41" t="s">
        <v>778</v>
      </c>
      <c r="B269" s="42">
        <v>309</v>
      </c>
      <c r="C269" s="43">
        <v>1221300071</v>
      </c>
      <c r="D269" s="44" t="s">
        <v>775</v>
      </c>
      <c r="E269" s="45">
        <v>5250</v>
      </c>
      <c r="F269" s="43" t="s">
        <v>81</v>
      </c>
      <c r="G269" s="43" t="s">
        <v>779</v>
      </c>
      <c r="H269" s="116">
        <v>2500</v>
      </c>
      <c r="I269" s="116">
        <v>20</v>
      </c>
      <c r="J269" s="116">
        <v>100</v>
      </c>
      <c r="K269" s="116">
        <v>100</v>
      </c>
      <c r="L269" s="116">
        <v>0</v>
      </c>
      <c r="M269" s="116">
        <v>100</v>
      </c>
      <c r="N269" s="116">
        <v>50</v>
      </c>
      <c r="O269" s="117">
        <v>30</v>
      </c>
      <c r="P269" s="116">
        <v>20</v>
      </c>
      <c r="Q269" s="116">
        <v>250</v>
      </c>
      <c r="R269" s="116">
        <v>10</v>
      </c>
      <c r="S269" s="116">
        <v>10</v>
      </c>
      <c r="T269" s="116">
        <v>25</v>
      </c>
      <c r="U269" s="91">
        <v>200</v>
      </c>
      <c r="V269" s="116">
        <v>150</v>
      </c>
      <c r="W269" s="116">
        <v>150</v>
      </c>
      <c r="X269" s="116">
        <v>200</v>
      </c>
      <c r="Y269" s="116">
        <v>0</v>
      </c>
      <c r="Z269" s="116">
        <v>10</v>
      </c>
      <c r="AA269" s="116">
        <v>560</v>
      </c>
      <c r="AB269" s="116">
        <v>1040</v>
      </c>
      <c r="AC269" s="116">
        <v>2580</v>
      </c>
      <c r="AD269" s="116">
        <v>690</v>
      </c>
      <c r="AE269" s="116">
        <v>350</v>
      </c>
      <c r="AF269" s="116">
        <v>2000</v>
      </c>
      <c r="AG269" s="116">
        <v>350</v>
      </c>
      <c r="AH269" s="116">
        <v>1650</v>
      </c>
      <c r="AI269" s="116">
        <v>1440</v>
      </c>
      <c r="AJ269" s="116">
        <v>455</v>
      </c>
      <c r="AK269" s="116">
        <v>1080</v>
      </c>
      <c r="AL269" s="116">
        <v>100</v>
      </c>
      <c r="AM269" s="116">
        <v>3620</v>
      </c>
      <c r="AN269" s="43">
        <v>2580</v>
      </c>
      <c r="AO269" s="43">
        <v>3310</v>
      </c>
      <c r="AP269" s="116">
        <v>500</v>
      </c>
      <c r="AQ269" s="116">
        <v>1380</v>
      </c>
      <c r="AR269" s="116">
        <v>300</v>
      </c>
      <c r="AS269" s="43"/>
      <c r="AT269" s="43">
        <v>27910</v>
      </c>
      <c r="AU269" s="43"/>
      <c r="AV269" s="43"/>
      <c r="AX269" s="22">
        <f t="shared" si="17"/>
        <v>27910</v>
      </c>
      <c r="AZ269" s="43" t="s">
        <v>75</v>
      </c>
      <c r="BA269" s="43" t="s">
        <v>76</v>
      </c>
      <c r="BB269" s="43" t="s">
        <v>780</v>
      </c>
      <c r="BC269" s="43" t="s">
        <v>92</v>
      </c>
      <c r="BD269" s="43" t="s">
        <v>79</v>
      </c>
      <c r="BE269" s="40"/>
      <c r="BF269" s="40"/>
      <c r="BG269" s="40"/>
    </row>
    <row r="270" spans="1:64" s="22" customFormat="1" x14ac:dyDescent="0.25">
      <c r="A270" s="41" t="s">
        <v>781</v>
      </c>
      <c r="B270" s="115">
        <v>310</v>
      </c>
      <c r="C270" s="43">
        <v>1311400090</v>
      </c>
      <c r="D270" s="44" t="s">
        <v>72</v>
      </c>
      <c r="E270" s="45">
        <v>4015</v>
      </c>
      <c r="F270" s="43" t="s">
        <v>73</v>
      </c>
      <c r="G270" s="43" t="s">
        <v>782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3">
        <v>0</v>
      </c>
      <c r="Z270" s="43">
        <v>0</v>
      </c>
      <c r="AA270" s="43">
        <v>800</v>
      </c>
      <c r="AB270" s="43">
        <v>1500</v>
      </c>
      <c r="AC270" s="43">
        <v>3500</v>
      </c>
      <c r="AD270" s="43">
        <v>1000</v>
      </c>
      <c r="AE270" s="43">
        <v>500</v>
      </c>
      <c r="AF270" s="43">
        <v>2500</v>
      </c>
      <c r="AG270" s="43">
        <v>500</v>
      </c>
      <c r="AH270" s="43">
        <v>2350</v>
      </c>
      <c r="AI270" s="43">
        <v>2050</v>
      </c>
      <c r="AJ270" s="43">
        <v>655</v>
      </c>
      <c r="AK270" s="43">
        <v>2000</v>
      </c>
      <c r="AL270" s="43">
        <v>100</v>
      </c>
      <c r="AM270" s="43">
        <v>5000</v>
      </c>
      <c r="AN270" s="43">
        <v>3500</v>
      </c>
      <c r="AO270" s="43">
        <v>4500</v>
      </c>
      <c r="AP270" s="43">
        <v>1000</v>
      </c>
      <c r="AQ270" s="43">
        <v>2000</v>
      </c>
      <c r="AR270" s="43">
        <v>0</v>
      </c>
      <c r="AS270" s="43">
        <v>0</v>
      </c>
      <c r="AT270" s="43">
        <f>SUM(H270:AS270)</f>
        <v>33455</v>
      </c>
      <c r="AU270" s="43">
        <v>0</v>
      </c>
      <c r="AV270" s="43"/>
      <c r="AW270" s="43">
        <v>0</v>
      </c>
      <c r="AX270" s="22">
        <f t="shared" si="17"/>
        <v>33455</v>
      </c>
      <c r="AZ270" s="43" t="s">
        <v>75</v>
      </c>
      <c r="BA270" s="43" t="s">
        <v>90</v>
      </c>
      <c r="BB270" s="43" t="s">
        <v>385</v>
      </c>
      <c r="BC270" s="43" t="s">
        <v>92</v>
      </c>
      <c r="BD270" s="43" t="s">
        <v>79</v>
      </c>
      <c r="BE270" s="40"/>
      <c r="BF270" s="40"/>
      <c r="BG270" s="40"/>
    </row>
    <row r="271" spans="1:64" s="22" customFormat="1" x14ac:dyDescent="0.25">
      <c r="A271" s="41" t="s">
        <v>783</v>
      </c>
      <c r="B271" s="42">
        <v>311</v>
      </c>
      <c r="C271" s="43">
        <v>1211500121</v>
      </c>
      <c r="D271" s="44" t="s">
        <v>98</v>
      </c>
      <c r="E271" s="45">
        <v>8064</v>
      </c>
      <c r="F271" s="43" t="s">
        <v>81</v>
      </c>
      <c r="G271" s="43" t="s">
        <v>784</v>
      </c>
      <c r="H271" s="43">
        <v>5000</v>
      </c>
      <c r="I271" s="43">
        <v>20</v>
      </c>
      <c r="J271" s="43">
        <v>100</v>
      </c>
      <c r="K271" s="43">
        <v>100</v>
      </c>
      <c r="L271" s="43">
        <v>0</v>
      </c>
      <c r="M271" s="43">
        <v>100</v>
      </c>
      <c r="N271" s="43">
        <v>50</v>
      </c>
      <c r="O271" s="43">
        <v>30</v>
      </c>
      <c r="P271" s="43">
        <v>20</v>
      </c>
      <c r="Q271" s="43">
        <v>250</v>
      </c>
      <c r="R271" s="43">
        <v>10</v>
      </c>
      <c r="S271" s="43">
        <v>10</v>
      </c>
      <c r="T271" s="43">
        <v>25</v>
      </c>
      <c r="U271" s="43">
        <v>200</v>
      </c>
      <c r="V271" s="43">
        <v>150</v>
      </c>
      <c r="W271" s="43">
        <v>150</v>
      </c>
      <c r="X271" s="43">
        <v>200</v>
      </c>
      <c r="Y271" s="43">
        <v>0</v>
      </c>
      <c r="Z271" s="43">
        <v>10</v>
      </c>
      <c r="AA271" s="43">
        <v>800</v>
      </c>
      <c r="AB271" s="43">
        <v>1500</v>
      </c>
      <c r="AC271" s="43">
        <v>3500</v>
      </c>
      <c r="AD271" s="43">
        <v>1000</v>
      </c>
      <c r="AE271" s="43">
        <v>500</v>
      </c>
      <c r="AF271" s="43">
        <v>2500</v>
      </c>
      <c r="AG271" s="43">
        <v>500</v>
      </c>
      <c r="AH271" s="43">
        <v>2350</v>
      </c>
      <c r="AI271" s="43">
        <v>2050</v>
      </c>
      <c r="AJ271" s="43">
        <v>655</v>
      </c>
      <c r="AK271" s="43">
        <v>2000</v>
      </c>
      <c r="AL271" s="43">
        <v>100</v>
      </c>
      <c r="AM271" s="43">
        <v>5000</v>
      </c>
      <c r="AN271" s="43">
        <v>3500</v>
      </c>
      <c r="AO271" s="43">
        <v>4500</v>
      </c>
      <c r="AP271" s="43">
        <v>1000</v>
      </c>
      <c r="AQ271" s="43">
        <v>2000</v>
      </c>
      <c r="AR271" s="43">
        <v>300</v>
      </c>
      <c r="AS271" s="43"/>
      <c r="AT271" s="43">
        <f>SUM(H271:AS271)</f>
        <v>40180</v>
      </c>
      <c r="AU271" s="43"/>
      <c r="AV271" s="43"/>
      <c r="AX271" s="22">
        <f t="shared" si="17"/>
        <v>40180</v>
      </c>
      <c r="AZ271" s="43" t="s">
        <v>75</v>
      </c>
      <c r="BA271" s="43" t="s">
        <v>76</v>
      </c>
      <c r="BB271" s="43"/>
      <c r="BC271" s="43" t="s">
        <v>785</v>
      </c>
      <c r="BD271" s="43" t="s">
        <v>85</v>
      </c>
      <c r="BE271" s="40"/>
      <c r="BF271" s="40"/>
      <c r="BG271" s="40"/>
    </row>
    <row r="272" spans="1:64" s="22" customFormat="1" x14ac:dyDescent="0.25">
      <c r="A272" s="41" t="s">
        <v>786</v>
      </c>
      <c r="B272" s="115">
        <v>312</v>
      </c>
      <c r="C272" s="43">
        <v>1221300199</v>
      </c>
      <c r="D272" s="44" t="s">
        <v>775</v>
      </c>
      <c r="E272" s="45">
        <v>5116</v>
      </c>
      <c r="F272" s="43" t="s">
        <v>81</v>
      </c>
      <c r="G272" s="43" t="s">
        <v>787</v>
      </c>
      <c r="H272" s="116">
        <v>2500</v>
      </c>
      <c r="I272" s="116">
        <v>20</v>
      </c>
      <c r="J272" s="116">
        <v>100</v>
      </c>
      <c r="K272" s="116">
        <v>100</v>
      </c>
      <c r="L272" s="116">
        <v>0</v>
      </c>
      <c r="M272" s="116">
        <v>100</v>
      </c>
      <c r="N272" s="116">
        <v>50</v>
      </c>
      <c r="O272" s="117">
        <v>30</v>
      </c>
      <c r="P272" s="116">
        <v>20</v>
      </c>
      <c r="Q272" s="116">
        <v>250</v>
      </c>
      <c r="R272" s="116">
        <v>10</v>
      </c>
      <c r="S272" s="116">
        <v>10</v>
      </c>
      <c r="T272" s="116">
        <v>25</v>
      </c>
      <c r="U272" s="91">
        <v>200</v>
      </c>
      <c r="V272" s="116">
        <v>150</v>
      </c>
      <c r="W272" s="116">
        <v>150</v>
      </c>
      <c r="X272" s="116">
        <v>200</v>
      </c>
      <c r="Y272" s="116">
        <v>0</v>
      </c>
      <c r="Z272" s="116">
        <v>10</v>
      </c>
      <c r="AA272" s="116">
        <v>560</v>
      </c>
      <c r="AB272" s="116">
        <v>1040</v>
      </c>
      <c r="AC272" s="116">
        <v>2580</v>
      </c>
      <c r="AD272" s="116">
        <v>690</v>
      </c>
      <c r="AE272" s="116">
        <v>350</v>
      </c>
      <c r="AF272" s="116">
        <v>2000</v>
      </c>
      <c r="AG272" s="116">
        <v>350</v>
      </c>
      <c r="AH272" s="116">
        <v>1650</v>
      </c>
      <c r="AI272" s="116">
        <v>1440</v>
      </c>
      <c r="AJ272" s="116">
        <v>455</v>
      </c>
      <c r="AK272" s="116">
        <v>1080</v>
      </c>
      <c r="AL272" s="116">
        <v>100</v>
      </c>
      <c r="AM272" s="116">
        <v>3620</v>
      </c>
      <c r="AN272" s="43">
        <v>2580</v>
      </c>
      <c r="AO272" s="43">
        <v>3310</v>
      </c>
      <c r="AP272" s="116">
        <v>500</v>
      </c>
      <c r="AQ272" s="116">
        <v>1380</v>
      </c>
      <c r="AR272" s="116">
        <v>300</v>
      </c>
      <c r="AS272" s="43"/>
      <c r="AT272" s="43">
        <v>27910</v>
      </c>
      <c r="AU272" s="43"/>
      <c r="AV272" s="43"/>
      <c r="AX272" s="22">
        <f t="shared" si="17"/>
        <v>27910</v>
      </c>
      <c r="AZ272" s="43" t="s">
        <v>75</v>
      </c>
      <c r="BA272" s="43" t="s">
        <v>76</v>
      </c>
      <c r="BB272" s="43" t="s">
        <v>126</v>
      </c>
      <c r="BC272" s="43" t="s">
        <v>276</v>
      </c>
      <c r="BD272" s="43" t="s">
        <v>79</v>
      </c>
      <c r="BE272" s="40"/>
      <c r="BF272" s="40"/>
      <c r="BG272" s="40"/>
    </row>
    <row r="273" spans="1:59" s="22" customFormat="1" x14ac:dyDescent="0.25">
      <c r="A273" s="41" t="s">
        <v>788</v>
      </c>
      <c r="B273" s="42">
        <v>313</v>
      </c>
      <c r="C273" s="43">
        <v>1311500173</v>
      </c>
      <c r="D273" s="44" t="s">
        <v>88</v>
      </c>
      <c r="E273" s="45">
        <v>3107</v>
      </c>
      <c r="F273" s="43" t="s">
        <v>73</v>
      </c>
      <c r="G273" s="43" t="s">
        <v>789</v>
      </c>
      <c r="H273" s="43">
        <v>3000</v>
      </c>
      <c r="I273" s="43">
        <v>20</v>
      </c>
      <c r="J273" s="43">
        <v>100</v>
      </c>
      <c r="K273" s="43">
        <v>100</v>
      </c>
      <c r="L273" s="43">
        <v>0</v>
      </c>
      <c r="M273" s="43">
        <v>100</v>
      </c>
      <c r="N273" s="43">
        <v>50</v>
      </c>
      <c r="O273" s="43">
        <v>30</v>
      </c>
      <c r="P273" s="43">
        <v>20</v>
      </c>
      <c r="Q273" s="43">
        <v>250</v>
      </c>
      <c r="R273" s="43">
        <v>10</v>
      </c>
      <c r="S273" s="43">
        <v>10</v>
      </c>
      <c r="T273" s="43">
        <v>25</v>
      </c>
      <c r="U273" s="43">
        <v>200</v>
      </c>
      <c r="V273" s="43">
        <v>150</v>
      </c>
      <c r="W273" s="43">
        <v>150</v>
      </c>
      <c r="X273" s="43">
        <v>200</v>
      </c>
      <c r="Y273" s="43">
        <v>0</v>
      </c>
      <c r="Z273" s="43">
        <v>10</v>
      </c>
      <c r="AA273" s="43">
        <v>800</v>
      </c>
      <c r="AB273" s="43">
        <v>1500</v>
      </c>
      <c r="AC273" s="43">
        <v>3500</v>
      </c>
      <c r="AD273" s="43">
        <v>1000</v>
      </c>
      <c r="AE273" s="43">
        <v>500</v>
      </c>
      <c r="AF273" s="43">
        <v>2500</v>
      </c>
      <c r="AG273" s="43">
        <v>500</v>
      </c>
      <c r="AH273" s="43">
        <v>2350</v>
      </c>
      <c r="AI273" s="43">
        <v>2050</v>
      </c>
      <c r="AJ273" s="43">
        <v>655</v>
      </c>
      <c r="AK273" s="43">
        <v>2000</v>
      </c>
      <c r="AL273" s="43">
        <v>100</v>
      </c>
      <c r="AM273" s="43">
        <v>5000</v>
      </c>
      <c r="AN273" s="43">
        <v>3500</v>
      </c>
      <c r="AO273" s="43">
        <v>4500</v>
      </c>
      <c r="AP273" s="43">
        <v>1000</v>
      </c>
      <c r="AQ273" s="43">
        <v>2000</v>
      </c>
      <c r="AR273" s="43">
        <v>300</v>
      </c>
      <c r="AS273" s="43"/>
      <c r="AT273" s="43">
        <f t="shared" ref="AT273:AT336" si="18">SUM(H273:AS273)</f>
        <v>38180</v>
      </c>
      <c r="AU273" s="43"/>
      <c r="AV273" s="43"/>
      <c r="AX273" s="22">
        <f t="shared" si="17"/>
        <v>38180</v>
      </c>
      <c r="AZ273" s="43" t="s">
        <v>75</v>
      </c>
      <c r="BA273" s="43" t="s">
        <v>76</v>
      </c>
      <c r="BB273" s="43" t="s">
        <v>346</v>
      </c>
      <c r="BC273" s="43" t="s">
        <v>78</v>
      </c>
      <c r="BD273" s="43" t="s">
        <v>79</v>
      </c>
      <c r="BE273" s="40"/>
      <c r="BF273" s="40"/>
      <c r="BG273" s="40"/>
    </row>
    <row r="274" spans="1:59" x14ac:dyDescent="0.25">
      <c r="A274" s="41" t="s">
        <v>790</v>
      </c>
      <c r="B274" s="115">
        <v>314</v>
      </c>
      <c r="C274" s="43">
        <v>1211500021</v>
      </c>
      <c r="D274" s="44" t="s">
        <v>98</v>
      </c>
      <c r="E274" s="45">
        <v>8032</v>
      </c>
      <c r="F274" s="43" t="s">
        <v>81</v>
      </c>
      <c r="G274" s="43" t="s">
        <v>791</v>
      </c>
      <c r="H274" s="43">
        <v>2500</v>
      </c>
      <c r="I274" s="43">
        <v>20</v>
      </c>
      <c r="J274" s="43">
        <v>100</v>
      </c>
      <c r="K274" s="43">
        <v>100</v>
      </c>
      <c r="L274" s="43">
        <v>0</v>
      </c>
      <c r="M274" s="43">
        <v>100</v>
      </c>
      <c r="N274" s="43">
        <v>50</v>
      </c>
      <c r="O274" s="43">
        <v>30</v>
      </c>
      <c r="P274" s="43">
        <v>20</v>
      </c>
      <c r="Q274" s="43">
        <v>250</v>
      </c>
      <c r="R274" s="43">
        <v>10</v>
      </c>
      <c r="S274" s="43">
        <v>10</v>
      </c>
      <c r="T274" s="43">
        <v>25</v>
      </c>
      <c r="U274" s="43">
        <v>200</v>
      </c>
      <c r="V274" s="43">
        <v>150</v>
      </c>
      <c r="W274" s="43">
        <v>150</v>
      </c>
      <c r="X274" s="43">
        <v>200</v>
      </c>
      <c r="Y274" s="43">
        <v>0</v>
      </c>
      <c r="Z274" s="43">
        <v>10</v>
      </c>
      <c r="AA274" s="43">
        <v>800</v>
      </c>
      <c r="AB274" s="43">
        <v>1500</v>
      </c>
      <c r="AC274" s="43">
        <v>3500</v>
      </c>
      <c r="AD274" s="43">
        <v>1000</v>
      </c>
      <c r="AE274" s="43">
        <v>500</v>
      </c>
      <c r="AF274" s="43">
        <v>2500</v>
      </c>
      <c r="AG274" s="43">
        <v>500</v>
      </c>
      <c r="AH274" s="43">
        <v>2350</v>
      </c>
      <c r="AI274" s="43">
        <v>2050</v>
      </c>
      <c r="AJ274" s="43">
        <v>655</v>
      </c>
      <c r="AK274" s="43">
        <v>2000</v>
      </c>
      <c r="AL274" s="43">
        <v>100</v>
      </c>
      <c r="AM274" s="43">
        <v>5000</v>
      </c>
      <c r="AN274" s="43">
        <v>3500</v>
      </c>
      <c r="AO274" s="43">
        <v>4500</v>
      </c>
      <c r="AP274" s="43">
        <v>1000</v>
      </c>
      <c r="AQ274" s="43">
        <v>2000</v>
      </c>
      <c r="AR274" s="43">
        <v>300</v>
      </c>
      <c r="AS274" s="43"/>
      <c r="AT274" s="43">
        <f t="shared" si="18"/>
        <v>37680</v>
      </c>
      <c r="AU274" s="43"/>
      <c r="AV274" s="43"/>
      <c r="AX274" s="22">
        <f t="shared" si="17"/>
        <v>37680</v>
      </c>
      <c r="AZ274" s="43" t="s">
        <v>75</v>
      </c>
      <c r="BA274" s="43" t="s">
        <v>76</v>
      </c>
      <c r="BB274" s="43" t="s">
        <v>792</v>
      </c>
      <c r="BC274" s="43" t="s">
        <v>112</v>
      </c>
      <c r="BD274" s="43" t="s">
        <v>85</v>
      </c>
    </row>
    <row r="275" spans="1:59" x14ac:dyDescent="0.25">
      <c r="A275" s="41" t="s">
        <v>793</v>
      </c>
      <c r="B275" s="42">
        <v>315</v>
      </c>
      <c r="C275" s="43">
        <v>1311400218</v>
      </c>
      <c r="D275" s="44" t="s">
        <v>72</v>
      </c>
      <c r="E275" s="45">
        <v>4128</v>
      </c>
      <c r="F275" s="43" t="s">
        <v>73</v>
      </c>
      <c r="G275" s="43" t="s">
        <v>794</v>
      </c>
      <c r="H275" s="43">
        <v>2000</v>
      </c>
      <c r="I275" s="43">
        <v>20</v>
      </c>
      <c r="J275" s="43">
        <v>100</v>
      </c>
      <c r="K275" s="43">
        <v>100</v>
      </c>
      <c r="L275" s="43">
        <v>0</v>
      </c>
      <c r="M275" s="43">
        <v>100</v>
      </c>
      <c r="N275" s="43">
        <v>50</v>
      </c>
      <c r="O275" s="43">
        <v>30</v>
      </c>
      <c r="P275" s="43">
        <v>20</v>
      </c>
      <c r="Q275" s="43">
        <v>250</v>
      </c>
      <c r="R275" s="43">
        <v>10</v>
      </c>
      <c r="S275" s="43">
        <v>10</v>
      </c>
      <c r="T275" s="43">
        <v>25</v>
      </c>
      <c r="U275" s="43">
        <v>200</v>
      </c>
      <c r="V275" s="43">
        <v>150</v>
      </c>
      <c r="W275" s="43">
        <v>150</v>
      </c>
      <c r="X275" s="43">
        <v>200</v>
      </c>
      <c r="Y275" s="43">
        <v>0</v>
      </c>
      <c r="Z275" s="43">
        <v>10</v>
      </c>
      <c r="AA275" s="43">
        <v>800</v>
      </c>
      <c r="AB275" s="43">
        <v>1500</v>
      </c>
      <c r="AC275" s="43">
        <v>3500</v>
      </c>
      <c r="AD275" s="43">
        <v>1000</v>
      </c>
      <c r="AE275" s="43">
        <v>500</v>
      </c>
      <c r="AF275" s="43">
        <v>2500</v>
      </c>
      <c r="AG275" s="43">
        <v>500</v>
      </c>
      <c r="AH275" s="43">
        <v>2350</v>
      </c>
      <c r="AI275" s="43">
        <v>2050</v>
      </c>
      <c r="AJ275" s="43">
        <v>655</v>
      </c>
      <c r="AK275" s="43">
        <v>2000</v>
      </c>
      <c r="AL275" s="43">
        <v>100</v>
      </c>
      <c r="AM275" s="43">
        <v>5000</v>
      </c>
      <c r="AN275" s="43">
        <v>3500</v>
      </c>
      <c r="AO275" s="43">
        <v>4500</v>
      </c>
      <c r="AP275" s="43">
        <v>1000</v>
      </c>
      <c r="AQ275" s="43">
        <v>2000</v>
      </c>
      <c r="AR275" s="43">
        <v>300</v>
      </c>
      <c r="AS275" s="43">
        <v>0</v>
      </c>
      <c r="AT275" s="43">
        <f t="shared" si="18"/>
        <v>37180</v>
      </c>
      <c r="AU275" s="43">
        <v>0</v>
      </c>
      <c r="AV275" s="43"/>
      <c r="AW275" s="43">
        <v>0</v>
      </c>
      <c r="AX275" s="22">
        <f t="shared" si="17"/>
        <v>37180</v>
      </c>
      <c r="AZ275" s="43" t="s">
        <v>75</v>
      </c>
      <c r="BA275" s="43" t="s">
        <v>118</v>
      </c>
      <c r="BB275" s="43" t="s">
        <v>795</v>
      </c>
      <c r="BC275" s="43" t="s">
        <v>92</v>
      </c>
      <c r="BD275" s="43" t="s">
        <v>79</v>
      </c>
    </row>
    <row r="276" spans="1:59" x14ac:dyDescent="0.25">
      <c r="A276" s="41" t="s">
        <v>796</v>
      </c>
      <c r="B276" s="115">
        <v>316</v>
      </c>
      <c r="C276" s="43">
        <v>1311400020</v>
      </c>
      <c r="D276" s="44" t="s">
        <v>72</v>
      </c>
      <c r="E276" s="45">
        <v>4056</v>
      </c>
      <c r="F276" s="43" t="s">
        <v>81</v>
      </c>
      <c r="G276" s="43" t="s">
        <v>797</v>
      </c>
      <c r="H276" s="43">
        <v>2000</v>
      </c>
      <c r="I276" s="43">
        <v>20</v>
      </c>
      <c r="J276" s="43">
        <v>100</v>
      </c>
      <c r="K276" s="43">
        <v>100</v>
      </c>
      <c r="L276" s="43">
        <v>0</v>
      </c>
      <c r="M276" s="43">
        <v>100</v>
      </c>
      <c r="N276" s="43">
        <v>50</v>
      </c>
      <c r="O276" s="43">
        <v>30</v>
      </c>
      <c r="P276" s="43">
        <v>20</v>
      </c>
      <c r="Q276" s="43">
        <v>250</v>
      </c>
      <c r="R276" s="43">
        <v>10</v>
      </c>
      <c r="S276" s="43">
        <v>10</v>
      </c>
      <c r="T276" s="43">
        <v>25</v>
      </c>
      <c r="U276" s="43">
        <v>200</v>
      </c>
      <c r="V276" s="43">
        <v>150</v>
      </c>
      <c r="W276" s="43">
        <v>150</v>
      </c>
      <c r="X276" s="43">
        <v>200</v>
      </c>
      <c r="Y276" s="43">
        <v>0</v>
      </c>
      <c r="Z276" s="43">
        <v>10</v>
      </c>
      <c r="AA276" s="43">
        <v>800</v>
      </c>
      <c r="AB276" s="43">
        <v>1500</v>
      </c>
      <c r="AC276" s="43">
        <v>3500</v>
      </c>
      <c r="AD276" s="43">
        <v>1000</v>
      </c>
      <c r="AE276" s="43">
        <v>500</v>
      </c>
      <c r="AF276" s="43">
        <v>2500</v>
      </c>
      <c r="AG276" s="43">
        <v>500</v>
      </c>
      <c r="AH276" s="43">
        <v>2350</v>
      </c>
      <c r="AI276" s="43">
        <v>2050</v>
      </c>
      <c r="AJ276" s="43">
        <v>655</v>
      </c>
      <c r="AK276" s="43">
        <v>2000</v>
      </c>
      <c r="AL276" s="43">
        <v>100</v>
      </c>
      <c r="AM276" s="43">
        <v>5000</v>
      </c>
      <c r="AN276" s="43">
        <v>3500</v>
      </c>
      <c r="AO276" s="43">
        <v>4500</v>
      </c>
      <c r="AP276" s="43">
        <v>1000</v>
      </c>
      <c r="AQ276" s="43">
        <v>2000</v>
      </c>
      <c r="AR276" s="43">
        <v>300</v>
      </c>
      <c r="AS276" s="43">
        <v>0</v>
      </c>
      <c r="AT276" s="43">
        <f t="shared" si="18"/>
        <v>37180</v>
      </c>
      <c r="AU276" s="43">
        <v>0</v>
      </c>
      <c r="AV276" s="43"/>
      <c r="AW276" s="43">
        <v>0</v>
      </c>
      <c r="AX276" s="22">
        <f t="shared" si="17"/>
        <v>37180</v>
      </c>
      <c r="AZ276" s="43" t="s">
        <v>75</v>
      </c>
      <c r="BA276" s="43" t="s">
        <v>76</v>
      </c>
      <c r="BB276" s="43" t="s">
        <v>249</v>
      </c>
      <c r="BC276" s="43" t="s">
        <v>92</v>
      </c>
      <c r="BD276" s="43" t="s">
        <v>79</v>
      </c>
    </row>
    <row r="277" spans="1:59" x14ac:dyDescent="0.25">
      <c r="A277" s="41" t="s">
        <v>798</v>
      </c>
      <c r="B277" s="42">
        <v>317</v>
      </c>
      <c r="C277" s="43">
        <v>1311400004</v>
      </c>
      <c r="D277" s="44" t="s">
        <v>72</v>
      </c>
      <c r="E277" s="45">
        <v>4089</v>
      </c>
      <c r="F277" s="43" t="s">
        <v>81</v>
      </c>
      <c r="G277" s="43" t="s">
        <v>799</v>
      </c>
      <c r="H277" s="43">
        <v>2000</v>
      </c>
      <c r="I277" s="43">
        <v>20</v>
      </c>
      <c r="J277" s="43">
        <v>100</v>
      </c>
      <c r="K277" s="43">
        <v>100</v>
      </c>
      <c r="L277" s="43">
        <v>0</v>
      </c>
      <c r="M277" s="43">
        <v>100</v>
      </c>
      <c r="N277" s="43">
        <v>50</v>
      </c>
      <c r="O277" s="43">
        <v>30</v>
      </c>
      <c r="P277" s="43">
        <v>20</v>
      </c>
      <c r="Q277" s="43">
        <v>250</v>
      </c>
      <c r="R277" s="43">
        <v>10</v>
      </c>
      <c r="S277" s="43">
        <v>10</v>
      </c>
      <c r="T277" s="43">
        <v>25</v>
      </c>
      <c r="U277" s="43">
        <v>200</v>
      </c>
      <c r="V277" s="43">
        <v>150</v>
      </c>
      <c r="W277" s="43">
        <v>150</v>
      </c>
      <c r="X277" s="43">
        <v>200</v>
      </c>
      <c r="Y277" s="43">
        <v>0</v>
      </c>
      <c r="Z277" s="43">
        <v>10</v>
      </c>
      <c r="AA277" s="43">
        <v>800</v>
      </c>
      <c r="AB277" s="43">
        <v>1500</v>
      </c>
      <c r="AC277" s="43">
        <v>3500</v>
      </c>
      <c r="AD277" s="43">
        <v>1000</v>
      </c>
      <c r="AE277" s="43">
        <v>500</v>
      </c>
      <c r="AF277" s="43">
        <v>2500</v>
      </c>
      <c r="AG277" s="43">
        <v>500</v>
      </c>
      <c r="AH277" s="43">
        <v>2350</v>
      </c>
      <c r="AI277" s="43">
        <v>2050</v>
      </c>
      <c r="AJ277" s="43">
        <v>655</v>
      </c>
      <c r="AK277" s="43">
        <v>2000</v>
      </c>
      <c r="AL277" s="43">
        <v>100</v>
      </c>
      <c r="AM277" s="43">
        <v>5000</v>
      </c>
      <c r="AN277" s="43">
        <v>3500</v>
      </c>
      <c r="AO277" s="43">
        <v>4500</v>
      </c>
      <c r="AP277" s="43">
        <v>1000</v>
      </c>
      <c r="AQ277" s="43">
        <v>2000</v>
      </c>
      <c r="AR277" s="43">
        <v>300</v>
      </c>
      <c r="AS277" s="43">
        <v>0</v>
      </c>
      <c r="AT277" s="43">
        <f t="shared" si="18"/>
        <v>37180</v>
      </c>
      <c r="AU277" s="43">
        <v>0</v>
      </c>
      <c r="AV277" s="43"/>
      <c r="AW277" s="43">
        <v>0</v>
      </c>
      <c r="AX277" s="22">
        <f t="shared" si="17"/>
        <v>37180</v>
      </c>
      <c r="AZ277" s="43" t="s">
        <v>75</v>
      </c>
      <c r="BA277" s="43" t="s">
        <v>237</v>
      </c>
      <c r="BB277" s="43" t="s">
        <v>800</v>
      </c>
      <c r="BC277" s="43" t="s">
        <v>92</v>
      </c>
      <c r="BD277" s="43" t="s">
        <v>79</v>
      </c>
    </row>
    <row r="278" spans="1:59" x14ac:dyDescent="0.25">
      <c r="A278" s="41" t="s">
        <v>801</v>
      </c>
      <c r="B278" s="115">
        <v>318</v>
      </c>
      <c r="C278" s="43">
        <v>1311400156</v>
      </c>
      <c r="D278" s="44" t="s">
        <v>72</v>
      </c>
      <c r="E278" s="45">
        <v>4172</v>
      </c>
      <c r="F278" s="43" t="s">
        <v>81</v>
      </c>
      <c r="G278" s="43" t="s">
        <v>802</v>
      </c>
      <c r="H278" s="43">
        <v>2000</v>
      </c>
      <c r="I278" s="43">
        <v>20</v>
      </c>
      <c r="J278" s="43">
        <v>100</v>
      </c>
      <c r="K278" s="43">
        <v>100</v>
      </c>
      <c r="L278" s="43">
        <v>0</v>
      </c>
      <c r="M278" s="43">
        <v>100</v>
      </c>
      <c r="N278" s="43">
        <v>50</v>
      </c>
      <c r="O278" s="43">
        <v>30</v>
      </c>
      <c r="P278" s="43">
        <v>20</v>
      </c>
      <c r="Q278" s="43">
        <v>250</v>
      </c>
      <c r="R278" s="43">
        <v>10</v>
      </c>
      <c r="S278" s="43">
        <v>10</v>
      </c>
      <c r="T278" s="43">
        <v>25</v>
      </c>
      <c r="U278" s="43">
        <v>200</v>
      </c>
      <c r="V278" s="43">
        <v>150</v>
      </c>
      <c r="W278" s="43">
        <v>150</v>
      </c>
      <c r="X278" s="43">
        <v>200</v>
      </c>
      <c r="Y278" s="43">
        <v>0</v>
      </c>
      <c r="Z278" s="43">
        <v>10</v>
      </c>
      <c r="AA278" s="43">
        <v>800</v>
      </c>
      <c r="AB278" s="43">
        <v>1500</v>
      </c>
      <c r="AC278" s="43">
        <v>3500</v>
      </c>
      <c r="AD278" s="43">
        <v>1000</v>
      </c>
      <c r="AE278" s="43">
        <v>500</v>
      </c>
      <c r="AF278" s="43">
        <v>2500</v>
      </c>
      <c r="AG278" s="43">
        <v>500</v>
      </c>
      <c r="AH278" s="43">
        <v>2350</v>
      </c>
      <c r="AI278" s="43">
        <v>2050</v>
      </c>
      <c r="AJ278" s="43">
        <v>655</v>
      </c>
      <c r="AK278" s="43">
        <v>2000</v>
      </c>
      <c r="AL278" s="43">
        <v>100</v>
      </c>
      <c r="AM278" s="43">
        <v>5000</v>
      </c>
      <c r="AN278" s="43">
        <v>3500</v>
      </c>
      <c r="AO278" s="43">
        <v>4500</v>
      </c>
      <c r="AP278" s="43">
        <v>1000</v>
      </c>
      <c r="AQ278" s="43">
        <v>2000</v>
      </c>
      <c r="AR278" s="43">
        <v>300</v>
      </c>
      <c r="AS278" s="43">
        <v>0</v>
      </c>
      <c r="AT278" s="43">
        <f t="shared" si="18"/>
        <v>37180</v>
      </c>
      <c r="AU278" s="43">
        <v>0</v>
      </c>
      <c r="AV278" s="43"/>
      <c r="AW278" s="43">
        <v>0</v>
      </c>
      <c r="AX278" s="22">
        <f t="shared" si="17"/>
        <v>37180</v>
      </c>
      <c r="AZ278" s="43" t="s">
        <v>75</v>
      </c>
      <c r="BA278" s="43" t="s">
        <v>76</v>
      </c>
      <c r="BB278" s="43" t="s">
        <v>803</v>
      </c>
      <c r="BC278" s="43" t="s">
        <v>92</v>
      </c>
      <c r="BD278" s="43" t="s">
        <v>79</v>
      </c>
    </row>
    <row r="279" spans="1:59" x14ac:dyDescent="0.25">
      <c r="A279" s="41" t="s">
        <v>804</v>
      </c>
      <c r="B279" s="42">
        <v>319</v>
      </c>
      <c r="C279" s="43">
        <v>1311400204</v>
      </c>
      <c r="D279" s="44" t="s">
        <v>72</v>
      </c>
      <c r="E279" s="45">
        <v>4061</v>
      </c>
      <c r="F279" s="43" t="s">
        <v>81</v>
      </c>
      <c r="G279" s="43" t="s">
        <v>805</v>
      </c>
      <c r="H279" s="43">
        <v>4000</v>
      </c>
      <c r="I279" s="43">
        <v>20</v>
      </c>
      <c r="J279" s="43">
        <v>100</v>
      </c>
      <c r="K279" s="43">
        <v>100</v>
      </c>
      <c r="L279" s="43">
        <v>0</v>
      </c>
      <c r="M279" s="43">
        <v>100</v>
      </c>
      <c r="N279" s="43">
        <v>50</v>
      </c>
      <c r="O279" s="43">
        <v>30</v>
      </c>
      <c r="P279" s="43">
        <v>20</v>
      </c>
      <c r="Q279" s="43">
        <v>250</v>
      </c>
      <c r="R279" s="43">
        <v>10</v>
      </c>
      <c r="S279" s="43">
        <v>10</v>
      </c>
      <c r="T279" s="43">
        <v>25</v>
      </c>
      <c r="U279" s="43">
        <v>200</v>
      </c>
      <c r="V279" s="43">
        <v>150</v>
      </c>
      <c r="W279" s="43">
        <v>150</v>
      </c>
      <c r="X279" s="43">
        <v>200</v>
      </c>
      <c r="Y279" s="43">
        <v>0</v>
      </c>
      <c r="Z279" s="43">
        <v>10</v>
      </c>
      <c r="AA279" s="43">
        <v>800</v>
      </c>
      <c r="AB279" s="43">
        <v>1500</v>
      </c>
      <c r="AC279" s="43">
        <v>3500</v>
      </c>
      <c r="AD279" s="43">
        <v>1000</v>
      </c>
      <c r="AE279" s="43">
        <v>500</v>
      </c>
      <c r="AF279" s="43">
        <v>2500</v>
      </c>
      <c r="AG279" s="43">
        <v>500</v>
      </c>
      <c r="AH279" s="43">
        <v>2350</v>
      </c>
      <c r="AI279" s="43">
        <v>2050</v>
      </c>
      <c r="AJ279" s="43">
        <v>655</v>
      </c>
      <c r="AK279" s="43">
        <v>2000</v>
      </c>
      <c r="AL279" s="43">
        <v>100</v>
      </c>
      <c r="AM279" s="43">
        <v>5000</v>
      </c>
      <c r="AN279" s="43">
        <v>3500</v>
      </c>
      <c r="AO279" s="43">
        <v>4500</v>
      </c>
      <c r="AP279" s="43">
        <v>1000</v>
      </c>
      <c r="AQ279" s="43">
        <v>2000</v>
      </c>
      <c r="AR279" s="43">
        <v>300</v>
      </c>
      <c r="AS279" s="43">
        <v>0</v>
      </c>
      <c r="AT279" s="43">
        <f t="shared" si="18"/>
        <v>39180</v>
      </c>
      <c r="AU279" s="43"/>
      <c r="AV279" s="43"/>
      <c r="AX279" s="22">
        <f t="shared" si="17"/>
        <v>39180</v>
      </c>
      <c r="AZ279" s="43" t="s">
        <v>75</v>
      </c>
      <c r="BA279" s="43" t="s">
        <v>118</v>
      </c>
      <c r="BB279" s="43" t="s">
        <v>806</v>
      </c>
      <c r="BC279" s="43" t="s">
        <v>807</v>
      </c>
      <c r="BD279" s="43" t="s">
        <v>85</v>
      </c>
    </row>
    <row r="280" spans="1:59" x14ac:dyDescent="0.25">
      <c r="A280" s="41" t="s">
        <v>808</v>
      </c>
      <c r="B280" s="115">
        <v>320</v>
      </c>
      <c r="C280" s="43">
        <v>1311500226</v>
      </c>
      <c r="D280" s="44" t="s">
        <v>88</v>
      </c>
      <c r="E280" s="45">
        <v>3276</v>
      </c>
      <c r="F280" s="43" t="s">
        <v>73</v>
      </c>
      <c r="G280" s="43" t="s">
        <v>809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800</v>
      </c>
      <c r="AB280" s="43">
        <v>1500</v>
      </c>
      <c r="AC280" s="43">
        <v>3500</v>
      </c>
      <c r="AD280" s="43">
        <v>1000</v>
      </c>
      <c r="AE280" s="43">
        <v>500</v>
      </c>
      <c r="AF280" s="43">
        <v>2500</v>
      </c>
      <c r="AG280" s="43">
        <v>500</v>
      </c>
      <c r="AH280" s="43">
        <v>2350</v>
      </c>
      <c r="AI280" s="43">
        <v>2050</v>
      </c>
      <c r="AJ280" s="43">
        <v>655</v>
      </c>
      <c r="AK280" s="43">
        <v>2000</v>
      </c>
      <c r="AL280" s="43">
        <v>100</v>
      </c>
      <c r="AM280" s="43">
        <v>5000</v>
      </c>
      <c r="AN280" s="43">
        <v>3500</v>
      </c>
      <c r="AO280" s="43">
        <v>4500</v>
      </c>
      <c r="AP280" s="43">
        <v>1000</v>
      </c>
      <c r="AQ280" s="43">
        <v>2000</v>
      </c>
      <c r="AR280" s="43">
        <v>0</v>
      </c>
      <c r="AS280" s="43">
        <v>0</v>
      </c>
      <c r="AT280" s="43">
        <f t="shared" si="18"/>
        <v>33455</v>
      </c>
      <c r="AU280" s="43"/>
      <c r="AV280" s="43"/>
      <c r="AX280" s="22">
        <f t="shared" si="17"/>
        <v>33455</v>
      </c>
      <c r="AZ280" s="43" t="s">
        <v>75</v>
      </c>
      <c r="BA280" s="43" t="s">
        <v>118</v>
      </c>
      <c r="BB280" s="43" t="s">
        <v>810</v>
      </c>
      <c r="BC280" s="43" t="s">
        <v>92</v>
      </c>
      <c r="BD280" s="43" t="s">
        <v>79</v>
      </c>
    </row>
    <row r="281" spans="1:59" x14ac:dyDescent="0.25">
      <c r="A281" s="41" t="s">
        <v>811</v>
      </c>
      <c r="B281" s="42">
        <v>321</v>
      </c>
      <c r="C281" s="43">
        <v>1311500076</v>
      </c>
      <c r="D281" s="44" t="s">
        <v>88</v>
      </c>
      <c r="E281" s="45">
        <v>3071</v>
      </c>
      <c r="F281" s="43" t="s">
        <v>73</v>
      </c>
      <c r="G281" s="43" t="s">
        <v>812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800</v>
      </c>
      <c r="AB281" s="43">
        <v>1500</v>
      </c>
      <c r="AC281" s="43">
        <v>3500</v>
      </c>
      <c r="AD281" s="43">
        <v>1000</v>
      </c>
      <c r="AE281" s="43">
        <v>500</v>
      </c>
      <c r="AF281" s="43">
        <v>2500</v>
      </c>
      <c r="AG281" s="43">
        <v>500</v>
      </c>
      <c r="AH281" s="43">
        <v>2350</v>
      </c>
      <c r="AI281" s="43">
        <v>2050</v>
      </c>
      <c r="AJ281" s="43">
        <v>655</v>
      </c>
      <c r="AK281" s="43">
        <v>2000</v>
      </c>
      <c r="AL281" s="43">
        <v>100</v>
      </c>
      <c r="AM281" s="43">
        <v>5000</v>
      </c>
      <c r="AN281" s="43">
        <v>3500</v>
      </c>
      <c r="AO281" s="43">
        <v>4500</v>
      </c>
      <c r="AP281" s="43">
        <v>1000</v>
      </c>
      <c r="AQ281" s="43">
        <v>2000</v>
      </c>
      <c r="AR281" s="43">
        <v>0</v>
      </c>
      <c r="AS281" s="43">
        <v>0</v>
      </c>
      <c r="AT281" s="43">
        <f t="shared" si="18"/>
        <v>33455</v>
      </c>
      <c r="AU281" s="43"/>
      <c r="AV281" s="43"/>
      <c r="AX281" s="22">
        <f t="shared" si="17"/>
        <v>33455</v>
      </c>
      <c r="AZ281" s="43" t="s">
        <v>157</v>
      </c>
      <c r="BA281" s="43" t="s">
        <v>90</v>
      </c>
      <c r="BB281" s="43" t="s">
        <v>211</v>
      </c>
      <c r="BC281" s="43" t="s">
        <v>112</v>
      </c>
      <c r="BD281" s="43" t="s">
        <v>85</v>
      </c>
    </row>
    <row r="282" spans="1:59" x14ac:dyDescent="0.25">
      <c r="A282" s="41" t="s">
        <v>813</v>
      </c>
      <c r="B282" s="115">
        <v>322</v>
      </c>
      <c r="C282" s="43">
        <v>1311400054</v>
      </c>
      <c r="D282" s="44" t="s">
        <v>72</v>
      </c>
      <c r="E282" s="45">
        <v>4178</v>
      </c>
      <c r="F282" s="43" t="s">
        <v>81</v>
      </c>
      <c r="G282" s="43" t="s">
        <v>814</v>
      </c>
      <c r="H282" s="43">
        <v>2000</v>
      </c>
      <c r="I282" s="43">
        <v>20</v>
      </c>
      <c r="J282" s="43">
        <v>100</v>
      </c>
      <c r="K282" s="43">
        <v>100</v>
      </c>
      <c r="L282" s="43">
        <v>0</v>
      </c>
      <c r="M282" s="43">
        <v>100</v>
      </c>
      <c r="N282" s="43">
        <v>50</v>
      </c>
      <c r="O282" s="43">
        <v>30</v>
      </c>
      <c r="P282" s="43">
        <v>20</v>
      </c>
      <c r="Q282" s="43">
        <v>250</v>
      </c>
      <c r="R282" s="43">
        <v>10</v>
      </c>
      <c r="S282" s="43">
        <v>10</v>
      </c>
      <c r="T282" s="43">
        <v>25</v>
      </c>
      <c r="U282" s="43">
        <v>200</v>
      </c>
      <c r="V282" s="43">
        <v>150</v>
      </c>
      <c r="W282" s="43">
        <v>150</v>
      </c>
      <c r="X282" s="43">
        <v>200</v>
      </c>
      <c r="Y282" s="43">
        <v>0</v>
      </c>
      <c r="Z282" s="43">
        <v>10</v>
      </c>
      <c r="AA282" s="43">
        <v>800</v>
      </c>
      <c r="AB282" s="43">
        <v>1500</v>
      </c>
      <c r="AC282" s="43">
        <v>3500</v>
      </c>
      <c r="AD282" s="43">
        <v>1000</v>
      </c>
      <c r="AE282" s="43">
        <v>500</v>
      </c>
      <c r="AF282" s="43">
        <v>2500</v>
      </c>
      <c r="AG282" s="43">
        <v>500</v>
      </c>
      <c r="AH282" s="43">
        <v>2350</v>
      </c>
      <c r="AI282" s="43">
        <v>2050</v>
      </c>
      <c r="AJ282" s="43">
        <v>655</v>
      </c>
      <c r="AK282" s="43">
        <v>2000</v>
      </c>
      <c r="AL282" s="43">
        <v>100</v>
      </c>
      <c r="AM282" s="43">
        <v>5000</v>
      </c>
      <c r="AN282" s="43">
        <v>3500</v>
      </c>
      <c r="AO282" s="43">
        <v>4500</v>
      </c>
      <c r="AP282" s="43">
        <v>1000</v>
      </c>
      <c r="AQ282" s="43">
        <v>2000</v>
      </c>
      <c r="AR282" s="43">
        <v>300</v>
      </c>
      <c r="AS282" s="43">
        <v>0</v>
      </c>
      <c r="AT282" s="43">
        <f t="shared" si="18"/>
        <v>37180</v>
      </c>
      <c r="AU282" s="43">
        <v>0</v>
      </c>
      <c r="AV282" s="43"/>
      <c r="AW282" s="43">
        <v>0</v>
      </c>
      <c r="AX282" s="22">
        <f t="shared" si="17"/>
        <v>37180</v>
      </c>
      <c r="AZ282" s="43" t="s">
        <v>75</v>
      </c>
      <c r="BA282" s="43" t="s">
        <v>118</v>
      </c>
      <c r="BB282" s="43" t="s">
        <v>815</v>
      </c>
      <c r="BC282" s="43" t="s">
        <v>92</v>
      </c>
      <c r="BD282" s="43" t="s">
        <v>79</v>
      </c>
    </row>
    <row r="283" spans="1:59" x14ac:dyDescent="0.25">
      <c r="A283" s="41" t="s">
        <v>816</v>
      </c>
      <c r="B283" s="42">
        <v>323</v>
      </c>
      <c r="C283" s="43">
        <v>1311401640</v>
      </c>
      <c r="D283" s="44" t="s">
        <v>72</v>
      </c>
      <c r="E283" s="45">
        <v>4292</v>
      </c>
      <c r="F283" s="43" t="s">
        <v>81</v>
      </c>
      <c r="G283" s="43" t="s">
        <v>817</v>
      </c>
      <c r="H283" s="43">
        <v>2000</v>
      </c>
      <c r="I283" s="43">
        <v>20</v>
      </c>
      <c r="J283" s="43">
        <v>100</v>
      </c>
      <c r="K283" s="43">
        <v>100</v>
      </c>
      <c r="L283" s="43">
        <v>0</v>
      </c>
      <c r="M283" s="43">
        <v>100</v>
      </c>
      <c r="N283" s="43">
        <v>50</v>
      </c>
      <c r="O283" s="43">
        <v>30</v>
      </c>
      <c r="P283" s="43">
        <v>20</v>
      </c>
      <c r="Q283" s="43">
        <v>250</v>
      </c>
      <c r="R283" s="43">
        <v>10</v>
      </c>
      <c r="S283" s="43">
        <v>10</v>
      </c>
      <c r="T283" s="43">
        <v>25</v>
      </c>
      <c r="U283" s="43">
        <v>200</v>
      </c>
      <c r="V283" s="43">
        <v>150</v>
      </c>
      <c r="W283" s="43">
        <v>150</v>
      </c>
      <c r="X283" s="43">
        <v>200</v>
      </c>
      <c r="Y283" s="43">
        <v>0</v>
      </c>
      <c r="Z283" s="43">
        <v>10</v>
      </c>
      <c r="AA283" s="43">
        <v>800</v>
      </c>
      <c r="AB283" s="43">
        <v>1500</v>
      </c>
      <c r="AC283" s="43">
        <v>3500</v>
      </c>
      <c r="AD283" s="43">
        <v>1000</v>
      </c>
      <c r="AE283" s="43">
        <v>500</v>
      </c>
      <c r="AF283" s="43">
        <v>2500</v>
      </c>
      <c r="AG283" s="43">
        <v>500</v>
      </c>
      <c r="AH283" s="43">
        <v>2350</v>
      </c>
      <c r="AI283" s="43">
        <v>2050</v>
      </c>
      <c r="AJ283" s="43">
        <v>655</v>
      </c>
      <c r="AK283" s="43">
        <v>2000</v>
      </c>
      <c r="AL283" s="43">
        <v>100</v>
      </c>
      <c r="AM283" s="43">
        <v>5000</v>
      </c>
      <c r="AN283" s="43">
        <v>3500</v>
      </c>
      <c r="AO283" s="43">
        <v>4500</v>
      </c>
      <c r="AP283" s="43">
        <v>1000</v>
      </c>
      <c r="AQ283" s="43">
        <v>2000</v>
      </c>
      <c r="AR283" s="43">
        <v>300</v>
      </c>
      <c r="AS283" s="43">
        <v>0</v>
      </c>
      <c r="AT283" s="43">
        <f t="shared" si="18"/>
        <v>37180</v>
      </c>
      <c r="AU283" s="43">
        <v>0</v>
      </c>
      <c r="AV283" s="43"/>
      <c r="AW283" s="43">
        <v>0</v>
      </c>
      <c r="AX283" s="22">
        <f t="shared" si="17"/>
        <v>37180</v>
      </c>
      <c r="AZ283" s="43" t="s">
        <v>75</v>
      </c>
      <c r="BA283" s="43" t="s">
        <v>76</v>
      </c>
      <c r="BB283" s="43" t="s">
        <v>818</v>
      </c>
      <c r="BC283" s="43" t="s">
        <v>92</v>
      </c>
      <c r="BD283" s="43" t="s">
        <v>79</v>
      </c>
    </row>
    <row r="284" spans="1:59" x14ac:dyDescent="0.25">
      <c r="A284" s="41" t="s">
        <v>819</v>
      </c>
      <c r="B284" s="115">
        <v>324</v>
      </c>
      <c r="C284" s="43">
        <v>1311400200</v>
      </c>
      <c r="D284" s="44" t="s">
        <v>72</v>
      </c>
      <c r="E284" s="45">
        <v>4049</v>
      </c>
      <c r="F284" s="43" t="s">
        <v>81</v>
      </c>
      <c r="G284" s="43" t="s">
        <v>820</v>
      </c>
      <c r="H284" s="43">
        <v>2000</v>
      </c>
      <c r="I284" s="43">
        <v>20</v>
      </c>
      <c r="J284" s="43">
        <v>100</v>
      </c>
      <c r="K284" s="43">
        <v>100</v>
      </c>
      <c r="L284" s="43">
        <v>0</v>
      </c>
      <c r="M284" s="43">
        <v>100</v>
      </c>
      <c r="N284" s="43">
        <v>50</v>
      </c>
      <c r="O284" s="43">
        <v>30</v>
      </c>
      <c r="P284" s="43">
        <v>20</v>
      </c>
      <c r="Q284" s="43">
        <v>250</v>
      </c>
      <c r="R284" s="43">
        <v>10</v>
      </c>
      <c r="S284" s="43">
        <v>10</v>
      </c>
      <c r="T284" s="43">
        <v>25</v>
      </c>
      <c r="U284" s="43">
        <v>200</v>
      </c>
      <c r="V284" s="43">
        <v>150</v>
      </c>
      <c r="W284" s="43">
        <v>150</v>
      </c>
      <c r="X284" s="43">
        <v>200</v>
      </c>
      <c r="Y284" s="43">
        <v>0</v>
      </c>
      <c r="Z284" s="43">
        <v>10</v>
      </c>
      <c r="AA284" s="43">
        <v>800</v>
      </c>
      <c r="AB284" s="43">
        <v>1500</v>
      </c>
      <c r="AC284" s="43">
        <v>3500</v>
      </c>
      <c r="AD284" s="43">
        <v>1000</v>
      </c>
      <c r="AE284" s="43">
        <v>500</v>
      </c>
      <c r="AF284" s="43">
        <v>2500</v>
      </c>
      <c r="AG284" s="43">
        <v>500</v>
      </c>
      <c r="AH284" s="43">
        <v>2350</v>
      </c>
      <c r="AI284" s="43">
        <v>2050</v>
      </c>
      <c r="AJ284" s="43">
        <v>655</v>
      </c>
      <c r="AK284" s="43">
        <v>2000</v>
      </c>
      <c r="AL284" s="43">
        <v>100</v>
      </c>
      <c r="AM284" s="43">
        <v>5000</v>
      </c>
      <c r="AN284" s="43">
        <v>3500</v>
      </c>
      <c r="AO284" s="43">
        <v>4500</v>
      </c>
      <c r="AP284" s="43">
        <v>1000</v>
      </c>
      <c r="AQ284" s="43">
        <v>2000</v>
      </c>
      <c r="AR284" s="43">
        <v>300</v>
      </c>
      <c r="AS284" s="43">
        <v>0</v>
      </c>
      <c r="AT284" s="43">
        <f t="shared" si="18"/>
        <v>37180</v>
      </c>
      <c r="AU284" s="43"/>
      <c r="AV284" s="43"/>
      <c r="AX284" s="22">
        <f t="shared" si="17"/>
        <v>37180</v>
      </c>
      <c r="AZ284" s="43" t="s">
        <v>75</v>
      </c>
      <c r="BA284" s="43" t="s">
        <v>76</v>
      </c>
      <c r="BB284" s="43" t="s">
        <v>489</v>
      </c>
      <c r="BC284" s="43" t="s">
        <v>628</v>
      </c>
      <c r="BD284" s="43" t="s">
        <v>79</v>
      </c>
    </row>
    <row r="285" spans="1:59" x14ac:dyDescent="0.25">
      <c r="A285" s="41" t="s">
        <v>821</v>
      </c>
      <c r="B285" s="42">
        <v>325</v>
      </c>
      <c r="C285" s="43">
        <v>1311400065</v>
      </c>
      <c r="D285" s="44" t="s">
        <v>72</v>
      </c>
      <c r="E285" s="45">
        <v>4101</v>
      </c>
      <c r="F285" s="43" t="s">
        <v>81</v>
      </c>
      <c r="G285" s="43" t="s">
        <v>822</v>
      </c>
      <c r="H285" s="43">
        <v>4000</v>
      </c>
      <c r="I285" s="43">
        <v>20</v>
      </c>
      <c r="J285" s="43">
        <v>100</v>
      </c>
      <c r="K285" s="43">
        <v>100</v>
      </c>
      <c r="L285" s="43">
        <v>0</v>
      </c>
      <c r="M285" s="43">
        <v>100</v>
      </c>
      <c r="N285" s="43">
        <v>50</v>
      </c>
      <c r="O285" s="43">
        <v>30</v>
      </c>
      <c r="P285" s="43">
        <v>20</v>
      </c>
      <c r="Q285" s="43">
        <v>250</v>
      </c>
      <c r="R285" s="43">
        <v>10</v>
      </c>
      <c r="S285" s="43">
        <v>10</v>
      </c>
      <c r="T285" s="43">
        <v>25</v>
      </c>
      <c r="U285" s="43">
        <v>200</v>
      </c>
      <c r="V285" s="43">
        <v>150</v>
      </c>
      <c r="W285" s="43">
        <v>150</v>
      </c>
      <c r="X285" s="43">
        <v>200</v>
      </c>
      <c r="Y285" s="43">
        <v>0</v>
      </c>
      <c r="Z285" s="43">
        <v>10</v>
      </c>
      <c r="AA285" s="43">
        <v>800</v>
      </c>
      <c r="AB285" s="43">
        <v>1500</v>
      </c>
      <c r="AC285" s="43">
        <v>3500</v>
      </c>
      <c r="AD285" s="43">
        <v>1000</v>
      </c>
      <c r="AE285" s="43">
        <v>500</v>
      </c>
      <c r="AF285" s="43">
        <v>2500</v>
      </c>
      <c r="AG285" s="43">
        <v>500</v>
      </c>
      <c r="AH285" s="43">
        <v>2350</v>
      </c>
      <c r="AI285" s="43">
        <v>2050</v>
      </c>
      <c r="AJ285" s="43">
        <v>655</v>
      </c>
      <c r="AK285" s="43">
        <v>2000</v>
      </c>
      <c r="AL285" s="43">
        <v>100</v>
      </c>
      <c r="AM285" s="43">
        <v>5000</v>
      </c>
      <c r="AN285" s="43">
        <v>3500</v>
      </c>
      <c r="AO285" s="43">
        <v>4500</v>
      </c>
      <c r="AP285" s="43">
        <v>1000</v>
      </c>
      <c r="AQ285" s="43">
        <v>2000</v>
      </c>
      <c r="AR285" s="43">
        <v>300</v>
      </c>
      <c r="AS285" s="43">
        <v>0</v>
      </c>
      <c r="AT285" s="43">
        <f t="shared" si="18"/>
        <v>39180</v>
      </c>
      <c r="AU285" s="43"/>
      <c r="AV285" s="43"/>
      <c r="AX285" s="22">
        <f t="shared" si="17"/>
        <v>39180</v>
      </c>
      <c r="AZ285" s="43" t="s">
        <v>75</v>
      </c>
      <c r="BA285" s="43" t="s">
        <v>76</v>
      </c>
      <c r="BB285" s="43" t="s">
        <v>253</v>
      </c>
      <c r="BC285" s="43" t="s">
        <v>276</v>
      </c>
      <c r="BD285" s="43" t="s">
        <v>79</v>
      </c>
    </row>
    <row r="286" spans="1:59" x14ac:dyDescent="0.25">
      <c r="A286" s="41" t="s">
        <v>823</v>
      </c>
      <c r="B286" s="115">
        <v>326</v>
      </c>
      <c r="C286" s="43">
        <v>1311500016</v>
      </c>
      <c r="D286" s="44" t="s">
        <v>88</v>
      </c>
      <c r="E286" s="45">
        <v>3249</v>
      </c>
      <c r="F286" s="43" t="s">
        <v>73</v>
      </c>
      <c r="G286" s="43" t="s">
        <v>824</v>
      </c>
      <c r="H286" s="43">
        <v>3000</v>
      </c>
      <c r="I286" s="43">
        <v>20</v>
      </c>
      <c r="J286" s="43">
        <v>100</v>
      </c>
      <c r="K286" s="43">
        <v>100</v>
      </c>
      <c r="L286" s="43">
        <v>0</v>
      </c>
      <c r="M286" s="43">
        <v>100</v>
      </c>
      <c r="N286" s="43">
        <v>50</v>
      </c>
      <c r="O286" s="43">
        <v>30</v>
      </c>
      <c r="P286" s="43">
        <v>20</v>
      </c>
      <c r="Q286" s="43">
        <v>250</v>
      </c>
      <c r="R286" s="43">
        <v>10</v>
      </c>
      <c r="S286" s="43">
        <v>10</v>
      </c>
      <c r="T286" s="43">
        <v>25</v>
      </c>
      <c r="U286" s="43">
        <v>200</v>
      </c>
      <c r="V286" s="43">
        <v>150</v>
      </c>
      <c r="W286" s="43">
        <v>150</v>
      </c>
      <c r="X286" s="43">
        <v>200</v>
      </c>
      <c r="Y286" s="43">
        <v>0</v>
      </c>
      <c r="Z286" s="43">
        <v>10</v>
      </c>
      <c r="AA286" s="43">
        <v>800</v>
      </c>
      <c r="AB286" s="43">
        <v>1500</v>
      </c>
      <c r="AC286" s="43">
        <v>3500</v>
      </c>
      <c r="AD286" s="43">
        <v>1000</v>
      </c>
      <c r="AE286" s="43">
        <v>500</v>
      </c>
      <c r="AF286" s="43">
        <v>2500</v>
      </c>
      <c r="AG286" s="43">
        <v>500</v>
      </c>
      <c r="AH286" s="43">
        <v>2350</v>
      </c>
      <c r="AI286" s="43">
        <v>2050</v>
      </c>
      <c r="AJ286" s="43">
        <v>655</v>
      </c>
      <c r="AK286" s="43">
        <v>2000</v>
      </c>
      <c r="AL286" s="43">
        <v>100</v>
      </c>
      <c r="AM286" s="43">
        <v>5000</v>
      </c>
      <c r="AN286" s="43">
        <v>3500</v>
      </c>
      <c r="AO286" s="43">
        <v>4500</v>
      </c>
      <c r="AP286" s="43">
        <v>1000</v>
      </c>
      <c r="AQ286" s="43">
        <v>2000</v>
      </c>
      <c r="AR286" s="43">
        <v>300</v>
      </c>
      <c r="AS286" s="43"/>
      <c r="AT286" s="43">
        <f t="shared" si="18"/>
        <v>38180</v>
      </c>
      <c r="AU286" s="43"/>
      <c r="AV286" s="43"/>
      <c r="AX286" s="22">
        <f t="shared" si="17"/>
        <v>38180</v>
      </c>
      <c r="AZ286" s="43" t="s">
        <v>75</v>
      </c>
      <c r="BA286" s="43"/>
      <c r="BB286" s="43"/>
      <c r="BC286" s="43" t="s">
        <v>276</v>
      </c>
      <c r="BD286" s="43" t="s">
        <v>79</v>
      </c>
    </row>
    <row r="287" spans="1:59" x14ac:dyDescent="0.25">
      <c r="A287" s="41" t="s">
        <v>825</v>
      </c>
      <c r="B287" s="42">
        <v>327</v>
      </c>
      <c r="C287" s="43">
        <v>1311500077</v>
      </c>
      <c r="D287" s="44" t="s">
        <v>88</v>
      </c>
      <c r="E287" s="45">
        <v>3120</v>
      </c>
      <c r="F287" s="43" t="s">
        <v>73</v>
      </c>
      <c r="G287" s="43" t="s">
        <v>826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800</v>
      </c>
      <c r="AB287" s="43">
        <v>1500</v>
      </c>
      <c r="AC287" s="43">
        <v>3500</v>
      </c>
      <c r="AD287" s="43">
        <v>1000</v>
      </c>
      <c r="AE287" s="43">
        <v>500</v>
      </c>
      <c r="AF287" s="43">
        <v>2500</v>
      </c>
      <c r="AG287" s="43">
        <v>500</v>
      </c>
      <c r="AH287" s="43">
        <v>2350</v>
      </c>
      <c r="AI287" s="43">
        <v>2050</v>
      </c>
      <c r="AJ287" s="43">
        <v>655</v>
      </c>
      <c r="AK287" s="43">
        <v>2000</v>
      </c>
      <c r="AL287" s="43">
        <v>100</v>
      </c>
      <c r="AM287" s="43">
        <v>5000</v>
      </c>
      <c r="AN287" s="43">
        <v>3500</v>
      </c>
      <c r="AO287" s="43">
        <v>4500</v>
      </c>
      <c r="AP287" s="43">
        <v>1000</v>
      </c>
      <c r="AQ287" s="43">
        <v>2000</v>
      </c>
      <c r="AR287" s="43">
        <v>0</v>
      </c>
      <c r="AS287" s="43">
        <v>0</v>
      </c>
      <c r="AT287" s="43">
        <f t="shared" si="18"/>
        <v>33455</v>
      </c>
      <c r="AU287" s="43"/>
      <c r="AV287" s="43"/>
      <c r="AX287" s="22">
        <f t="shared" si="17"/>
        <v>33455</v>
      </c>
      <c r="AZ287" s="43" t="s">
        <v>75</v>
      </c>
      <c r="BA287" s="43" t="s">
        <v>134</v>
      </c>
      <c r="BB287" s="43" t="s">
        <v>827</v>
      </c>
      <c r="BC287" s="43" t="s">
        <v>92</v>
      </c>
      <c r="BD287" s="43" t="s">
        <v>79</v>
      </c>
    </row>
    <row r="288" spans="1:59" x14ac:dyDescent="0.25">
      <c r="A288" s="41" t="s">
        <v>828</v>
      </c>
      <c r="B288" s="115">
        <v>328</v>
      </c>
      <c r="C288" s="43">
        <v>1311400247</v>
      </c>
      <c r="D288" s="44" t="s">
        <v>72</v>
      </c>
      <c r="E288" s="45">
        <v>4176</v>
      </c>
      <c r="F288" s="43" t="s">
        <v>81</v>
      </c>
      <c r="G288" s="43" t="s">
        <v>829</v>
      </c>
      <c r="H288" s="43">
        <v>2000</v>
      </c>
      <c r="I288" s="43">
        <v>20</v>
      </c>
      <c r="J288" s="43">
        <v>100</v>
      </c>
      <c r="K288" s="43">
        <v>100</v>
      </c>
      <c r="L288" s="43">
        <v>0</v>
      </c>
      <c r="M288" s="43">
        <v>100</v>
      </c>
      <c r="N288" s="43">
        <v>50</v>
      </c>
      <c r="O288" s="43">
        <v>30</v>
      </c>
      <c r="P288" s="43">
        <v>20</v>
      </c>
      <c r="Q288" s="43">
        <v>250</v>
      </c>
      <c r="R288" s="43">
        <v>10</v>
      </c>
      <c r="S288" s="43">
        <v>10</v>
      </c>
      <c r="T288" s="43">
        <v>25</v>
      </c>
      <c r="U288" s="43">
        <v>200</v>
      </c>
      <c r="V288" s="43">
        <v>150</v>
      </c>
      <c r="W288" s="43">
        <v>150</v>
      </c>
      <c r="X288" s="43">
        <v>200</v>
      </c>
      <c r="Y288" s="43">
        <v>0</v>
      </c>
      <c r="Z288" s="43">
        <v>10</v>
      </c>
      <c r="AA288" s="43">
        <v>800</v>
      </c>
      <c r="AB288" s="43">
        <v>1500</v>
      </c>
      <c r="AC288" s="43">
        <v>3500</v>
      </c>
      <c r="AD288" s="43">
        <v>1000</v>
      </c>
      <c r="AE288" s="43">
        <v>500</v>
      </c>
      <c r="AF288" s="43">
        <v>2500</v>
      </c>
      <c r="AG288" s="43">
        <v>500</v>
      </c>
      <c r="AH288" s="43">
        <v>2350</v>
      </c>
      <c r="AI288" s="43">
        <v>2050</v>
      </c>
      <c r="AJ288" s="43">
        <v>655</v>
      </c>
      <c r="AK288" s="43">
        <v>2000</v>
      </c>
      <c r="AL288" s="43">
        <v>100</v>
      </c>
      <c r="AM288" s="43">
        <v>5000</v>
      </c>
      <c r="AN288" s="43">
        <v>3500</v>
      </c>
      <c r="AO288" s="43">
        <v>4500</v>
      </c>
      <c r="AP288" s="43">
        <v>1000</v>
      </c>
      <c r="AQ288" s="43">
        <v>2000</v>
      </c>
      <c r="AR288" s="43">
        <v>300</v>
      </c>
      <c r="AS288" s="43">
        <v>0</v>
      </c>
      <c r="AT288" s="43">
        <f t="shared" si="18"/>
        <v>37180</v>
      </c>
      <c r="AU288" s="43"/>
      <c r="AV288" s="43"/>
      <c r="AX288" s="22">
        <f t="shared" si="17"/>
        <v>37180</v>
      </c>
      <c r="AZ288" s="43" t="s">
        <v>75</v>
      </c>
      <c r="BA288" s="43" t="s">
        <v>76</v>
      </c>
      <c r="BB288" s="43" t="s">
        <v>830</v>
      </c>
      <c r="BC288" s="43" t="s">
        <v>179</v>
      </c>
      <c r="BD288" s="43" t="s">
        <v>79</v>
      </c>
    </row>
    <row r="289" spans="1:56" x14ac:dyDescent="0.25">
      <c r="A289" s="41" t="s">
        <v>831</v>
      </c>
      <c r="B289" s="42">
        <v>329</v>
      </c>
      <c r="C289" s="43">
        <v>1311400248</v>
      </c>
      <c r="D289" s="44" t="s">
        <v>72</v>
      </c>
      <c r="E289" s="45">
        <v>4180</v>
      </c>
      <c r="F289" s="43" t="s">
        <v>81</v>
      </c>
      <c r="G289" s="43" t="s">
        <v>832</v>
      </c>
      <c r="H289" s="43">
        <v>2000</v>
      </c>
      <c r="I289" s="43">
        <v>20</v>
      </c>
      <c r="J289" s="43">
        <v>100</v>
      </c>
      <c r="K289" s="43">
        <v>100</v>
      </c>
      <c r="L289" s="43">
        <v>0</v>
      </c>
      <c r="M289" s="43">
        <v>100</v>
      </c>
      <c r="N289" s="43">
        <v>50</v>
      </c>
      <c r="O289" s="43">
        <v>30</v>
      </c>
      <c r="P289" s="43">
        <v>20</v>
      </c>
      <c r="Q289" s="43">
        <v>250</v>
      </c>
      <c r="R289" s="43">
        <v>10</v>
      </c>
      <c r="S289" s="43">
        <v>10</v>
      </c>
      <c r="T289" s="43">
        <v>25</v>
      </c>
      <c r="U289" s="43">
        <v>200</v>
      </c>
      <c r="V289" s="43">
        <v>150</v>
      </c>
      <c r="W289" s="43">
        <v>150</v>
      </c>
      <c r="X289" s="43">
        <v>200</v>
      </c>
      <c r="Y289" s="43">
        <v>0</v>
      </c>
      <c r="Z289" s="43">
        <v>10</v>
      </c>
      <c r="AA289" s="43">
        <v>800</v>
      </c>
      <c r="AB289" s="43">
        <v>1500</v>
      </c>
      <c r="AC289" s="43">
        <v>3500</v>
      </c>
      <c r="AD289" s="43">
        <v>1000</v>
      </c>
      <c r="AE289" s="43">
        <v>500</v>
      </c>
      <c r="AF289" s="43">
        <v>2500</v>
      </c>
      <c r="AG289" s="43">
        <v>500</v>
      </c>
      <c r="AH289" s="43">
        <v>2350</v>
      </c>
      <c r="AI289" s="43">
        <v>2050</v>
      </c>
      <c r="AJ289" s="43">
        <v>655</v>
      </c>
      <c r="AK289" s="43">
        <v>2000</v>
      </c>
      <c r="AL289" s="43">
        <v>100</v>
      </c>
      <c r="AM289" s="43">
        <v>5000</v>
      </c>
      <c r="AN289" s="43">
        <v>3500</v>
      </c>
      <c r="AO289" s="43">
        <v>4500</v>
      </c>
      <c r="AP289" s="43">
        <v>1000</v>
      </c>
      <c r="AQ289" s="43">
        <v>2000</v>
      </c>
      <c r="AR289" s="43">
        <v>300</v>
      </c>
      <c r="AS289" s="43">
        <v>0</v>
      </c>
      <c r="AT289" s="43">
        <f t="shared" si="18"/>
        <v>37180</v>
      </c>
      <c r="AU289" s="43">
        <v>0</v>
      </c>
      <c r="AV289" s="43"/>
      <c r="AW289" s="43">
        <v>0</v>
      </c>
      <c r="AX289" s="22">
        <f t="shared" si="17"/>
        <v>37180</v>
      </c>
      <c r="AZ289" s="43" t="s">
        <v>75</v>
      </c>
      <c r="BA289" s="43" t="s">
        <v>76</v>
      </c>
      <c r="BB289" s="43" t="s">
        <v>833</v>
      </c>
      <c r="BC289" s="43" t="s">
        <v>92</v>
      </c>
      <c r="BD289" s="43" t="s">
        <v>79</v>
      </c>
    </row>
    <row r="290" spans="1:56" x14ac:dyDescent="0.25">
      <c r="A290" s="41" t="s">
        <v>834</v>
      </c>
      <c r="B290" s="115">
        <v>330</v>
      </c>
      <c r="C290" s="43">
        <v>1311500010</v>
      </c>
      <c r="D290" s="44" t="s">
        <v>88</v>
      </c>
      <c r="E290" s="45">
        <v>3267</v>
      </c>
      <c r="F290" s="43" t="s">
        <v>73</v>
      </c>
      <c r="G290" s="43" t="s">
        <v>835</v>
      </c>
      <c r="H290" s="43">
        <v>3000</v>
      </c>
      <c r="I290" s="43">
        <v>20</v>
      </c>
      <c r="J290" s="43">
        <v>100</v>
      </c>
      <c r="K290" s="43">
        <v>100</v>
      </c>
      <c r="L290" s="43">
        <v>0</v>
      </c>
      <c r="M290" s="43">
        <v>100</v>
      </c>
      <c r="N290" s="43">
        <v>50</v>
      </c>
      <c r="O290" s="43">
        <v>30</v>
      </c>
      <c r="P290" s="43">
        <v>20</v>
      </c>
      <c r="Q290" s="43">
        <v>250</v>
      </c>
      <c r="R290" s="43">
        <v>10</v>
      </c>
      <c r="S290" s="43">
        <v>10</v>
      </c>
      <c r="T290" s="43">
        <v>25</v>
      </c>
      <c r="U290" s="43">
        <v>200</v>
      </c>
      <c r="V290" s="43">
        <v>150</v>
      </c>
      <c r="W290" s="43">
        <v>150</v>
      </c>
      <c r="X290" s="43">
        <v>200</v>
      </c>
      <c r="Y290" s="43">
        <v>0</v>
      </c>
      <c r="Z290" s="43">
        <v>10</v>
      </c>
      <c r="AA290" s="43">
        <v>800</v>
      </c>
      <c r="AB290" s="43">
        <v>1500</v>
      </c>
      <c r="AC290" s="43">
        <v>3500</v>
      </c>
      <c r="AD290" s="43">
        <v>1000</v>
      </c>
      <c r="AE290" s="43">
        <v>500</v>
      </c>
      <c r="AF290" s="43">
        <v>2500</v>
      </c>
      <c r="AG290" s="43">
        <v>500</v>
      </c>
      <c r="AH290" s="43">
        <v>2350</v>
      </c>
      <c r="AI290" s="43">
        <v>2050</v>
      </c>
      <c r="AJ290" s="43">
        <v>655</v>
      </c>
      <c r="AK290" s="43">
        <v>2000</v>
      </c>
      <c r="AL290" s="43">
        <v>100</v>
      </c>
      <c r="AM290" s="43">
        <v>5000</v>
      </c>
      <c r="AN290" s="43">
        <v>3500</v>
      </c>
      <c r="AO290" s="43">
        <v>4500</v>
      </c>
      <c r="AP290" s="43">
        <v>1000</v>
      </c>
      <c r="AQ290" s="43">
        <v>2000</v>
      </c>
      <c r="AR290" s="43">
        <v>300</v>
      </c>
      <c r="AS290" s="43"/>
      <c r="AT290" s="43">
        <f t="shared" si="18"/>
        <v>38180</v>
      </c>
      <c r="AU290" s="43"/>
      <c r="AV290" s="43"/>
      <c r="AX290" s="22">
        <f t="shared" si="17"/>
        <v>38180</v>
      </c>
      <c r="AZ290" s="43" t="s">
        <v>110</v>
      </c>
      <c r="BA290" s="43" t="s">
        <v>76</v>
      </c>
      <c r="BB290" s="43" t="s">
        <v>111</v>
      </c>
      <c r="BC290" s="43" t="s">
        <v>250</v>
      </c>
      <c r="BD290" s="43" t="s">
        <v>85</v>
      </c>
    </row>
    <row r="291" spans="1:56" x14ac:dyDescent="0.25">
      <c r="A291" s="41" t="s">
        <v>836</v>
      </c>
      <c r="B291" s="42">
        <v>331</v>
      </c>
      <c r="C291" s="43">
        <v>1311400064</v>
      </c>
      <c r="D291" s="44" t="s">
        <v>72</v>
      </c>
      <c r="E291" s="45">
        <v>4002</v>
      </c>
      <c r="F291" s="43" t="s">
        <v>81</v>
      </c>
      <c r="G291" s="43" t="s">
        <v>837</v>
      </c>
      <c r="H291" s="43">
        <v>2000</v>
      </c>
      <c r="I291" s="43">
        <v>20</v>
      </c>
      <c r="J291" s="43">
        <v>100</v>
      </c>
      <c r="K291" s="43">
        <v>100</v>
      </c>
      <c r="L291" s="43">
        <v>0</v>
      </c>
      <c r="M291" s="43">
        <v>100</v>
      </c>
      <c r="N291" s="43">
        <v>50</v>
      </c>
      <c r="O291" s="43">
        <v>30</v>
      </c>
      <c r="P291" s="43">
        <v>20</v>
      </c>
      <c r="Q291" s="43">
        <v>250</v>
      </c>
      <c r="R291" s="43">
        <v>10</v>
      </c>
      <c r="S291" s="43">
        <v>10</v>
      </c>
      <c r="T291" s="43">
        <v>25</v>
      </c>
      <c r="U291" s="43">
        <v>200</v>
      </c>
      <c r="V291" s="43">
        <v>150</v>
      </c>
      <c r="W291" s="43">
        <v>150</v>
      </c>
      <c r="X291" s="43">
        <v>200</v>
      </c>
      <c r="Y291" s="43">
        <v>0</v>
      </c>
      <c r="Z291" s="43">
        <v>10</v>
      </c>
      <c r="AA291" s="43">
        <v>800</v>
      </c>
      <c r="AB291" s="43">
        <v>1500</v>
      </c>
      <c r="AC291" s="43">
        <v>3500</v>
      </c>
      <c r="AD291" s="43">
        <v>1000</v>
      </c>
      <c r="AE291" s="43">
        <v>500</v>
      </c>
      <c r="AF291" s="43">
        <v>2500</v>
      </c>
      <c r="AG291" s="43">
        <v>500</v>
      </c>
      <c r="AH291" s="43">
        <v>2350</v>
      </c>
      <c r="AI291" s="43">
        <v>2050</v>
      </c>
      <c r="AJ291" s="43">
        <v>655</v>
      </c>
      <c r="AK291" s="43">
        <v>2000</v>
      </c>
      <c r="AL291" s="43">
        <v>100</v>
      </c>
      <c r="AM291" s="43">
        <v>5000</v>
      </c>
      <c r="AN291" s="43">
        <v>3500</v>
      </c>
      <c r="AO291" s="43">
        <v>4500</v>
      </c>
      <c r="AP291" s="43">
        <v>1000</v>
      </c>
      <c r="AQ291" s="43">
        <v>2000</v>
      </c>
      <c r="AR291" s="43">
        <v>300</v>
      </c>
      <c r="AS291" s="43">
        <v>0</v>
      </c>
      <c r="AT291" s="43">
        <f t="shared" si="18"/>
        <v>37180</v>
      </c>
      <c r="AU291" s="43">
        <v>0</v>
      </c>
      <c r="AV291" s="43"/>
      <c r="AW291" s="43">
        <v>0</v>
      </c>
      <c r="AX291" s="22">
        <f t="shared" si="17"/>
        <v>37180</v>
      </c>
      <c r="AZ291" s="43" t="s">
        <v>75</v>
      </c>
      <c r="BA291" s="43" t="s">
        <v>76</v>
      </c>
      <c r="BB291" s="43" t="s">
        <v>107</v>
      </c>
      <c r="BC291" s="43" t="s">
        <v>92</v>
      </c>
      <c r="BD291" s="43" t="s">
        <v>79</v>
      </c>
    </row>
    <row r="292" spans="1:56" s="119" customFormat="1" x14ac:dyDescent="0.25">
      <c r="A292" s="118" t="s">
        <v>838</v>
      </c>
      <c r="B292" s="115">
        <v>332</v>
      </c>
      <c r="C292" s="119">
        <v>1211400128</v>
      </c>
      <c r="D292" s="120" t="s">
        <v>98</v>
      </c>
      <c r="E292" s="121">
        <v>8192</v>
      </c>
      <c r="F292" s="119" t="s">
        <v>81</v>
      </c>
      <c r="G292" s="119" t="s">
        <v>839</v>
      </c>
      <c r="H292" s="119">
        <v>2500</v>
      </c>
      <c r="I292" s="119">
        <v>20</v>
      </c>
      <c r="J292" s="119">
        <v>100</v>
      </c>
      <c r="K292" s="119">
        <v>100</v>
      </c>
      <c r="L292" s="119">
        <v>0</v>
      </c>
      <c r="M292" s="119">
        <v>100</v>
      </c>
      <c r="N292" s="119">
        <v>50</v>
      </c>
      <c r="O292" s="119">
        <v>30</v>
      </c>
      <c r="P292" s="119">
        <v>20</v>
      </c>
      <c r="Q292" s="119">
        <v>250</v>
      </c>
      <c r="R292" s="119">
        <v>10</v>
      </c>
      <c r="S292" s="119">
        <v>10</v>
      </c>
      <c r="T292" s="119">
        <v>25</v>
      </c>
      <c r="U292" s="119">
        <v>200</v>
      </c>
      <c r="V292" s="119">
        <v>150</v>
      </c>
      <c r="W292" s="119">
        <v>150</v>
      </c>
      <c r="X292" s="119">
        <v>200</v>
      </c>
      <c r="Y292" s="119">
        <v>0</v>
      </c>
      <c r="Z292" s="119">
        <v>10</v>
      </c>
      <c r="AA292" s="119">
        <v>800</v>
      </c>
      <c r="AB292" s="119">
        <v>1500</v>
      </c>
      <c r="AC292" s="119">
        <v>3500</v>
      </c>
      <c r="AD292" s="119">
        <v>1000</v>
      </c>
      <c r="AE292" s="119">
        <v>500</v>
      </c>
      <c r="AF292" s="119">
        <v>2500</v>
      </c>
      <c r="AG292" s="119">
        <v>500</v>
      </c>
      <c r="AH292" s="119">
        <v>2350</v>
      </c>
      <c r="AI292" s="119">
        <v>2050</v>
      </c>
      <c r="AJ292" s="119">
        <v>655</v>
      </c>
      <c r="AK292" s="119">
        <v>2000</v>
      </c>
      <c r="AL292" s="119">
        <v>100</v>
      </c>
      <c r="AM292" s="119">
        <v>5000</v>
      </c>
      <c r="AN292" s="119">
        <v>3500</v>
      </c>
      <c r="AO292" s="119">
        <v>4500</v>
      </c>
      <c r="AP292" s="119">
        <v>1000</v>
      </c>
      <c r="AQ292" s="119">
        <v>2000</v>
      </c>
      <c r="AR292" s="119">
        <v>300</v>
      </c>
      <c r="AS292" s="119">
        <v>0</v>
      </c>
      <c r="AT292" s="119">
        <f t="shared" si="18"/>
        <v>37680</v>
      </c>
      <c r="AX292" s="122">
        <f t="shared" si="17"/>
        <v>37680</v>
      </c>
      <c r="AZ292" s="119" t="s">
        <v>75</v>
      </c>
      <c r="BA292" s="119" t="s">
        <v>76</v>
      </c>
      <c r="BB292" s="119" t="s">
        <v>388</v>
      </c>
      <c r="BC292" s="119" t="s">
        <v>92</v>
      </c>
      <c r="BD292" s="119" t="s">
        <v>79</v>
      </c>
    </row>
    <row r="293" spans="1:56" x14ac:dyDescent="0.25">
      <c r="A293" s="41" t="s">
        <v>840</v>
      </c>
      <c r="B293" s="42">
        <v>333</v>
      </c>
      <c r="C293" s="43">
        <v>1311500219</v>
      </c>
      <c r="D293" s="44" t="s">
        <v>88</v>
      </c>
      <c r="E293" s="45">
        <v>3248</v>
      </c>
      <c r="F293" s="43" t="s">
        <v>81</v>
      </c>
      <c r="G293" s="43" t="s">
        <v>841</v>
      </c>
      <c r="H293" s="43">
        <v>1500</v>
      </c>
      <c r="I293" s="43">
        <v>20</v>
      </c>
      <c r="J293" s="43">
        <v>100</v>
      </c>
      <c r="K293" s="43">
        <v>100</v>
      </c>
      <c r="L293" s="43">
        <v>0</v>
      </c>
      <c r="M293" s="43">
        <v>100</v>
      </c>
      <c r="N293" s="43">
        <v>50</v>
      </c>
      <c r="O293" s="43">
        <v>30</v>
      </c>
      <c r="P293" s="43">
        <v>20</v>
      </c>
      <c r="Q293" s="43">
        <v>250</v>
      </c>
      <c r="R293" s="43">
        <v>10</v>
      </c>
      <c r="S293" s="43">
        <v>10</v>
      </c>
      <c r="T293" s="43">
        <v>25</v>
      </c>
      <c r="U293" s="43">
        <v>200</v>
      </c>
      <c r="V293" s="43">
        <v>150</v>
      </c>
      <c r="W293" s="43">
        <v>150</v>
      </c>
      <c r="X293" s="43">
        <v>200</v>
      </c>
      <c r="Y293" s="43">
        <v>0</v>
      </c>
      <c r="Z293" s="43">
        <v>10</v>
      </c>
      <c r="AA293" s="43">
        <v>800</v>
      </c>
      <c r="AB293" s="43">
        <v>1500</v>
      </c>
      <c r="AC293" s="43">
        <v>3500</v>
      </c>
      <c r="AD293" s="43">
        <v>1000</v>
      </c>
      <c r="AE293" s="43">
        <v>500</v>
      </c>
      <c r="AF293" s="43">
        <v>2500</v>
      </c>
      <c r="AG293" s="43">
        <v>500</v>
      </c>
      <c r="AH293" s="43">
        <v>2350</v>
      </c>
      <c r="AI293" s="43">
        <v>2050</v>
      </c>
      <c r="AJ293" s="43">
        <v>655</v>
      </c>
      <c r="AK293" s="43">
        <v>2000</v>
      </c>
      <c r="AL293" s="43">
        <v>100</v>
      </c>
      <c r="AM293" s="43">
        <v>5000</v>
      </c>
      <c r="AN293" s="43">
        <v>3500</v>
      </c>
      <c r="AO293" s="43">
        <v>4500</v>
      </c>
      <c r="AP293" s="43">
        <v>1000</v>
      </c>
      <c r="AQ293" s="43">
        <v>2000</v>
      </c>
      <c r="AR293" s="43">
        <v>300</v>
      </c>
      <c r="AS293" s="43"/>
      <c r="AT293" s="43">
        <f t="shared" si="18"/>
        <v>36680</v>
      </c>
      <c r="AU293" s="43"/>
      <c r="AV293" s="43"/>
      <c r="AX293" s="22">
        <f t="shared" si="17"/>
        <v>36680</v>
      </c>
      <c r="AZ293" s="43" t="s">
        <v>75</v>
      </c>
      <c r="BA293" s="43" t="s">
        <v>76</v>
      </c>
      <c r="BB293" s="43" t="s">
        <v>76</v>
      </c>
      <c r="BC293" s="43" t="s">
        <v>842</v>
      </c>
      <c r="BD293" s="43" t="s">
        <v>79</v>
      </c>
    </row>
    <row r="294" spans="1:56" x14ac:dyDescent="0.25">
      <c r="A294" s="41" t="s">
        <v>843</v>
      </c>
      <c r="B294" s="115">
        <v>334</v>
      </c>
      <c r="C294" s="43">
        <v>1311400146</v>
      </c>
      <c r="D294" s="44" t="s">
        <v>88</v>
      </c>
      <c r="E294" s="45">
        <v>3188</v>
      </c>
      <c r="F294" s="43" t="s">
        <v>81</v>
      </c>
      <c r="G294" s="43" t="s">
        <v>844</v>
      </c>
      <c r="H294" s="43">
        <v>1500</v>
      </c>
      <c r="I294" s="43">
        <v>20</v>
      </c>
      <c r="J294" s="43">
        <v>100</v>
      </c>
      <c r="K294" s="43">
        <v>100</v>
      </c>
      <c r="L294" s="43">
        <v>0</v>
      </c>
      <c r="M294" s="43">
        <v>100</v>
      </c>
      <c r="N294" s="43">
        <v>50</v>
      </c>
      <c r="O294" s="43">
        <v>30</v>
      </c>
      <c r="P294" s="43">
        <v>20</v>
      </c>
      <c r="Q294" s="43">
        <v>250</v>
      </c>
      <c r="R294" s="43">
        <v>10</v>
      </c>
      <c r="S294" s="43">
        <v>10</v>
      </c>
      <c r="T294" s="43">
        <v>25</v>
      </c>
      <c r="U294" s="43">
        <v>200</v>
      </c>
      <c r="V294" s="43">
        <v>150</v>
      </c>
      <c r="W294" s="43">
        <v>150</v>
      </c>
      <c r="X294" s="43">
        <v>200</v>
      </c>
      <c r="Y294" s="43">
        <v>0</v>
      </c>
      <c r="Z294" s="43">
        <v>10</v>
      </c>
      <c r="AA294" s="43">
        <v>800</v>
      </c>
      <c r="AB294" s="43">
        <v>1500</v>
      </c>
      <c r="AC294" s="43">
        <v>3500</v>
      </c>
      <c r="AD294" s="43">
        <v>1000</v>
      </c>
      <c r="AE294" s="43">
        <v>500</v>
      </c>
      <c r="AF294" s="43">
        <v>2500</v>
      </c>
      <c r="AG294" s="43">
        <v>500</v>
      </c>
      <c r="AH294" s="43">
        <v>2350</v>
      </c>
      <c r="AI294" s="43">
        <v>2050</v>
      </c>
      <c r="AJ294" s="43">
        <v>655</v>
      </c>
      <c r="AK294" s="43">
        <v>2000</v>
      </c>
      <c r="AL294" s="43">
        <v>100</v>
      </c>
      <c r="AM294" s="43">
        <v>5000</v>
      </c>
      <c r="AN294" s="43">
        <v>3500</v>
      </c>
      <c r="AO294" s="43">
        <v>4500</v>
      </c>
      <c r="AP294" s="43">
        <v>1000</v>
      </c>
      <c r="AQ294" s="43">
        <v>2000</v>
      </c>
      <c r="AR294" s="43">
        <v>300</v>
      </c>
      <c r="AS294" s="43"/>
      <c r="AT294" s="43">
        <f t="shared" si="18"/>
        <v>36680</v>
      </c>
      <c r="AU294" s="43"/>
      <c r="AV294" s="43"/>
      <c r="AX294" s="22">
        <f t="shared" si="17"/>
        <v>36680</v>
      </c>
      <c r="AZ294" s="43" t="s">
        <v>157</v>
      </c>
      <c r="BA294" s="43" t="s">
        <v>76</v>
      </c>
      <c r="BB294" s="43" t="s">
        <v>119</v>
      </c>
      <c r="BC294" s="43" t="s">
        <v>276</v>
      </c>
      <c r="BD294" s="43" t="s">
        <v>79</v>
      </c>
    </row>
    <row r="295" spans="1:56" x14ac:dyDescent="0.25">
      <c r="A295" s="41" t="s">
        <v>845</v>
      </c>
      <c r="B295" s="42">
        <v>335</v>
      </c>
      <c r="C295" s="43">
        <v>1311500132</v>
      </c>
      <c r="D295" s="44" t="s">
        <v>88</v>
      </c>
      <c r="E295" s="45">
        <v>3022</v>
      </c>
      <c r="F295" s="43" t="s">
        <v>81</v>
      </c>
      <c r="G295" s="43" t="s">
        <v>846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  <c r="Q295" s="43">
        <v>0</v>
      </c>
      <c r="R295" s="43">
        <v>0</v>
      </c>
      <c r="S295" s="43">
        <v>0</v>
      </c>
      <c r="T295" s="43">
        <v>0</v>
      </c>
      <c r="U295" s="43">
        <v>0</v>
      </c>
      <c r="V295" s="43">
        <v>0</v>
      </c>
      <c r="W295" s="43">
        <v>0</v>
      </c>
      <c r="X295" s="43">
        <v>0</v>
      </c>
      <c r="Y295" s="43">
        <v>0</v>
      </c>
      <c r="Z295" s="43">
        <v>0</v>
      </c>
      <c r="AA295" s="43">
        <v>800</v>
      </c>
      <c r="AB295" s="43">
        <v>1500</v>
      </c>
      <c r="AC295" s="43">
        <v>3500</v>
      </c>
      <c r="AD295" s="43">
        <v>1000</v>
      </c>
      <c r="AE295" s="43">
        <v>500</v>
      </c>
      <c r="AF295" s="43">
        <v>2500</v>
      </c>
      <c r="AG295" s="43">
        <v>500</v>
      </c>
      <c r="AH295" s="43">
        <v>2350</v>
      </c>
      <c r="AI295" s="43">
        <v>2050</v>
      </c>
      <c r="AJ295" s="43">
        <v>655</v>
      </c>
      <c r="AK295" s="43">
        <v>2000</v>
      </c>
      <c r="AL295" s="43">
        <v>100</v>
      </c>
      <c r="AM295" s="43">
        <v>5000</v>
      </c>
      <c r="AN295" s="43">
        <v>3500</v>
      </c>
      <c r="AO295" s="43">
        <v>4500</v>
      </c>
      <c r="AP295" s="43">
        <v>1000</v>
      </c>
      <c r="AQ295" s="43">
        <v>2000</v>
      </c>
      <c r="AR295" s="43">
        <v>0</v>
      </c>
      <c r="AS295" s="43">
        <v>0</v>
      </c>
      <c r="AT295" s="43">
        <f t="shared" si="18"/>
        <v>33455</v>
      </c>
      <c r="AU295" s="43"/>
      <c r="AV295" s="43"/>
      <c r="AX295" s="22">
        <f t="shared" si="17"/>
        <v>33455</v>
      </c>
      <c r="AZ295" s="43" t="s">
        <v>75</v>
      </c>
      <c r="BA295" s="43" t="s">
        <v>118</v>
      </c>
      <c r="BB295" s="43" t="s">
        <v>847</v>
      </c>
      <c r="BC295" s="43" t="s">
        <v>92</v>
      </c>
      <c r="BD295" s="43" t="s">
        <v>79</v>
      </c>
    </row>
    <row r="296" spans="1:56" x14ac:dyDescent="0.25">
      <c r="A296" s="41" t="s">
        <v>848</v>
      </c>
      <c r="B296" s="115">
        <v>336</v>
      </c>
      <c r="C296" s="43">
        <v>1311400170</v>
      </c>
      <c r="D296" s="44" t="s">
        <v>72</v>
      </c>
      <c r="E296" s="45">
        <v>4130</v>
      </c>
      <c r="F296" s="43" t="s">
        <v>73</v>
      </c>
      <c r="G296" s="43" t="s">
        <v>849</v>
      </c>
      <c r="H296" s="43">
        <v>2000</v>
      </c>
      <c r="I296" s="43">
        <v>20</v>
      </c>
      <c r="J296" s="43">
        <v>100</v>
      </c>
      <c r="K296" s="43">
        <v>100</v>
      </c>
      <c r="L296" s="43">
        <v>0</v>
      </c>
      <c r="M296" s="43">
        <v>100</v>
      </c>
      <c r="N296" s="43">
        <v>50</v>
      </c>
      <c r="O296" s="43">
        <v>30</v>
      </c>
      <c r="P296" s="43">
        <v>20</v>
      </c>
      <c r="Q296" s="43">
        <v>250</v>
      </c>
      <c r="R296" s="43">
        <v>10</v>
      </c>
      <c r="S296" s="43">
        <v>10</v>
      </c>
      <c r="T296" s="43">
        <v>25</v>
      </c>
      <c r="U296" s="43">
        <v>200</v>
      </c>
      <c r="V296" s="43">
        <v>150</v>
      </c>
      <c r="W296" s="43">
        <v>150</v>
      </c>
      <c r="X296" s="43">
        <v>200</v>
      </c>
      <c r="Y296" s="43">
        <v>0</v>
      </c>
      <c r="Z296" s="43">
        <v>10</v>
      </c>
      <c r="AA296" s="43">
        <v>800</v>
      </c>
      <c r="AB296" s="43">
        <v>1500</v>
      </c>
      <c r="AC296" s="43">
        <v>3500</v>
      </c>
      <c r="AD296" s="43">
        <v>1000</v>
      </c>
      <c r="AE296" s="43">
        <v>500</v>
      </c>
      <c r="AF296" s="43">
        <v>2500</v>
      </c>
      <c r="AG296" s="43">
        <v>500</v>
      </c>
      <c r="AH296" s="43">
        <v>2350</v>
      </c>
      <c r="AI296" s="43">
        <v>2050</v>
      </c>
      <c r="AJ296" s="43">
        <v>655</v>
      </c>
      <c r="AK296" s="43">
        <v>2000</v>
      </c>
      <c r="AL296" s="43">
        <v>100</v>
      </c>
      <c r="AM296" s="43">
        <v>5000</v>
      </c>
      <c r="AN296" s="43">
        <v>3500</v>
      </c>
      <c r="AO296" s="43">
        <v>4500</v>
      </c>
      <c r="AP296" s="43">
        <v>1000</v>
      </c>
      <c r="AQ296" s="43">
        <v>2000</v>
      </c>
      <c r="AR296" s="43">
        <v>300</v>
      </c>
      <c r="AS296" s="43">
        <v>0</v>
      </c>
      <c r="AT296" s="43">
        <f t="shared" si="18"/>
        <v>37180</v>
      </c>
      <c r="AU296" s="43">
        <v>0</v>
      </c>
      <c r="AV296" s="43"/>
      <c r="AW296" s="43">
        <v>0</v>
      </c>
      <c r="AX296" s="22">
        <f t="shared" si="17"/>
        <v>37180</v>
      </c>
      <c r="AZ296" s="43" t="s">
        <v>75</v>
      </c>
      <c r="BA296" s="43" t="s">
        <v>118</v>
      </c>
      <c r="BB296" s="43" t="s">
        <v>850</v>
      </c>
      <c r="BC296" s="43" t="s">
        <v>92</v>
      </c>
      <c r="BD296" s="43" t="s">
        <v>79</v>
      </c>
    </row>
    <row r="297" spans="1:56" x14ac:dyDescent="0.25">
      <c r="A297" s="41" t="s">
        <v>851</v>
      </c>
      <c r="B297" s="42">
        <v>337</v>
      </c>
      <c r="C297" s="43">
        <v>1311500054</v>
      </c>
      <c r="D297" s="44" t="s">
        <v>88</v>
      </c>
      <c r="E297" s="45">
        <v>3279</v>
      </c>
      <c r="F297" s="43" t="s">
        <v>73</v>
      </c>
      <c r="G297" s="43" t="s">
        <v>852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  <c r="Z297" s="43">
        <v>0</v>
      </c>
      <c r="AA297" s="43">
        <v>800</v>
      </c>
      <c r="AB297" s="43">
        <v>1500</v>
      </c>
      <c r="AC297" s="43">
        <v>3500</v>
      </c>
      <c r="AD297" s="43">
        <v>1000</v>
      </c>
      <c r="AE297" s="43">
        <v>500</v>
      </c>
      <c r="AF297" s="43">
        <v>2500</v>
      </c>
      <c r="AG297" s="43">
        <v>500</v>
      </c>
      <c r="AH297" s="43">
        <v>2350</v>
      </c>
      <c r="AI297" s="43">
        <v>2050</v>
      </c>
      <c r="AJ297" s="43">
        <v>655</v>
      </c>
      <c r="AK297" s="43">
        <v>2000</v>
      </c>
      <c r="AL297" s="43">
        <v>100</v>
      </c>
      <c r="AM297" s="43">
        <v>5000</v>
      </c>
      <c r="AN297" s="43">
        <v>3500</v>
      </c>
      <c r="AO297" s="43">
        <v>4500</v>
      </c>
      <c r="AP297" s="43">
        <v>1000</v>
      </c>
      <c r="AQ297" s="43">
        <v>2000</v>
      </c>
      <c r="AR297" s="43">
        <v>0</v>
      </c>
      <c r="AS297" s="43">
        <v>0</v>
      </c>
      <c r="AT297" s="43">
        <f t="shared" si="18"/>
        <v>33455</v>
      </c>
      <c r="AU297" s="43"/>
      <c r="AV297" s="43"/>
      <c r="AX297" s="22">
        <f t="shared" si="17"/>
        <v>33455</v>
      </c>
      <c r="AZ297" s="43" t="s">
        <v>75</v>
      </c>
      <c r="BA297" s="43" t="s">
        <v>118</v>
      </c>
      <c r="BB297" s="43" t="s">
        <v>853</v>
      </c>
      <c r="BC297" s="43" t="s">
        <v>112</v>
      </c>
      <c r="BD297" s="43" t="s">
        <v>85</v>
      </c>
    </row>
    <row r="298" spans="1:56" x14ac:dyDescent="0.25">
      <c r="A298" s="41" t="s">
        <v>854</v>
      </c>
      <c r="B298" s="115">
        <v>338</v>
      </c>
      <c r="C298" s="43">
        <v>1311400126</v>
      </c>
      <c r="D298" s="44" t="s">
        <v>72</v>
      </c>
      <c r="E298" s="45">
        <v>4027</v>
      </c>
      <c r="F298" s="43" t="s">
        <v>73</v>
      </c>
      <c r="G298" s="43" t="s">
        <v>855</v>
      </c>
      <c r="H298" s="43">
        <v>2000</v>
      </c>
      <c r="I298" s="43">
        <v>20</v>
      </c>
      <c r="J298" s="43">
        <v>100</v>
      </c>
      <c r="K298" s="43">
        <v>100</v>
      </c>
      <c r="L298" s="43">
        <v>0</v>
      </c>
      <c r="M298" s="43">
        <v>100</v>
      </c>
      <c r="N298" s="43">
        <v>50</v>
      </c>
      <c r="O298" s="43">
        <v>30</v>
      </c>
      <c r="P298" s="43">
        <v>20</v>
      </c>
      <c r="Q298" s="43">
        <v>250</v>
      </c>
      <c r="R298" s="43">
        <v>10</v>
      </c>
      <c r="S298" s="43">
        <v>10</v>
      </c>
      <c r="T298" s="43">
        <v>25</v>
      </c>
      <c r="U298" s="43">
        <v>200</v>
      </c>
      <c r="V298" s="43">
        <v>150</v>
      </c>
      <c r="W298" s="43">
        <v>150</v>
      </c>
      <c r="X298" s="43">
        <v>200</v>
      </c>
      <c r="Y298" s="43">
        <v>0</v>
      </c>
      <c r="Z298" s="43">
        <v>10</v>
      </c>
      <c r="AA298" s="43">
        <v>800</v>
      </c>
      <c r="AB298" s="43">
        <v>1500</v>
      </c>
      <c r="AC298" s="43">
        <v>3500</v>
      </c>
      <c r="AD298" s="43">
        <v>1000</v>
      </c>
      <c r="AE298" s="43">
        <v>500</v>
      </c>
      <c r="AF298" s="43">
        <v>2500</v>
      </c>
      <c r="AG298" s="43">
        <v>500</v>
      </c>
      <c r="AH298" s="43">
        <v>2350</v>
      </c>
      <c r="AI298" s="43">
        <v>2050</v>
      </c>
      <c r="AJ298" s="43">
        <v>655</v>
      </c>
      <c r="AK298" s="43">
        <v>2000</v>
      </c>
      <c r="AL298" s="43">
        <v>100</v>
      </c>
      <c r="AM298" s="43">
        <v>5000</v>
      </c>
      <c r="AN298" s="43">
        <v>3500</v>
      </c>
      <c r="AO298" s="43">
        <v>4500</v>
      </c>
      <c r="AP298" s="43">
        <v>1000</v>
      </c>
      <c r="AQ298" s="43">
        <v>2000</v>
      </c>
      <c r="AR298" s="43">
        <v>300</v>
      </c>
      <c r="AS298" s="43">
        <v>0</v>
      </c>
      <c r="AT298" s="43">
        <f t="shared" si="18"/>
        <v>37180</v>
      </c>
      <c r="AU298" s="43">
        <v>0</v>
      </c>
      <c r="AV298" s="43"/>
      <c r="AW298" s="43">
        <v>0</v>
      </c>
      <c r="AX298" s="22">
        <f t="shared" si="17"/>
        <v>37180</v>
      </c>
      <c r="AZ298" s="43" t="s">
        <v>75</v>
      </c>
      <c r="BA298" s="43" t="s">
        <v>76</v>
      </c>
      <c r="BB298" s="43" t="s">
        <v>528</v>
      </c>
      <c r="BC298" s="43" t="s">
        <v>92</v>
      </c>
      <c r="BD298" s="43" t="s">
        <v>79</v>
      </c>
    </row>
    <row r="299" spans="1:56" x14ac:dyDescent="0.25">
      <c r="A299" s="41" t="s">
        <v>856</v>
      </c>
      <c r="B299" s="42">
        <v>339</v>
      </c>
      <c r="C299" s="43">
        <v>1311400229</v>
      </c>
      <c r="D299" s="44" t="s">
        <v>88</v>
      </c>
      <c r="E299" s="45">
        <v>3187</v>
      </c>
      <c r="F299" s="43" t="s">
        <v>73</v>
      </c>
      <c r="G299" s="43" t="s">
        <v>857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3">
        <v>0</v>
      </c>
      <c r="Z299" s="43">
        <v>0</v>
      </c>
      <c r="AA299" s="43">
        <v>800</v>
      </c>
      <c r="AB299" s="43">
        <v>1500</v>
      </c>
      <c r="AC299" s="43">
        <v>3500</v>
      </c>
      <c r="AD299" s="43">
        <v>1000</v>
      </c>
      <c r="AE299" s="43">
        <v>500</v>
      </c>
      <c r="AF299" s="43">
        <v>2500</v>
      </c>
      <c r="AG299" s="43">
        <v>500</v>
      </c>
      <c r="AH299" s="43">
        <v>2350</v>
      </c>
      <c r="AI299" s="43">
        <v>2050</v>
      </c>
      <c r="AJ299" s="43">
        <v>655</v>
      </c>
      <c r="AK299" s="43">
        <v>2000</v>
      </c>
      <c r="AL299" s="43">
        <v>100</v>
      </c>
      <c r="AM299" s="43">
        <v>5000</v>
      </c>
      <c r="AN299" s="43">
        <v>3500</v>
      </c>
      <c r="AO299" s="43">
        <v>4500</v>
      </c>
      <c r="AP299" s="43">
        <v>1000</v>
      </c>
      <c r="AQ299" s="43">
        <v>2000</v>
      </c>
      <c r="AR299" s="43">
        <v>0</v>
      </c>
      <c r="AS299" s="43">
        <v>0</v>
      </c>
      <c r="AT299" s="43">
        <f t="shared" si="18"/>
        <v>33455</v>
      </c>
      <c r="AU299" s="43"/>
      <c r="AV299" s="43"/>
      <c r="AX299" s="22">
        <f t="shared" si="17"/>
        <v>33455</v>
      </c>
      <c r="AZ299" s="43" t="s">
        <v>75</v>
      </c>
      <c r="BA299" s="43" t="s">
        <v>134</v>
      </c>
      <c r="BB299" s="43" t="s">
        <v>858</v>
      </c>
      <c r="BC299" s="43" t="s">
        <v>859</v>
      </c>
      <c r="BD299" s="43" t="s">
        <v>287</v>
      </c>
    </row>
    <row r="300" spans="1:56" x14ac:dyDescent="0.25">
      <c r="A300" s="41" t="s">
        <v>860</v>
      </c>
      <c r="B300" s="115">
        <v>340</v>
      </c>
      <c r="C300" s="43">
        <v>1311500159</v>
      </c>
      <c r="D300" s="44" t="s">
        <v>88</v>
      </c>
      <c r="E300" s="45">
        <v>3214</v>
      </c>
      <c r="F300" s="43" t="s">
        <v>81</v>
      </c>
      <c r="G300" s="43" t="s">
        <v>861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  <c r="Z300" s="43">
        <v>0</v>
      </c>
      <c r="AA300" s="43">
        <v>800</v>
      </c>
      <c r="AB300" s="43">
        <v>1500</v>
      </c>
      <c r="AC300" s="43">
        <v>3500</v>
      </c>
      <c r="AD300" s="43">
        <v>1000</v>
      </c>
      <c r="AE300" s="43">
        <v>500</v>
      </c>
      <c r="AF300" s="43">
        <v>2500</v>
      </c>
      <c r="AG300" s="43">
        <v>500</v>
      </c>
      <c r="AH300" s="43">
        <v>2350</v>
      </c>
      <c r="AI300" s="43">
        <v>2050</v>
      </c>
      <c r="AJ300" s="43">
        <v>655</v>
      </c>
      <c r="AK300" s="43">
        <v>2000</v>
      </c>
      <c r="AL300" s="43">
        <v>100</v>
      </c>
      <c r="AM300" s="43">
        <v>5000</v>
      </c>
      <c r="AN300" s="43">
        <v>3500</v>
      </c>
      <c r="AO300" s="43">
        <v>4500</v>
      </c>
      <c r="AP300" s="43">
        <v>1000</v>
      </c>
      <c r="AQ300" s="43">
        <v>2000</v>
      </c>
      <c r="AR300" s="43">
        <v>0</v>
      </c>
      <c r="AT300" s="43">
        <f t="shared" si="18"/>
        <v>33455</v>
      </c>
      <c r="AU300" s="43"/>
      <c r="AV300" s="43"/>
      <c r="AX300" s="22">
        <f t="shared" si="17"/>
        <v>33455</v>
      </c>
      <c r="AZ300" s="43" t="s">
        <v>75</v>
      </c>
      <c r="BA300" s="43" t="s">
        <v>118</v>
      </c>
      <c r="BB300" s="43" t="s">
        <v>146</v>
      </c>
      <c r="BC300" s="43" t="s">
        <v>92</v>
      </c>
      <c r="BD300" s="43" t="s">
        <v>79</v>
      </c>
    </row>
    <row r="301" spans="1:56" x14ac:dyDescent="0.25">
      <c r="A301" s="41" t="s">
        <v>862</v>
      </c>
      <c r="B301" s="42">
        <v>341</v>
      </c>
      <c r="C301" s="43">
        <v>1311400029</v>
      </c>
      <c r="D301" s="44" t="s">
        <v>72</v>
      </c>
      <c r="E301" s="45">
        <v>4174</v>
      </c>
      <c r="F301" s="43" t="s">
        <v>73</v>
      </c>
      <c r="G301" s="43" t="s">
        <v>863</v>
      </c>
      <c r="H301" s="43">
        <v>2000</v>
      </c>
      <c r="I301" s="43">
        <v>20</v>
      </c>
      <c r="J301" s="43">
        <v>100</v>
      </c>
      <c r="K301" s="43">
        <v>100</v>
      </c>
      <c r="L301" s="43">
        <v>0</v>
      </c>
      <c r="M301" s="43">
        <v>100</v>
      </c>
      <c r="N301" s="43">
        <v>50</v>
      </c>
      <c r="O301" s="43">
        <v>30</v>
      </c>
      <c r="P301" s="43">
        <v>20</v>
      </c>
      <c r="Q301" s="43">
        <v>250</v>
      </c>
      <c r="R301" s="43">
        <v>10</v>
      </c>
      <c r="S301" s="43">
        <v>10</v>
      </c>
      <c r="T301" s="43">
        <v>25</v>
      </c>
      <c r="U301" s="43">
        <v>200</v>
      </c>
      <c r="V301" s="43">
        <v>150</v>
      </c>
      <c r="W301" s="43">
        <v>150</v>
      </c>
      <c r="X301" s="43">
        <v>200</v>
      </c>
      <c r="Y301" s="43">
        <v>0</v>
      </c>
      <c r="Z301" s="43">
        <v>10</v>
      </c>
      <c r="AA301" s="43">
        <v>800</v>
      </c>
      <c r="AB301" s="43">
        <v>1500</v>
      </c>
      <c r="AC301" s="43">
        <v>3500</v>
      </c>
      <c r="AD301" s="43">
        <v>1000</v>
      </c>
      <c r="AE301" s="43">
        <v>500</v>
      </c>
      <c r="AF301" s="43">
        <v>2500</v>
      </c>
      <c r="AG301" s="43">
        <v>500</v>
      </c>
      <c r="AH301" s="43">
        <v>2350</v>
      </c>
      <c r="AI301" s="43">
        <v>2050</v>
      </c>
      <c r="AJ301" s="43">
        <v>655</v>
      </c>
      <c r="AK301" s="43">
        <v>2000</v>
      </c>
      <c r="AL301" s="43">
        <v>100</v>
      </c>
      <c r="AM301" s="43">
        <v>5000</v>
      </c>
      <c r="AN301" s="43">
        <v>3500</v>
      </c>
      <c r="AO301" s="43">
        <v>4500</v>
      </c>
      <c r="AP301" s="43">
        <v>1000</v>
      </c>
      <c r="AQ301" s="43">
        <v>2000</v>
      </c>
      <c r="AR301" s="43">
        <v>300</v>
      </c>
      <c r="AS301" s="43">
        <v>0</v>
      </c>
      <c r="AT301" s="43">
        <f t="shared" si="18"/>
        <v>37180</v>
      </c>
      <c r="AU301" s="43">
        <v>0</v>
      </c>
      <c r="AV301" s="43"/>
      <c r="AW301" s="43">
        <v>0</v>
      </c>
      <c r="AX301" s="22">
        <f t="shared" si="17"/>
        <v>37180</v>
      </c>
      <c r="AZ301" s="43" t="s">
        <v>466</v>
      </c>
      <c r="BA301" s="43" t="s">
        <v>76</v>
      </c>
      <c r="BB301" s="43" t="s">
        <v>119</v>
      </c>
      <c r="BC301" s="43" t="s">
        <v>92</v>
      </c>
      <c r="BD301" s="43" t="s">
        <v>79</v>
      </c>
    </row>
    <row r="302" spans="1:56" x14ac:dyDescent="0.25">
      <c r="A302" s="41" t="s">
        <v>864</v>
      </c>
      <c r="B302" s="115">
        <v>342</v>
      </c>
      <c r="C302" s="43">
        <v>1311500139</v>
      </c>
      <c r="D302" s="44" t="s">
        <v>88</v>
      </c>
      <c r="E302" s="45">
        <v>3030</v>
      </c>
      <c r="F302" s="43" t="s">
        <v>81</v>
      </c>
      <c r="G302" s="43" t="s">
        <v>865</v>
      </c>
      <c r="H302" s="43">
        <v>1500</v>
      </c>
      <c r="I302" s="43">
        <v>20</v>
      </c>
      <c r="J302" s="43">
        <v>100</v>
      </c>
      <c r="K302" s="43">
        <v>100</v>
      </c>
      <c r="L302" s="43">
        <v>0</v>
      </c>
      <c r="M302" s="43">
        <v>100</v>
      </c>
      <c r="N302" s="43">
        <v>50</v>
      </c>
      <c r="O302" s="43">
        <v>30</v>
      </c>
      <c r="P302" s="43">
        <v>20</v>
      </c>
      <c r="Q302" s="43">
        <v>250</v>
      </c>
      <c r="R302" s="43">
        <v>10</v>
      </c>
      <c r="S302" s="43">
        <v>10</v>
      </c>
      <c r="T302" s="43">
        <v>25</v>
      </c>
      <c r="U302" s="43">
        <v>200</v>
      </c>
      <c r="V302" s="43">
        <v>150</v>
      </c>
      <c r="W302" s="43">
        <v>150</v>
      </c>
      <c r="X302" s="43">
        <v>200</v>
      </c>
      <c r="Y302" s="43">
        <v>0</v>
      </c>
      <c r="Z302" s="43">
        <v>10</v>
      </c>
      <c r="AA302" s="43">
        <v>800</v>
      </c>
      <c r="AB302" s="43">
        <v>1500</v>
      </c>
      <c r="AC302" s="43">
        <v>3500</v>
      </c>
      <c r="AD302" s="43">
        <v>1000</v>
      </c>
      <c r="AE302" s="43">
        <v>500</v>
      </c>
      <c r="AF302" s="43">
        <v>2500</v>
      </c>
      <c r="AG302" s="43">
        <v>500</v>
      </c>
      <c r="AH302" s="43">
        <v>2350</v>
      </c>
      <c r="AI302" s="43">
        <v>2050</v>
      </c>
      <c r="AJ302" s="43">
        <v>655</v>
      </c>
      <c r="AK302" s="43">
        <v>2000</v>
      </c>
      <c r="AL302" s="43">
        <v>100</v>
      </c>
      <c r="AM302" s="43">
        <v>5000</v>
      </c>
      <c r="AN302" s="43">
        <v>3500</v>
      </c>
      <c r="AO302" s="43">
        <v>4500</v>
      </c>
      <c r="AP302" s="43">
        <v>1000</v>
      </c>
      <c r="AQ302" s="43">
        <v>2000</v>
      </c>
      <c r="AR302" s="43">
        <v>300</v>
      </c>
      <c r="AT302" s="43">
        <f t="shared" si="18"/>
        <v>36680</v>
      </c>
      <c r="AU302" s="43"/>
      <c r="AV302" s="43"/>
      <c r="AX302" s="22">
        <f t="shared" si="17"/>
        <v>36680</v>
      </c>
      <c r="AZ302" s="43" t="s">
        <v>75</v>
      </c>
      <c r="BA302" s="43" t="s">
        <v>76</v>
      </c>
      <c r="BB302" s="43" t="s">
        <v>866</v>
      </c>
      <c r="BC302" s="43" t="s">
        <v>92</v>
      </c>
      <c r="BD302" s="43" t="s">
        <v>79</v>
      </c>
    </row>
    <row r="303" spans="1:56" x14ac:dyDescent="0.25">
      <c r="A303" s="41" t="s">
        <v>867</v>
      </c>
      <c r="B303" s="42">
        <v>343</v>
      </c>
      <c r="C303" s="43">
        <v>1211500118</v>
      </c>
      <c r="D303" s="44" t="s">
        <v>98</v>
      </c>
      <c r="E303" s="45">
        <v>8164</v>
      </c>
      <c r="F303" s="43" t="s">
        <v>81</v>
      </c>
      <c r="G303" s="43" t="s">
        <v>868</v>
      </c>
      <c r="H303" s="43">
        <v>2500</v>
      </c>
      <c r="I303" s="43">
        <v>20</v>
      </c>
      <c r="J303" s="43">
        <v>100</v>
      </c>
      <c r="K303" s="43">
        <v>100</v>
      </c>
      <c r="L303" s="43">
        <v>0</v>
      </c>
      <c r="M303" s="43">
        <v>100</v>
      </c>
      <c r="N303" s="43">
        <v>50</v>
      </c>
      <c r="O303" s="43">
        <v>30</v>
      </c>
      <c r="P303" s="43">
        <v>20</v>
      </c>
      <c r="Q303" s="43">
        <v>250</v>
      </c>
      <c r="R303" s="43">
        <v>10</v>
      </c>
      <c r="S303" s="43">
        <v>10</v>
      </c>
      <c r="T303" s="43">
        <v>25</v>
      </c>
      <c r="U303" s="43">
        <v>200</v>
      </c>
      <c r="V303" s="43">
        <v>150</v>
      </c>
      <c r="W303" s="43">
        <v>150</v>
      </c>
      <c r="X303" s="43">
        <v>200</v>
      </c>
      <c r="Y303" s="43">
        <v>0</v>
      </c>
      <c r="Z303" s="43">
        <v>10</v>
      </c>
      <c r="AA303" s="43">
        <v>800</v>
      </c>
      <c r="AB303" s="43">
        <v>1500</v>
      </c>
      <c r="AC303" s="43">
        <v>3500</v>
      </c>
      <c r="AD303" s="43">
        <v>1000</v>
      </c>
      <c r="AE303" s="43">
        <v>500</v>
      </c>
      <c r="AF303" s="43">
        <v>2500</v>
      </c>
      <c r="AG303" s="43">
        <v>500</v>
      </c>
      <c r="AH303" s="43">
        <v>2350</v>
      </c>
      <c r="AI303" s="43">
        <v>2050</v>
      </c>
      <c r="AJ303" s="43">
        <v>655</v>
      </c>
      <c r="AK303" s="43">
        <v>2000</v>
      </c>
      <c r="AL303" s="43">
        <v>100</v>
      </c>
      <c r="AM303" s="43">
        <v>5000</v>
      </c>
      <c r="AN303" s="43">
        <v>3500</v>
      </c>
      <c r="AO303" s="43">
        <v>4500</v>
      </c>
      <c r="AP303" s="43">
        <v>1000</v>
      </c>
      <c r="AQ303" s="43">
        <v>2000</v>
      </c>
      <c r="AR303" s="43">
        <v>300</v>
      </c>
      <c r="AT303" s="43">
        <f t="shared" si="18"/>
        <v>37680</v>
      </c>
      <c r="AU303" s="43"/>
      <c r="AV303" s="43"/>
      <c r="AX303" s="22">
        <f t="shared" si="17"/>
        <v>37680</v>
      </c>
      <c r="AZ303" s="43" t="s">
        <v>75</v>
      </c>
      <c r="BA303" s="43" t="s">
        <v>76</v>
      </c>
      <c r="BB303" s="43" t="s">
        <v>869</v>
      </c>
      <c r="BC303" s="43" t="s">
        <v>435</v>
      </c>
      <c r="BD303" s="43" t="s">
        <v>287</v>
      </c>
    </row>
    <row r="304" spans="1:56" x14ac:dyDescent="0.25">
      <c r="A304" s="41" t="s">
        <v>870</v>
      </c>
      <c r="B304" s="115">
        <v>344</v>
      </c>
      <c r="C304" s="43">
        <v>1311500206</v>
      </c>
      <c r="D304" s="44" t="s">
        <v>88</v>
      </c>
      <c r="E304" s="45">
        <v>3182</v>
      </c>
      <c r="F304" s="43" t="s">
        <v>81</v>
      </c>
      <c r="G304" s="43" t="s">
        <v>871</v>
      </c>
      <c r="H304" s="43">
        <v>1500</v>
      </c>
      <c r="I304" s="43">
        <v>20</v>
      </c>
      <c r="J304" s="43">
        <v>100</v>
      </c>
      <c r="K304" s="43">
        <v>100</v>
      </c>
      <c r="L304" s="43">
        <v>0</v>
      </c>
      <c r="M304" s="43">
        <v>100</v>
      </c>
      <c r="N304" s="43">
        <v>50</v>
      </c>
      <c r="O304" s="43">
        <v>30</v>
      </c>
      <c r="P304" s="43">
        <v>20</v>
      </c>
      <c r="Q304" s="43">
        <v>250</v>
      </c>
      <c r="R304" s="43">
        <v>10</v>
      </c>
      <c r="S304" s="43">
        <v>10</v>
      </c>
      <c r="T304" s="43">
        <v>25</v>
      </c>
      <c r="U304" s="43">
        <v>200</v>
      </c>
      <c r="V304" s="43">
        <v>150</v>
      </c>
      <c r="W304" s="43">
        <v>150</v>
      </c>
      <c r="X304" s="43">
        <v>200</v>
      </c>
      <c r="Y304" s="43">
        <v>0</v>
      </c>
      <c r="Z304" s="43">
        <v>10</v>
      </c>
      <c r="AA304" s="43">
        <v>800</v>
      </c>
      <c r="AB304" s="43">
        <v>1500</v>
      </c>
      <c r="AC304" s="43">
        <v>3500</v>
      </c>
      <c r="AD304" s="43">
        <v>1000</v>
      </c>
      <c r="AE304" s="43">
        <v>500</v>
      </c>
      <c r="AF304" s="43">
        <v>2500</v>
      </c>
      <c r="AG304" s="43">
        <v>500</v>
      </c>
      <c r="AH304" s="43">
        <v>2350</v>
      </c>
      <c r="AI304" s="43">
        <v>2050</v>
      </c>
      <c r="AJ304" s="43">
        <v>655</v>
      </c>
      <c r="AK304" s="43">
        <v>2000</v>
      </c>
      <c r="AL304" s="43">
        <v>100</v>
      </c>
      <c r="AM304" s="43">
        <v>5000</v>
      </c>
      <c r="AN304" s="43">
        <v>3500</v>
      </c>
      <c r="AO304" s="43">
        <v>4500</v>
      </c>
      <c r="AP304" s="43">
        <v>1000</v>
      </c>
      <c r="AQ304" s="43">
        <v>2000</v>
      </c>
      <c r="AR304" s="43">
        <v>300</v>
      </c>
      <c r="AT304" s="43">
        <f t="shared" si="18"/>
        <v>36680</v>
      </c>
      <c r="AU304" s="43"/>
      <c r="AV304" s="43"/>
      <c r="AX304" s="22">
        <f t="shared" si="17"/>
        <v>36680</v>
      </c>
      <c r="AZ304" s="43" t="s">
        <v>75</v>
      </c>
      <c r="BA304" s="43" t="s">
        <v>76</v>
      </c>
      <c r="BB304" s="43" t="s">
        <v>872</v>
      </c>
      <c r="BC304" s="43" t="s">
        <v>112</v>
      </c>
      <c r="BD304" s="43" t="s">
        <v>85</v>
      </c>
    </row>
    <row r="305" spans="1:56" x14ac:dyDescent="0.25">
      <c r="A305" s="41" t="s">
        <v>873</v>
      </c>
      <c r="B305" s="42">
        <v>345</v>
      </c>
      <c r="C305" s="43">
        <v>1211500046</v>
      </c>
      <c r="D305" s="44" t="s">
        <v>98</v>
      </c>
      <c r="E305" s="45">
        <v>8119</v>
      </c>
      <c r="F305" s="43" t="s">
        <v>874</v>
      </c>
      <c r="G305" s="43" t="s">
        <v>875</v>
      </c>
      <c r="H305" s="43">
        <v>5000</v>
      </c>
      <c r="I305" s="43">
        <v>20</v>
      </c>
      <c r="J305" s="43">
        <v>100</v>
      </c>
      <c r="K305" s="43">
        <v>100</v>
      </c>
      <c r="L305" s="43">
        <v>0</v>
      </c>
      <c r="M305" s="43">
        <v>100</v>
      </c>
      <c r="N305" s="43">
        <v>50</v>
      </c>
      <c r="O305" s="43">
        <v>30</v>
      </c>
      <c r="P305" s="43">
        <v>20</v>
      </c>
      <c r="Q305" s="43">
        <v>250</v>
      </c>
      <c r="R305" s="43">
        <v>10</v>
      </c>
      <c r="S305" s="43">
        <v>10</v>
      </c>
      <c r="T305" s="43">
        <v>25</v>
      </c>
      <c r="U305" s="43">
        <v>200</v>
      </c>
      <c r="V305" s="43">
        <v>150</v>
      </c>
      <c r="W305" s="43">
        <v>150</v>
      </c>
      <c r="X305" s="43">
        <v>200</v>
      </c>
      <c r="Y305" s="43">
        <v>0</v>
      </c>
      <c r="Z305" s="43">
        <v>10</v>
      </c>
      <c r="AA305" s="43">
        <v>800</v>
      </c>
      <c r="AB305" s="43">
        <v>1500</v>
      </c>
      <c r="AC305" s="43">
        <v>3500</v>
      </c>
      <c r="AD305" s="43">
        <v>1000</v>
      </c>
      <c r="AE305" s="43">
        <v>500</v>
      </c>
      <c r="AF305" s="43">
        <v>2500</v>
      </c>
      <c r="AG305" s="43">
        <v>500</v>
      </c>
      <c r="AH305" s="43">
        <v>2350</v>
      </c>
      <c r="AI305" s="43">
        <v>2050</v>
      </c>
      <c r="AJ305" s="43">
        <v>655</v>
      </c>
      <c r="AK305" s="43">
        <v>2000</v>
      </c>
      <c r="AL305" s="43">
        <v>100</v>
      </c>
      <c r="AM305" s="43">
        <v>5000</v>
      </c>
      <c r="AN305" s="43">
        <v>3500</v>
      </c>
      <c r="AO305" s="43">
        <v>4500</v>
      </c>
      <c r="AP305" s="43">
        <v>1000</v>
      </c>
      <c r="AQ305" s="43">
        <v>2000</v>
      </c>
      <c r="AR305" s="43">
        <v>300</v>
      </c>
      <c r="AT305" s="43">
        <f t="shared" si="18"/>
        <v>40180</v>
      </c>
      <c r="AU305" s="43"/>
      <c r="AV305" s="43"/>
      <c r="AX305" s="22">
        <f t="shared" si="17"/>
        <v>40180</v>
      </c>
      <c r="AZ305" s="43" t="s">
        <v>75</v>
      </c>
      <c r="BA305" s="43" t="s">
        <v>76</v>
      </c>
      <c r="BB305" s="43" t="s">
        <v>853</v>
      </c>
      <c r="BC305" s="43" t="s">
        <v>876</v>
      </c>
      <c r="BD305" s="43" t="s">
        <v>287</v>
      </c>
    </row>
    <row r="306" spans="1:56" x14ac:dyDescent="0.25">
      <c r="A306" s="41" t="s">
        <v>877</v>
      </c>
      <c r="B306" s="115">
        <v>346</v>
      </c>
      <c r="C306" s="43">
        <v>1311500012</v>
      </c>
      <c r="D306" s="44" t="s">
        <v>88</v>
      </c>
      <c r="E306" s="45">
        <v>3211</v>
      </c>
      <c r="F306" s="43" t="s">
        <v>81</v>
      </c>
      <c r="G306" s="43" t="s">
        <v>878</v>
      </c>
      <c r="H306" s="43">
        <v>1500</v>
      </c>
      <c r="I306" s="43">
        <v>20</v>
      </c>
      <c r="J306" s="43">
        <v>100</v>
      </c>
      <c r="K306" s="43">
        <v>100</v>
      </c>
      <c r="L306" s="43">
        <v>0</v>
      </c>
      <c r="M306" s="43">
        <v>100</v>
      </c>
      <c r="N306" s="43">
        <v>50</v>
      </c>
      <c r="O306" s="43">
        <v>30</v>
      </c>
      <c r="P306" s="43">
        <v>20</v>
      </c>
      <c r="Q306" s="43">
        <v>250</v>
      </c>
      <c r="R306" s="43">
        <v>10</v>
      </c>
      <c r="S306" s="43">
        <v>10</v>
      </c>
      <c r="T306" s="43">
        <v>25</v>
      </c>
      <c r="U306" s="43">
        <v>200</v>
      </c>
      <c r="V306" s="43">
        <v>150</v>
      </c>
      <c r="W306" s="43">
        <v>150</v>
      </c>
      <c r="X306" s="43">
        <v>200</v>
      </c>
      <c r="Y306" s="43">
        <v>0</v>
      </c>
      <c r="Z306" s="43">
        <v>10</v>
      </c>
      <c r="AA306" s="43">
        <v>800</v>
      </c>
      <c r="AB306" s="43">
        <v>1500</v>
      </c>
      <c r="AC306" s="43">
        <v>3500</v>
      </c>
      <c r="AD306" s="43">
        <v>1000</v>
      </c>
      <c r="AE306" s="43">
        <v>500</v>
      </c>
      <c r="AF306" s="43">
        <v>2500</v>
      </c>
      <c r="AG306" s="43">
        <v>500</v>
      </c>
      <c r="AH306" s="43">
        <v>2350</v>
      </c>
      <c r="AI306" s="43">
        <v>2050</v>
      </c>
      <c r="AJ306" s="43">
        <v>655</v>
      </c>
      <c r="AK306" s="43">
        <v>2000</v>
      </c>
      <c r="AL306" s="43">
        <v>100</v>
      </c>
      <c r="AM306" s="43">
        <v>5000</v>
      </c>
      <c r="AN306" s="43">
        <v>3500</v>
      </c>
      <c r="AO306" s="43">
        <v>4500</v>
      </c>
      <c r="AP306" s="43">
        <v>1000</v>
      </c>
      <c r="AQ306" s="43">
        <v>2000</v>
      </c>
      <c r="AR306" s="43">
        <v>300</v>
      </c>
      <c r="AT306" s="43">
        <f t="shared" si="18"/>
        <v>36680</v>
      </c>
      <c r="AU306" s="43"/>
      <c r="AV306" s="43"/>
      <c r="AX306" s="22">
        <f t="shared" si="17"/>
        <v>36680</v>
      </c>
      <c r="AZ306" s="43" t="s">
        <v>75</v>
      </c>
      <c r="BA306" s="43" t="s">
        <v>76</v>
      </c>
      <c r="BB306" s="43" t="s">
        <v>879</v>
      </c>
      <c r="BC306" s="43" t="s">
        <v>250</v>
      </c>
      <c r="BD306" s="43" t="s">
        <v>85</v>
      </c>
    </row>
    <row r="307" spans="1:56" x14ac:dyDescent="0.25">
      <c r="A307" s="41" t="s">
        <v>880</v>
      </c>
      <c r="B307" s="42">
        <v>347</v>
      </c>
      <c r="C307" s="43">
        <v>1311400210</v>
      </c>
      <c r="D307" s="44" t="s">
        <v>72</v>
      </c>
      <c r="E307" s="45">
        <v>4118</v>
      </c>
      <c r="F307" s="43" t="s">
        <v>73</v>
      </c>
      <c r="G307" s="43" t="s">
        <v>881</v>
      </c>
      <c r="H307" s="43">
        <v>2000</v>
      </c>
      <c r="I307" s="43">
        <v>20</v>
      </c>
      <c r="J307" s="43">
        <v>100</v>
      </c>
      <c r="K307" s="43">
        <v>100</v>
      </c>
      <c r="L307" s="43">
        <v>0</v>
      </c>
      <c r="M307" s="43">
        <v>100</v>
      </c>
      <c r="N307" s="43">
        <v>50</v>
      </c>
      <c r="O307" s="43">
        <v>30</v>
      </c>
      <c r="P307" s="43">
        <v>20</v>
      </c>
      <c r="Q307" s="43">
        <v>250</v>
      </c>
      <c r="R307" s="43">
        <v>10</v>
      </c>
      <c r="S307" s="43">
        <v>10</v>
      </c>
      <c r="T307" s="43">
        <v>25</v>
      </c>
      <c r="U307" s="43">
        <v>200</v>
      </c>
      <c r="V307" s="43">
        <v>150</v>
      </c>
      <c r="W307" s="43">
        <v>150</v>
      </c>
      <c r="X307" s="43">
        <v>200</v>
      </c>
      <c r="Y307" s="43">
        <v>0</v>
      </c>
      <c r="Z307" s="43">
        <v>10</v>
      </c>
      <c r="AA307" s="43">
        <v>800</v>
      </c>
      <c r="AB307" s="43">
        <v>1500</v>
      </c>
      <c r="AC307" s="43">
        <v>3500</v>
      </c>
      <c r="AD307" s="43">
        <v>1000</v>
      </c>
      <c r="AE307" s="43">
        <v>500</v>
      </c>
      <c r="AF307" s="43">
        <v>2500</v>
      </c>
      <c r="AG307" s="43">
        <v>500</v>
      </c>
      <c r="AH307" s="43">
        <v>2350</v>
      </c>
      <c r="AI307" s="43">
        <v>2050</v>
      </c>
      <c r="AJ307" s="43">
        <v>655</v>
      </c>
      <c r="AK307" s="43">
        <v>2000</v>
      </c>
      <c r="AL307" s="43">
        <v>100</v>
      </c>
      <c r="AM307" s="43">
        <v>5000</v>
      </c>
      <c r="AN307" s="43">
        <v>3500</v>
      </c>
      <c r="AO307" s="43">
        <v>4500</v>
      </c>
      <c r="AP307" s="43">
        <v>1000</v>
      </c>
      <c r="AQ307" s="43">
        <v>2000</v>
      </c>
      <c r="AR307" s="43">
        <v>300</v>
      </c>
      <c r="AS307" s="43">
        <v>0</v>
      </c>
      <c r="AT307" s="43">
        <f t="shared" si="18"/>
        <v>37180</v>
      </c>
      <c r="AU307" s="43"/>
      <c r="AV307" s="43"/>
      <c r="AX307" s="22">
        <f t="shared" si="17"/>
        <v>37180</v>
      </c>
      <c r="AZ307" s="43" t="s">
        <v>75</v>
      </c>
      <c r="BA307" s="43" t="s">
        <v>76</v>
      </c>
      <c r="BB307" s="43" t="s">
        <v>524</v>
      </c>
      <c r="BC307" s="43" t="s">
        <v>78</v>
      </c>
      <c r="BD307" s="43" t="s">
        <v>85</v>
      </c>
    </row>
    <row r="308" spans="1:56" x14ac:dyDescent="0.25">
      <c r="A308" s="41" t="s">
        <v>882</v>
      </c>
      <c r="B308" s="115">
        <v>348</v>
      </c>
      <c r="C308" s="43">
        <v>1211500111</v>
      </c>
      <c r="D308" s="44" t="s">
        <v>98</v>
      </c>
      <c r="E308" s="45">
        <v>8116</v>
      </c>
      <c r="F308" s="43" t="s">
        <v>73</v>
      </c>
      <c r="G308" s="43" t="s">
        <v>883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3">
        <v>0</v>
      </c>
      <c r="R308" s="43">
        <v>0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3">
        <v>0</v>
      </c>
      <c r="Z308" s="43">
        <v>0</v>
      </c>
      <c r="AA308" s="43">
        <v>800</v>
      </c>
      <c r="AB308" s="43">
        <v>1500</v>
      </c>
      <c r="AC308" s="43">
        <v>3500</v>
      </c>
      <c r="AD308" s="43">
        <v>1000</v>
      </c>
      <c r="AE308" s="43">
        <v>500</v>
      </c>
      <c r="AF308" s="43">
        <v>2500</v>
      </c>
      <c r="AG308" s="43">
        <v>500</v>
      </c>
      <c r="AH308" s="43">
        <v>2350</v>
      </c>
      <c r="AI308" s="43">
        <v>2050</v>
      </c>
      <c r="AJ308" s="43">
        <v>655</v>
      </c>
      <c r="AK308" s="43">
        <v>2000</v>
      </c>
      <c r="AL308" s="43">
        <v>100</v>
      </c>
      <c r="AM308" s="43">
        <v>5000</v>
      </c>
      <c r="AN308" s="43">
        <v>3500</v>
      </c>
      <c r="AO308" s="43">
        <v>4500</v>
      </c>
      <c r="AP308" s="43">
        <v>1000</v>
      </c>
      <c r="AQ308" s="43">
        <v>2000</v>
      </c>
      <c r="AR308" s="43">
        <v>0</v>
      </c>
      <c r="AT308" s="43">
        <f t="shared" si="18"/>
        <v>33455</v>
      </c>
      <c r="AU308" s="43"/>
      <c r="AV308" s="43"/>
      <c r="AX308" s="22">
        <f t="shared" si="17"/>
        <v>33455</v>
      </c>
      <c r="AZ308" s="43" t="s">
        <v>75</v>
      </c>
      <c r="BA308" s="43" t="s">
        <v>118</v>
      </c>
      <c r="BB308" s="43" t="s">
        <v>884</v>
      </c>
      <c r="BC308" s="43" t="s">
        <v>92</v>
      </c>
      <c r="BD308" s="43" t="s">
        <v>79</v>
      </c>
    </row>
    <row r="309" spans="1:56" x14ac:dyDescent="0.25">
      <c r="A309" s="41" t="s">
        <v>885</v>
      </c>
      <c r="B309" s="42">
        <v>349</v>
      </c>
      <c r="C309" s="43">
        <v>1221300245</v>
      </c>
      <c r="D309" s="44" t="s">
        <v>72</v>
      </c>
      <c r="E309" s="45">
        <v>4200</v>
      </c>
      <c r="F309" s="43" t="s">
        <v>81</v>
      </c>
      <c r="G309" s="43" t="s">
        <v>886</v>
      </c>
      <c r="H309" s="43">
        <v>2000</v>
      </c>
      <c r="I309" s="43">
        <v>20</v>
      </c>
      <c r="J309" s="43">
        <v>100</v>
      </c>
      <c r="K309" s="43">
        <v>100</v>
      </c>
      <c r="L309" s="43">
        <v>0</v>
      </c>
      <c r="M309" s="43">
        <v>100</v>
      </c>
      <c r="N309" s="43">
        <v>50</v>
      </c>
      <c r="O309" s="43">
        <v>30</v>
      </c>
      <c r="P309" s="43">
        <v>20</v>
      </c>
      <c r="Q309" s="43">
        <v>250</v>
      </c>
      <c r="R309" s="43">
        <v>10</v>
      </c>
      <c r="S309" s="43">
        <v>10</v>
      </c>
      <c r="T309" s="43">
        <v>25</v>
      </c>
      <c r="U309" s="43">
        <v>200</v>
      </c>
      <c r="V309" s="43">
        <v>150</v>
      </c>
      <c r="W309" s="43">
        <v>150</v>
      </c>
      <c r="X309" s="43">
        <v>200</v>
      </c>
      <c r="Y309" s="43">
        <v>0</v>
      </c>
      <c r="Z309" s="43">
        <v>10</v>
      </c>
      <c r="AA309" s="43">
        <v>800</v>
      </c>
      <c r="AB309" s="43">
        <v>1500</v>
      </c>
      <c r="AC309" s="43">
        <v>3500</v>
      </c>
      <c r="AD309" s="43">
        <v>1000</v>
      </c>
      <c r="AE309" s="43">
        <v>500</v>
      </c>
      <c r="AF309" s="43">
        <v>2500</v>
      </c>
      <c r="AG309" s="43">
        <v>500</v>
      </c>
      <c r="AH309" s="43">
        <v>2350</v>
      </c>
      <c r="AI309" s="43">
        <v>2050</v>
      </c>
      <c r="AJ309" s="43">
        <v>655</v>
      </c>
      <c r="AK309" s="43">
        <v>2000</v>
      </c>
      <c r="AL309" s="43">
        <v>100</v>
      </c>
      <c r="AM309" s="43">
        <v>5000</v>
      </c>
      <c r="AN309" s="43">
        <v>3500</v>
      </c>
      <c r="AO309" s="43">
        <v>4500</v>
      </c>
      <c r="AP309" s="43">
        <v>1000</v>
      </c>
      <c r="AQ309" s="43">
        <v>2000</v>
      </c>
      <c r="AR309" s="43">
        <v>300</v>
      </c>
      <c r="AS309" s="43">
        <v>0</v>
      </c>
      <c r="AT309" s="43">
        <f t="shared" si="18"/>
        <v>37180</v>
      </c>
      <c r="AU309" s="43">
        <v>0</v>
      </c>
      <c r="AV309" s="43"/>
      <c r="AW309" s="43">
        <v>0</v>
      </c>
      <c r="AX309" s="22">
        <f t="shared" si="17"/>
        <v>37180</v>
      </c>
      <c r="AZ309" s="43" t="s">
        <v>75</v>
      </c>
      <c r="BA309" s="43" t="s">
        <v>76</v>
      </c>
      <c r="BB309" s="43" t="s">
        <v>119</v>
      </c>
      <c r="BC309" s="43" t="s">
        <v>92</v>
      </c>
      <c r="BD309" s="43" t="s">
        <v>79</v>
      </c>
    </row>
    <row r="310" spans="1:56" x14ac:dyDescent="0.25">
      <c r="A310" s="41" t="s">
        <v>887</v>
      </c>
      <c r="B310" s="115">
        <v>350</v>
      </c>
      <c r="C310" s="43">
        <v>1211500020</v>
      </c>
      <c r="D310" s="44" t="s">
        <v>98</v>
      </c>
      <c r="E310" s="45">
        <v>8040</v>
      </c>
      <c r="F310" s="43" t="s">
        <v>81</v>
      </c>
      <c r="G310" s="43" t="s">
        <v>888</v>
      </c>
      <c r="H310" s="43">
        <v>2500</v>
      </c>
      <c r="I310" s="43">
        <v>20</v>
      </c>
      <c r="J310" s="43">
        <v>100</v>
      </c>
      <c r="K310" s="43">
        <v>100</v>
      </c>
      <c r="L310" s="43">
        <v>0</v>
      </c>
      <c r="M310" s="43">
        <v>100</v>
      </c>
      <c r="N310" s="43">
        <v>50</v>
      </c>
      <c r="O310" s="43">
        <v>30</v>
      </c>
      <c r="P310" s="43">
        <v>20</v>
      </c>
      <c r="Q310" s="43">
        <v>250</v>
      </c>
      <c r="R310" s="43">
        <v>10</v>
      </c>
      <c r="S310" s="43">
        <v>10</v>
      </c>
      <c r="T310" s="43">
        <v>25</v>
      </c>
      <c r="U310" s="43">
        <v>200</v>
      </c>
      <c r="V310" s="43">
        <v>150</v>
      </c>
      <c r="W310" s="43">
        <v>150</v>
      </c>
      <c r="X310" s="43">
        <v>200</v>
      </c>
      <c r="Y310" s="43">
        <v>0</v>
      </c>
      <c r="Z310" s="43">
        <v>10</v>
      </c>
      <c r="AA310" s="43">
        <v>800</v>
      </c>
      <c r="AB310" s="43">
        <v>1500</v>
      </c>
      <c r="AC310" s="43">
        <v>3500</v>
      </c>
      <c r="AD310" s="43">
        <v>1000</v>
      </c>
      <c r="AE310" s="43">
        <v>500</v>
      </c>
      <c r="AF310" s="43">
        <v>2500</v>
      </c>
      <c r="AG310" s="43">
        <v>500</v>
      </c>
      <c r="AH310" s="43">
        <v>2350</v>
      </c>
      <c r="AI310" s="43">
        <v>2050</v>
      </c>
      <c r="AJ310" s="43">
        <v>655</v>
      </c>
      <c r="AK310" s="43">
        <v>2000</v>
      </c>
      <c r="AL310" s="43">
        <v>100</v>
      </c>
      <c r="AM310" s="43">
        <v>5000</v>
      </c>
      <c r="AN310" s="43">
        <v>3500</v>
      </c>
      <c r="AO310" s="43">
        <v>4500</v>
      </c>
      <c r="AP310" s="43">
        <v>1000</v>
      </c>
      <c r="AQ310" s="43">
        <v>2000</v>
      </c>
      <c r="AR310" s="43">
        <v>300</v>
      </c>
      <c r="AT310" s="43">
        <f t="shared" si="18"/>
        <v>37680</v>
      </c>
      <c r="AU310" s="43"/>
      <c r="AV310" s="43"/>
      <c r="AX310" s="22">
        <f t="shared" si="17"/>
        <v>37680</v>
      </c>
      <c r="AZ310" s="43" t="s">
        <v>75</v>
      </c>
      <c r="BA310" s="43" t="s">
        <v>76</v>
      </c>
      <c r="BB310" s="43" t="s">
        <v>713</v>
      </c>
      <c r="BC310" s="43" t="s">
        <v>435</v>
      </c>
      <c r="BD310" s="43" t="s">
        <v>287</v>
      </c>
    </row>
    <row r="311" spans="1:56" x14ac:dyDescent="0.25">
      <c r="A311" s="41" t="s">
        <v>889</v>
      </c>
      <c r="B311" s="42">
        <v>351</v>
      </c>
      <c r="C311" s="43">
        <v>1311500104</v>
      </c>
      <c r="D311" s="44" t="s">
        <v>88</v>
      </c>
      <c r="E311" s="45">
        <v>3012</v>
      </c>
      <c r="F311" s="43" t="s">
        <v>81</v>
      </c>
      <c r="G311" s="43" t="s">
        <v>890</v>
      </c>
      <c r="H311" s="43">
        <v>1500</v>
      </c>
      <c r="I311" s="43">
        <v>20</v>
      </c>
      <c r="J311" s="43">
        <v>100</v>
      </c>
      <c r="K311" s="43">
        <v>100</v>
      </c>
      <c r="L311" s="43">
        <v>0</v>
      </c>
      <c r="M311" s="43">
        <v>100</v>
      </c>
      <c r="N311" s="43">
        <v>50</v>
      </c>
      <c r="O311" s="43">
        <v>30</v>
      </c>
      <c r="P311" s="43">
        <v>20</v>
      </c>
      <c r="Q311" s="43">
        <v>250</v>
      </c>
      <c r="R311" s="43">
        <v>10</v>
      </c>
      <c r="S311" s="43">
        <v>10</v>
      </c>
      <c r="T311" s="43">
        <v>25</v>
      </c>
      <c r="U311" s="43">
        <v>200</v>
      </c>
      <c r="V311" s="43">
        <v>150</v>
      </c>
      <c r="W311" s="43">
        <v>150</v>
      </c>
      <c r="X311" s="43">
        <v>200</v>
      </c>
      <c r="Y311" s="43">
        <v>0</v>
      </c>
      <c r="Z311" s="43">
        <v>10</v>
      </c>
      <c r="AA311" s="43">
        <v>800</v>
      </c>
      <c r="AB311" s="43">
        <v>1500</v>
      </c>
      <c r="AC311" s="43">
        <v>3500</v>
      </c>
      <c r="AD311" s="43">
        <v>1000</v>
      </c>
      <c r="AE311" s="43">
        <v>500</v>
      </c>
      <c r="AF311" s="43">
        <v>2500</v>
      </c>
      <c r="AG311" s="43">
        <v>500</v>
      </c>
      <c r="AH311" s="43">
        <v>2350</v>
      </c>
      <c r="AI311" s="43">
        <v>2050</v>
      </c>
      <c r="AJ311" s="43">
        <v>655</v>
      </c>
      <c r="AK311" s="43">
        <v>2000</v>
      </c>
      <c r="AL311" s="43">
        <v>100</v>
      </c>
      <c r="AM311" s="43">
        <v>5000</v>
      </c>
      <c r="AN311" s="43">
        <v>3500</v>
      </c>
      <c r="AO311" s="43">
        <v>4500</v>
      </c>
      <c r="AP311" s="43">
        <v>1000</v>
      </c>
      <c r="AQ311" s="43">
        <v>2000</v>
      </c>
      <c r="AR311" s="43">
        <v>300</v>
      </c>
      <c r="AT311" s="43">
        <f t="shared" si="18"/>
        <v>36680</v>
      </c>
      <c r="AU311" s="43"/>
      <c r="AV311" s="43"/>
      <c r="AX311" s="22">
        <f t="shared" si="17"/>
        <v>36680</v>
      </c>
      <c r="AZ311" s="43" t="s">
        <v>75</v>
      </c>
      <c r="BA311" s="43" t="s">
        <v>76</v>
      </c>
      <c r="BB311" s="43" t="s">
        <v>891</v>
      </c>
      <c r="BC311" s="43" t="s">
        <v>92</v>
      </c>
      <c r="BD311" s="43" t="s">
        <v>79</v>
      </c>
    </row>
    <row r="312" spans="1:56" x14ac:dyDescent="0.25">
      <c r="A312" s="41" t="s">
        <v>892</v>
      </c>
      <c r="B312" s="115">
        <v>352</v>
      </c>
      <c r="C312" s="43">
        <v>1211500062</v>
      </c>
      <c r="D312" s="44" t="s">
        <v>98</v>
      </c>
      <c r="E312" s="45">
        <v>8011</v>
      </c>
      <c r="F312" s="43" t="s">
        <v>81</v>
      </c>
      <c r="G312" s="43" t="s">
        <v>893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3">
        <v>0</v>
      </c>
      <c r="Z312" s="43">
        <v>0</v>
      </c>
      <c r="AA312" s="43">
        <v>800</v>
      </c>
      <c r="AB312" s="43">
        <v>1500</v>
      </c>
      <c r="AC312" s="43">
        <v>3500</v>
      </c>
      <c r="AD312" s="43">
        <v>1000</v>
      </c>
      <c r="AE312" s="43">
        <v>500</v>
      </c>
      <c r="AF312" s="43">
        <v>2500</v>
      </c>
      <c r="AG312" s="43">
        <v>500</v>
      </c>
      <c r="AH312" s="43">
        <v>2350</v>
      </c>
      <c r="AI312" s="43">
        <v>2050</v>
      </c>
      <c r="AJ312" s="43">
        <v>655</v>
      </c>
      <c r="AK312" s="43">
        <v>2000</v>
      </c>
      <c r="AL312" s="43">
        <v>100</v>
      </c>
      <c r="AM312" s="43">
        <v>5000</v>
      </c>
      <c r="AN312" s="43">
        <v>3500</v>
      </c>
      <c r="AO312" s="43">
        <v>4500</v>
      </c>
      <c r="AP312" s="43">
        <v>1000</v>
      </c>
      <c r="AQ312" s="43">
        <v>2000</v>
      </c>
      <c r="AR312" s="43">
        <v>0</v>
      </c>
      <c r="AT312" s="43">
        <f t="shared" si="18"/>
        <v>33455</v>
      </c>
      <c r="AU312" s="43"/>
      <c r="AV312" s="43"/>
      <c r="AX312" s="22">
        <f t="shared" si="17"/>
        <v>33455</v>
      </c>
      <c r="AZ312" s="43" t="s">
        <v>75</v>
      </c>
      <c r="BA312" s="43" t="s">
        <v>90</v>
      </c>
      <c r="BB312" s="43" t="s">
        <v>894</v>
      </c>
      <c r="BC312" s="43" t="s">
        <v>92</v>
      </c>
      <c r="BD312" s="43" t="s">
        <v>79</v>
      </c>
    </row>
    <row r="313" spans="1:56" x14ac:dyDescent="0.25">
      <c r="A313" s="41" t="s">
        <v>895</v>
      </c>
      <c r="B313" s="42">
        <v>353</v>
      </c>
      <c r="C313" s="43">
        <v>1311500170</v>
      </c>
      <c r="D313" s="44" t="s">
        <v>88</v>
      </c>
      <c r="E313" s="45">
        <v>3053</v>
      </c>
      <c r="F313" s="43" t="s">
        <v>81</v>
      </c>
      <c r="G313" s="43" t="s">
        <v>896</v>
      </c>
      <c r="H313" s="43">
        <v>1500</v>
      </c>
      <c r="I313" s="43">
        <v>20</v>
      </c>
      <c r="J313" s="43">
        <v>100</v>
      </c>
      <c r="K313" s="43">
        <v>100</v>
      </c>
      <c r="L313" s="43">
        <v>0</v>
      </c>
      <c r="M313" s="43">
        <v>100</v>
      </c>
      <c r="N313" s="43">
        <v>50</v>
      </c>
      <c r="O313" s="43">
        <v>30</v>
      </c>
      <c r="P313" s="43">
        <v>20</v>
      </c>
      <c r="Q313" s="43">
        <v>250</v>
      </c>
      <c r="R313" s="43">
        <v>10</v>
      </c>
      <c r="S313" s="43">
        <v>10</v>
      </c>
      <c r="T313" s="43">
        <v>25</v>
      </c>
      <c r="U313" s="43">
        <v>200</v>
      </c>
      <c r="V313" s="43">
        <v>150</v>
      </c>
      <c r="W313" s="43">
        <v>150</v>
      </c>
      <c r="X313" s="43">
        <v>200</v>
      </c>
      <c r="Y313" s="43">
        <v>0</v>
      </c>
      <c r="Z313" s="43">
        <v>10</v>
      </c>
      <c r="AA313" s="43">
        <v>800</v>
      </c>
      <c r="AB313" s="43">
        <v>1500</v>
      </c>
      <c r="AC313" s="43">
        <v>3500</v>
      </c>
      <c r="AD313" s="43">
        <v>1000</v>
      </c>
      <c r="AE313" s="43">
        <v>500</v>
      </c>
      <c r="AF313" s="43">
        <v>2500</v>
      </c>
      <c r="AG313" s="43">
        <v>500</v>
      </c>
      <c r="AH313" s="43">
        <v>2350</v>
      </c>
      <c r="AI313" s="43">
        <v>2050</v>
      </c>
      <c r="AJ313" s="43">
        <v>655</v>
      </c>
      <c r="AK313" s="43">
        <v>2000</v>
      </c>
      <c r="AL313" s="43">
        <v>100</v>
      </c>
      <c r="AM313" s="43">
        <v>5000</v>
      </c>
      <c r="AN313" s="43">
        <v>3500</v>
      </c>
      <c r="AO313" s="43">
        <v>4500</v>
      </c>
      <c r="AP313" s="43">
        <v>1000</v>
      </c>
      <c r="AQ313" s="43">
        <v>2000</v>
      </c>
      <c r="AR313" s="43">
        <v>300</v>
      </c>
      <c r="AT313" s="43">
        <f t="shared" si="18"/>
        <v>36680</v>
      </c>
      <c r="AU313" s="43"/>
      <c r="AV313" s="43"/>
      <c r="AX313" s="22">
        <f t="shared" si="17"/>
        <v>36680</v>
      </c>
      <c r="AZ313" s="43" t="s">
        <v>75</v>
      </c>
      <c r="BA313" s="43" t="s">
        <v>76</v>
      </c>
      <c r="BB313" s="43" t="s">
        <v>107</v>
      </c>
      <c r="BC313" s="43" t="s">
        <v>92</v>
      </c>
      <c r="BD313" s="43" t="s">
        <v>79</v>
      </c>
    </row>
    <row r="314" spans="1:56" x14ac:dyDescent="0.25">
      <c r="A314" s="41" t="s">
        <v>897</v>
      </c>
      <c r="B314" s="115">
        <v>354</v>
      </c>
      <c r="C314" s="43">
        <v>1311500106</v>
      </c>
      <c r="D314" s="44" t="s">
        <v>88</v>
      </c>
      <c r="E314" s="45">
        <v>3133</v>
      </c>
      <c r="F314" s="43" t="s">
        <v>81</v>
      </c>
      <c r="G314" s="43" t="s">
        <v>898</v>
      </c>
      <c r="H314" s="43">
        <v>1500</v>
      </c>
      <c r="I314" s="43">
        <v>20</v>
      </c>
      <c r="J314" s="43">
        <v>100</v>
      </c>
      <c r="K314" s="43">
        <v>100</v>
      </c>
      <c r="L314" s="43">
        <v>0</v>
      </c>
      <c r="M314" s="43">
        <v>100</v>
      </c>
      <c r="N314" s="43">
        <v>50</v>
      </c>
      <c r="O314" s="43">
        <v>30</v>
      </c>
      <c r="P314" s="43">
        <v>20</v>
      </c>
      <c r="Q314" s="43">
        <v>250</v>
      </c>
      <c r="R314" s="43">
        <v>10</v>
      </c>
      <c r="S314" s="43">
        <v>10</v>
      </c>
      <c r="T314" s="43">
        <v>25</v>
      </c>
      <c r="U314" s="43">
        <v>200</v>
      </c>
      <c r="V314" s="43">
        <v>150</v>
      </c>
      <c r="W314" s="43">
        <v>150</v>
      </c>
      <c r="X314" s="43">
        <v>200</v>
      </c>
      <c r="Y314" s="43">
        <v>0</v>
      </c>
      <c r="Z314" s="43">
        <v>10</v>
      </c>
      <c r="AA314" s="43">
        <v>800</v>
      </c>
      <c r="AB314" s="43">
        <v>1500</v>
      </c>
      <c r="AC314" s="43">
        <v>3500</v>
      </c>
      <c r="AD314" s="43">
        <v>1000</v>
      </c>
      <c r="AE314" s="43">
        <v>500</v>
      </c>
      <c r="AF314" s="43">
        <v>2500</v>
      </c>
      <c r="AG314" s="43">
        <v>500</v>
      </c>
      <c r="AH314" s="43">
        <v>2350</v>
      </c>
      <c r="AI314" s="43">
        <v>2050</v>
      </c>
      <c r="AJ314" s="43">
        <v>655</v>
      </c>
      <c r="AK314" s="43">
        <v>2000</v>
      </c>
      <c r="AL314" s="43">
        <v>100</v>
      </c>
      <c r="AM314" s="43">
        <v>5000</v>
      </c>
      <c r="AN314" s="43">
        <v>3500</v>
      </c>
      <c r="AO314" s="43">
        <v>4500</v>
      </c>
      <c r="AP314" s="43">
        <v>1000</v>
      </c>
      <c r="AQ314" s="43">
        <v>2000</v>
      </c>
      <c r="AR314" s="43">
        <v>300</v>
      </c>
      <c r="AT314" s="43">
        <f t="shared" si="18"/>
        <v>36680</v>
      </c>
      <c r="AU314" s="43"/>
      <c r="AV314" s="43"/>
      <c r="AX314" s="22">
        <f t="shared" si="17"/>
        <v>36680</v>
      </c>
      <c r="AZ314" s="43" t="s">
        <v>75</v>
      </c>
      <c r="BA314" s="43" t="s">
        <v>76</v>
      </c>
      <c r="BB314" s="43" t="s">
        <v>899</v>
      </c>
      <c r="BC314" s="43" t="s">
        <v>112</v>
      </c>
      <c r="BD314" s="43" t="s">
        <v>85</v>
      </c>
    </row>
    <row r="315" spans="1:56" x14ac:dyDescent="0.25">
      <c r="A315" s="41" t="s">
        <v>900</v>
      </c>
      <c r="B315" s="42">
        <v>355</v>
      </c>
      <c r="C315" s="43">
        <v>1311500070</v>
      </c>
      <c r="D315" s="44" t="s">
        <v>88</v>
      </c>
      <c r="E315" s="45">
        <v>3258</v>
      </c>
      <c r="F315" s="43" t="s">
        <v>81</v>
      </c>
      <c r="G315" s="43" t="s">
        <v>901</v>
      </c>
      <c r="H315" s="43">
        <v>1500</v>
      </c>
      <c r="I315" s="43">
        <v>20</v>
      </c>
      <c r="J315" s="43">
        <v>100</v>
      </c>
      <c r="K315" s="43">
        <v>100</v>
      </c>
      <c r="L315" s="43">
        <v>0</v>
      </c>
      <c r="M315" s="43">
        <v>100</v>
      </c>
      <c r="N315" s="43">
        <v>50</v>
      </c>
      <c r="O315" s="43">
        <v>30</v>
      </c>
      <c r="P315" s="43">
        <v>20</v>
      </c>
      <c r="Q315" s="43">
        <v>250</v>
      </c>
      <c r="R315" s="43">
        <v>10</v>
      </c>
      <c r="S315" s="43">
        <v>10</v>
      </c>
      <c r="T315" s="43">
        <v>25</v>
      </c>
      <c r="U315" s="43">
        <v>200</v>
      </c>
      <c r="V315" s="43">
        <v>150</v>
      </c>
      <c r="W315" s="43">
        <v>150</v>
      </c>
      <c r="X315" s="43">
        <v>200</v>
      </c>
      <c r="Y315" s="43">
        <v>0</v>
      </c>
      <c r="Z315" s="43">
        <v>10</v>
      </c>
      <c r="AA315" s="43">
        <v>800</v>
      </c>
      <c r="AB315" s="43">
        <v>1500</v>
      </c>
      <c r="AC315" s="43">
        <v>3500</v>
      </c>
      <c r="AD315" s="43">
        <v>1000</v>
      </c>
      <c r="AE315" s="43">
        <v>500</v>
      </c>
      <c r="AF315" s="43">
        <v>2500</v>
      </c>
      <c r="AG315" s="43">
        <v>500</v>
      </c>
      <c r="AH315" s="43">
        <v>2350</v>
      </c>
      <c r="AI315" s="43">
        <v>2050</v>
      </c>
      <c r="AJ315" s="43">
        <v>655</v>
      </c>
      <c r="AK315" s="43">
        <v>2000</v>
      </c>
      <c r="AL315" s="43">
        <v>100</v>
      </c>
      <c r="AM315" s="43">
        <v>5000</v>
      </c>
      <c r="AN315" s="43">
        <v>3500</v>
      </c>
      <c r="AO315" s="43">
        <v>4500</v>
      </c>
      <c r="AP315" s="43">
        <v>1000</v>
      </c>
      <c r="AQ315" s="43">
        <v>2000</v>
      </c>
      <c r="AR315" s="43">
        <v>300</v>
      </c>
      <c r="AT315" s="43">
        <f t="shared" si="18"/>
        <v>36680</v>
      </c>
      <c r="AU315" s="43"/>
      <c r="AV315" s="43"/>
      <c r="AX315" s="22">
        <f t="shared" si="17"/>
        <v>36680</v>
      </c>
      <c r="AZ315" s="43" t="s">
        <v>75</v>
      </c>
      <c r="BA315" s="43" t="s">
        <v>76</v>
      </c>
      <c r="BB315" s="43" t="s">
        <v>902</v>
      </c>
      <c r="BC315" s="43" t="s">
        <v>92</v>
      </c>
      <c r="BD315" s="43" t="s">
        <v>79</v>
      </c>
    </row>
    <row r="316" spans="1:56" x14ac:dyDescent="0.25">
      <c r="A316" s="41" t="s">
        <v>903</v>
      </c>
      <c r="B316" s="115">
        <v>356</v>
      </c>
      <c r="C316" s="43">
        <v>1311500175</v>
      </c>
      <c r="D316" s="44" t="s">
        <v>88</v>
      </c>
      <c r="E316" s="45">
        <v>3138</v>
      </c>
      <c r="F316" s="43" t="s">
        <v>73</v>
      </c>
      <c r="G316" s="43" t="s">
        <v>904</v>
      </c>
      <c r="H316" s="43">
        <v>1500</v>
      </c>
      <c r="I316" s="43">
        <v>20</v>
      </c>
      <c r="J316" s="43">
        <v>100</v>
      </c>
      <c r="K316" s="43">
        <v>100</v>
      </c>
      <c r="L316" s="43">
        <v>0</v>
      </c>
      <c r="M316" s="43">
        <v>100</v>
      </c>
      <c r="N316" s="43">
        <v>50</v>
      </c>
      <c r="O316" s="43">
        <v>30</v>
      </c>
      <c r="P316" s="43">
        <v>20</v>
      </c>
      <c r="Q316" s="43">
        <v>250</v>
      </c>
      <c r="R316" s="43">
        <v>10</v>
      </c>
      <c r="S316" s="43">
        <v>10</v>
      </c>
      <c r="T316" s="43">
        <v>25</v>
      </c>
      <c r="U316" s="43">
        <v>200</v>
      </c>
      <c r="V316" s="43">
        <v>150</v>
      </c>
      <c r="W316" s="43">
        <v>150</v>
      </c>
      <c r="X316" s="43">
        <v>200</v>
      </c>
      <c r="Y316" s="43">
        <v>0</v>
      </c>
      <c r="Z316" s="43">
        <v>10</v>
      </c>
      <c r="AA316" s="43">
        <v>800</v>
      </c>
      <c r="AB316" s="43">
        <v>1500</v>
      </c>
      <c r="AC316" s="43">
        <v>3500</v>
      </c>
      <c r="AD316" s="43">
        <v>1000</v>
      </c>
      <c r="AE316" s="43">
        <v>500</v>
      </c>
      <c r="AF316" s="43">
        <v>2500</v>
      </c>
      <c r="AG316" s="43">
        <v>500</v>
      </c>
      <c r="AH316" s="43">
        <v>2350</v>
      </c>
      <c r="AI316" s="43">
        <v>2050</v>
      </c>
      <c r="AJ316" s="43">
        <v>655</v>
      </c>
      <c r="AK316" s="43">
        <v>2000</v>
      </c>
      <c r="AL316" s="43">
        <v>100</v>
      </c>
      <c r="AM316" s="43">
        <v>5000</v>
      </c>
      <c r="AN316" s="43">
        <v>3500</v>
      </c>
      <c r="AO316" s="43">
        <v>4500</v>
      </c>
      <c r="AP316" s="43">
        <v>1000</v>
      </c>
      <c r="AQ316" s="43">
        <v>2000</v>
      </c>
      <c r="AR316" s="43">
        <v>300</v>
      </c>
      <c r="AT316" s="43">
        <f t="shared" si="18"/>
        <v>36680</v>
      </c>
      <c r="AU316" s="43"/>
      <c r="AV316" s="43"/>
      <c r="AX316" s="22">
        <f t="shared" si="17"/>
        <v>36680</v>
      </c>
      <c r="AZ316" s="43" t="s">
        <v>75</v>
      </c>
      <c r="BA316" s="43" t="s">
        <v>76</v>
      </c>
      <c r="BB316" s="43" t="s">
        <v>126</v>
      </c>
      <c r="BC316" s="43" t="s">
        <v>92</v>
      </c>
      <c r="BD316" s="43" t="s">
        <v>79</v>
      </c>
    </row>
    <row r="317" spans="1:56" x14ac:dyDescent="0.25">
      <c r="A317" s="41" t="s">
        <v>905</v>
      </c>
      <c r="B317" s="42">
        <v>357</v>
      </c>
      <c r="C317" s="43">
        <v>1311500125</v>
      </c>
      <c r="D317" s="44" t="s">
        <v>88</v>
      </c>
      <c r="E317" s="45">
        <v>3064</v>
      </c>
      <c r="F317" s="43" t="s">
        <v>73</v>
      </c>
      <c r="G317" s="43" t="s">
        <v>906</v>
      </c>
      <c r="H317" s="43">
        <v>3000</v>
      </c>
      <c r="I317" s="43">
        <v>20</v>
      </c>
      <c r="J317" s="43">
        <v>100</v>
      </c>
      <c r="K317" s="43">
        <v>100</v>
      </c>
      <c r="L317" s="43">
        <v>0</v>
      </c>
      <c r="M317" s="43">
        <v>100</v>
      </c>
      <c r="N317" s="43">
        <v>50</v>
      </c>
      <c r="O317" s="43">
        <v>30</v>
      </c>
      <c r="P317" s="43">
        <v>20</v>
      </c>
      <c r="Q317" s="43">
        <v>250</v>
      </c>
      <c r="R317" s="43">
        <v>10</v>
      </c>
      <c r="S317" s="43">
        <v>10</v>
      </c>
      <c r="T317" s="43">
        <v>25</v>
      </c>
      <c r="U317" s="43">
        <v>200</v>
      </c>
      <c r="V317" s="43">
        <v>150</v>
      </c>
      <c r="W317" s="43">
        <v>150</v>
      </c>
      <c r="X317" s="43">
        <v>200</v>
      </c>
      <c r="Y317" s="43">
        <v>0</v>
      </c>
      <c r="Z317" s="43">
        <v>10</v>
      </c>
      <c r="AA317" s="43">
        <v>800</v>
      </c>
      <c r="AB317" s="43">
        <v>1500</v>
      </c>
      <c r="AC317" s="43">
        <v>3500</v>
      </c>
      <c r="AD317" s="43">
        <v>1000</v>
      </c>
      <c r="AE317" s="43">
        <v>500</v>
      </c>
      <c r="AF317" s="43">
        <v>2500</v>
      </c>
      <c r="AG317" s="43">
        <v>500</v>
      </c>
      <c r="AH317" s="43">
        <v>2350</v>
      </c>
      <c r="AI317" s="43">
        <v>2050</v>
      </c>
      <c r="AJ317" s="43">
        <v>655</v>
      </c>
      <c r="AK317" s="43">
        <v>2000</v>
      </c>
      <c r="AL317" s="43">
        <v>100</v>
      </c>
      <c r="AM317" s="43">
        <v>5000</v>
      </c>
      <c r="AN317" s="43">
        <v>3500</v>
      </c>
      <c r="AO317" s="43">
        <v>4500</v>
      </c>
      <c r="AP317" s="43">
        <v>1000</v>
      </c>
      <c r="AQ317" s="43">
        <v>2000</v>
      </c>
      <c r="AR317" s="43">
        <v>300</v>
      </c>
      <c r="AT317" s="43">
        <f t="shared" si="18"/>
        <v>38180</v>
      </c>
      <c r="AU317" s="43"/>
      <c r="AV317" s="43"/>
      <c r="AX317" s="22">
        <f t="shared" si="17"/>
        <v>38180</v>
      </c>
      <c r="AZ317" s="43" t="s">
        <v>75</v>
      </c>
      <c r="BA317" s="43" t="s">
        <v>76</v>
      </c>
      <c r="BB317" s="43" t="s">
        <v>75</v>
      </c>
      <c r="BC317" s="43" t="s">
        <v>179</v>
      </c>
      <c r="BD317" s="43" t="s">
        <v>79</v>
      </c>
    </row>
    <row r="318" spans="1:56" x14ac:dyDescent="0.25">
      <c r="A318" s="41" t="s">
        <v>907</v>
      </c>
      <c r="B318" s="115">
        <v>358</v>
      </c>
      <c r="C318" s="43">
        <v>1311500073</v>
      </c>
      <c r="D318" s="44" t="s">
        <v>88</v>
      </c>
      <c r="E318" s="45">
        <v>3256</v>
      </c>
      <c r="F318" s="43" t="s">
        <v>81</v>
      </c>
      <c r="G318" s="43" t="s">
        <v>908</v>
      </c>
      <c r="H318" s="43">
        <v>1500</v>
      </c>
      <c r="I318" s="43">
        <v>20</v>
      </c>
      <c r="J318" s="43">
        <v>100</v>
      </c>
      <c r="K318" s="43">
        <v>100</v>
      </c>
      <c r="L318" s="43">
        <v>0</v>
      </c>
      <c r="M318" s="43">
        <v>100</v>
      </c>
      <c r="N318" s="43">
        <v>50</v>
      </c>
      <c r="O318" s="43">
        <v>30</v>
      </c>
      <c r="P318" s="43">
        <v>20</v>
      </c>
      <c r="Q318" s="43">
        <v>250</v>
      </c>
      <c r="R318" s="43">
        <v>10</v>
      </c>
      <c r="S318" s="43">
        <v>10</v>
      </c>
      <c r="T318" s="43">
        <v>25</v>
      </c>
      <c r="U318" s="43">
        <v>200</v>
      </c>
      <c r="V318" s="43">
        <v>150</v>
      </c>
      <c r="W318" s="43">
        <v>150</v>
      </c>
      <c r="X318" s="43">
        <v>200</v>
      </c>
      <c r="Y318" s="43">
        <v>0</v>
      </c>
      <c r="Z318" s="43">
        <v>10</v>
      </c>
      <c r="AA318" s="43">
        <v>800</v>
      </c>
      <c r="AB318" s="43">
        <v>1500</v>
      </c>
      <c r="AC318" s="43">
        <v>3500</v>
      </c>
      <c r="AD318" s="43">
        <v>1000</v>
      </c>
      <c r="AE318" s="43">
        <v>500</v>
      </c>
      <c r="AF318" s="43">
        <v>2500</v>
      </c>
      <c r="AG318" s="43">
        <v>500</v>
      </c>
      <c r="AH318" s="43">
        <v>2350</v>
      </c>
      <c r="AI318" s="43">
        <v>2050</v>
      </c>
      <c r="AJ318" s="43">
        <v>655</v>
      </c>
      <c r="AK318" s="43">
        <v>2000</v>
      </c>
      <c r="AL318" s="43">
        <v>100</v>
      </c>
      <c r="AM318" s="43">
        <v>5000</v>
      </c>
      <c r="AN318" s="43">
        <v>3500</v>
      </c>
      <c r="AO318" s="43">
        <v>4500</v>
      </c>
      <c r="AP318" s="43">
        <v>1000</v>
      </c>
      <c r="AQ318" s="43">
        <v>2000</v>
      </c>
      <c r="AR318" s="43">
        <v>300</v>
      </c>
      <c r="AT318" s="43">
        <f t="shared" si="18"/>
        <v>36680</v>
      </c>
      <c r="AU318" s="43"/>
      <c r="AV318" s="43"/>
      <c r="AX318" s="22">
        <f t="shared" si="17"/>
        <v>36680</v>
      </c>
      <c r="AZ318" s="43" t="s">
        <v>75</v>
      </c>
      <c r="BA318" s="43" t="s">
        <v>76</v>
      </c>
      <c r="BB318" s="43" t="s">
        <v>260</v>
      </c>
      <c r="BC318" s="43" t="s">
        <v>92</v>
      </c>
      <c r="BD318" s="43" t="s">
        <v>79</v>
      </c>
    </row>
    <row r="319" spans="1:56" x14ac:dyDescent="0.25">
      <c r="A319" s="41" t="s">
        <v>909</v>
      </c>
      <c r="B319" s="42">
        <v>359</v>
      </c>
      <c r="C319" s="43">
        <v>1311400190</v>
      </c>
      <c r="D319" s="44" t="s">
        <v>72</v>
      </c>
      <c r="E319" s="45">
        <v>4201</v>
      </c>
      <c r="F319" s="43" t="s">
        <v>73</v>
      </c>
      <c r="G319" s="43" t="s">
        <v>910</v>
      </c>
      <c r="H319" s="43">
        <v>2000</v>
      </c>
      <c r="I319" s="43">
        <v>20</v>
      </c>
      <c r="J319" s="43">
        <v>100</v>
      </c>
      <c r="K319" s="43">
        <v>100</v>
      </c>
      <c r="L319" s="43">
        <v>0</v>
      </c>
      <c r="M319" s="43">
        <v>100</v>
      </c>
      <c r="N319" s="43">
        <v>50</v>
      </c>
      <c r="O319" s="43">
        <v>30</v>
      </c>
      <c r="P319" s="43">
        <v>20</v>
      </c>
      <c r="Q319" s="43">
        <v>250</v>
      </c>
      <c r="R319" s="43">
        <v>10</v>
      </c>
      <c r="S319" s="43">
        <v>10</v>
      </c>
      <c r="T319" s="43">
        <v>25</v>
      </c>
      <c r="U319" s="43">
        <v>200</v>
      </c>
      <c r="V319" s="43">
        <v>150</v>
      </c>
      <c r="W319" s="43">
        <v>150</v>
      </c>
      <c r="X319" s="43">
        <v>200</v>
      </c>
      <c r="Y319" s="43">
        <v>0</v>
      </c>
      <c r="Z319" s="43">
        <v>10</v>
      </c>
      <c r="AA319" s="43">
        <v>800</v>
      </c>
      <c r="AB319" s="43">
        <v>1500</v>
      </c>
      <c r="AC319" s="43">
        <v>3500</v>
      </c>
      <c r="AD319" s="43">
        <v>1000</v>
      </c>
      <c r="AE319" s="43">
        <v>500</v>
      </c>
      <c r="AF319" s="43">
        <v>2500</v>
      </c>
      <c r="AG319" s="43">
        <v>500</v>
      </c>
      <c r="AH319" s="43">
        <v>2350</v>
      </c>
      <c r="AI319" s="43">
        <v>2050</v>
      </c>
      <c r="AJ319" s="43">
        <v>655</v>
      </c>
      <c r="AK319" s="43">
        <v>2000</v>
      </c>
      <c r="AL319" s="43">
        <v>100</v>
      </c>
      <c r="AM319" s="43">
        <v>5000</v>
      </c>
      <c r="AN319" s="43">
        <v>3500</v>
      </c>
      <c r="AO319" s="43">
        <v>4500</v>
      </c>
      <c r="AP319" s="43">
        <v>1000</v>
      </c>
      <c r="AQ319" s="43">
        <v>2000</v>
      </c>
      <c r="AR319" s="43">
        <v>300</v>
      </c>
      <c r="AS319" s="43">
        <v>0</v>
      </c>
      <c r="AT319" s="43">
        <f t="shared" si="18"/>
        <v>37180</v>
      </c>
      <c r="AU319" s="43"/>
      <c r="AV319" s="43"/>
      <c r="AX319" s="22">
        <f t="shared" si="17"/>
        <v>37180</v>
      </c>
      <c r="AZ319" s="43" t="s">
        <v>75</v>
      </c>
      <c r="BA319" s="43" t="s">
        <v>76</v>
      </c>
      <c r="BB319" s="43" t="s">
        <v>663</v>
      </c>
      <c r="BC319" s="43" t="s">
        <v>911</v>
      </c>
      <c r="BD319" s="43"/>
    </row>
    <row r="320" spans="1:56" x14ac:dyDescent="0.25">
      <c r="A320" s="41" t="s">
        <v>912</v>
      </c>
      <c r="B320" s="115">
        <v>360</v>
      </c>
      <c r="C320" s="43">
        <v>1311500145</v>
      </c>
      <c r="D320" s="44" t="s">
        <v>88</v>
      </c>
      <c r="E320" s="45">
        <v>3265</v>
      </c>
      <c r="F320" s="43" t="s">
        <v>81</v>
      </c>
      <c r="G320" s="43" t="s">
        <v>913</v>
      </c>
      <c r="H320" s="43">
        <v>3000</v>
      </c>
      <c r="I320" s="43">
        <v>20</v>
      </c>
      <c r="J320" s="43">
        <v>100</v>
      </c>
      <c r="K320" s="43">
        <v>100</v>
      </c>
      <c r="L320" s="43">
        <v>0</v>
      </c>
      <c r="M320" s="43">
        <v>100</v>
      </c>
      <c r="N320" s="43">
        <v>50</v>
      </c>
      <c r="O320" s="43">
        <v>30</v>
      </c>
      <c r="P320" s="43">
        <v>20</v>
      </c>
      <c r="Q320" s="43">
        <v>250</v>
      </c>
      <c r="R320" s="43">
        <v>10</v>
      </c>
      <c r="S320" s="43">
        <v>10</v>
      </c>
      <c r="T320" s="43">
        <v>25</v>
      </c>
      <c r="U320" s="43">
        <v>200</v>
      </c>
      <c r="V320" s="43">
        <v>150</v>
      </c>
      <c r="W320" s="43">
        <v>150</v>
      </c>
      <c r="X320" s="43">
        <v>200</v>
      </c>
      <c r="Y320" s="43">
        <v>0</v>
      </c>
      <c r="Z320" s="43">
        <v>10</v>
      </c>
      <c r="AA320" s="43">
        <v>800</v>
      </c>
      <c r="AB320" s="43">
        <v>1500</v>
      </c>
      <c r="AC320" s="43">
        <v>3500</v>
      </c>
      <c r="AD320" s="43">
        <v>1000</v>
      </c>
      <c r="AE320" s="43">
        <v>500</v>
      </c>
      <c r="AF320" s="43">
        <v>2500</v>
      </c>
      <c r="AG320" s="43">
        <v>500</v>
      </c>
      <c r="AH320" s="43">
        <v>2350</v>
      </c>
      <c r="AI320" s="43">
        <v>2050</v>
      </c>
      <c r="AJ320" s="43">
        <v>655</v>
      </c>
      <c r="AK320" s="43">
        <v>2000</v>
      </c>
      <c r="AL320" s="43">
        <v>100</v>
      </c>
      <c r="AM320" s="43">
        <v>5000</v>
      </c>
      <c r="AN320" s="43">
        <v>3500</v>
      </c>
      <c r="AO320" s="43">
        <v>4500</v>
      </c>
      <c r="AP320" s="43">
        <v>1000</v>
      </c>
      <c r="AQ320" s="43">
        <v>2000</v>
      </c>
      <c r="AR320" s="43">
        <v>300</v>
      </c>
      <c r="AT320" s="43">
        <f t="shared" si="18"/>
        <v>38180</v>
      </c>
      <c r="AU320" s="43"/>
      <c r="AV320" s="43"/>
      <c r="AX320" s="22">
        <f t="shared" si="17"/>
        <v>38180</v>
      </c>
      <c r="AZ320" s="43" t="s">
        <v>75</v>
      </c>
      <c r="BA320" s="43" t="s">
        <v>76</v>
      </c>
      <c r="BB320" s="43" t="s">
        <v>429</v>
      </c>
      <c r="BC320" s="43" t="s">
        <v>441</v>
      </c>
      <c r="BD320" s="43" t="s">
        <v>79</v>
      </c>
    </row>
    <row r="321" spans="1:56" x14ac:dyDescent="0.25">
      <c r="A321" s="41" t="s">
        <v>914</v>
      </c>
      <c r="B321" s="42">
        <v>361</v>
      </c>
      <c r="C321" s="43">
        <v>1211500034</v>
      </c>
      <c r="D321" s="44" t="s">
        <v>98</v>
      </c>
      <c r="E321" s="45">
        <v>8019</v>
      </c>
      <c r="F321" s="43" t="s">
        <v>81</v>
      </c>
      <c r="G321" s="43" t="s">
        <v>915</v>
      </c>
      <c r="H321" s="43">
        <v>2500</v>
      </c>
      <c r="I321" s="43">
        <v>20</v>
      </c>
      <c r="J321" s="43">
        <v>100</v>
      </c>
      <c r="K321" s="43">
        <v>100</v>
      </c>
      <c r="L321" s="43">
        <v>0</v>
      </c>
      <c r="M321" s="43">
        <v>100</v>
      </c>
      <c r="N321" s="43">
        <v>50</v>
      </c>
      <c r="O321" s="43">
        <v>30</v>
      </c>
      <c r="P321" s="43">
        <v>20</v>
      </c>
      <c r="Q321" s="43">
        <v>250</v>
      </c>
      <c r="R321" s="43">
        <v>10</v>
      </c>
      <c r="S321" s="43">
        <v>10</v>
      </c>
      <c r="T321" s="43">
        <v>25</v>
      </c>
      <c r="U321" s="43">
        <v>200</v>
      </c>
      <c r="V321" s="43">
        <v>150</v>
      </c>
      <c r="W321" s="43">
        <v>150</v>
      </c>
      <c r="X321" s="43">
        <v>200</v>
      </c>
      <c r="Y321" s="43">
        <v>0</v>
      </c>
      <c r="Z321" s="43">
        <v>10</v>
      </c>
      <c r="AA321" s="43">
        <v>800</v>
      </c>
      <c r="AB321" s="43">
        <v>1500</v>
      </c>
      <c r="AC321" s="43">
        <v>3500</v>
      </c>
      <c r="AD321" s="43">
        <v>1000</v>
      </c>
      <c r="AE321" s="43">
        <v>500</v>
      </c>
      <c r="AF321" s="43">
        <v>2500</v>
      </c>
      <c r="AG321" s="43">
        <v>500</v>
      </c>
      <c r="AH321" s="43">
        <v>2350</v>
      </c>
      <c r="AI321" s="43">
        <v>2050</v>
      </c>
      <c r="AJ321" s="43">
        <v>655</v>
      </c>
      <c r="AK321" s="43">
        <v>2000</v>
      </c>
      <c r="AL321" s="43">
        <v>100</v>
      </c>
      <c r="AM321" s="43">
        <v>5000</v>
      </c>
      <c r="AN321" s="43">
        <v>3500</v>
      </c>
      <c r="AO321" s="43">
        <v>4500</v>
      </c>
      <c r="AP321" s="43">
        <v>1000</v>
      </c>
      <c r="AQ321" s="43">
        <v>2000</v>
      </c>
      <c r="AR321" s="43">
        <v>300</v>
      </c>
      <c r="AT321" s="43">
        <f t="shared" si="18"/>
        <v>37680</v>
      </c>
      <c r="AU321" s="43"/>
      <c r="AV321" s="43"/>
      <c r="AX321" s="22">
        <f t="shared" si="17"/>
        <v>37680</v>
      </c>
      <c r="AZ321" s="43" t="s">
        <v>75</v>
      </c>
      <c r="BA321" s="43" t="s">
        <v>76</v>
      </c>
      <c r="BB321" s="43" t="s">
        <v>83</v>
      </c>
      <c r="BC321" s="43" t="s">
        <v>112</v>
      </c>
      <c r="BD321" s="43" t="s">
        <v>85</v>
      </c>
    </row>
    <row r="322" spans="1:56" x14ac:dyDescent="0.25">
      <c r="A322" s="41" t="s">
        <v>916</v>
      </c>
      <c r="B322" s="115">
        <v>362</v>
      </c>
      <c r="C322" s="43">
        <v>1311400182</v>
      </c>
      <c r="D322" s="44" t="s">
        <v>72</v>
      </c>
      <c r="E322" s="45">
        <v>4047</v>
      </c>
      <c r="F322" s="43" t="s">
        <v>73</v>
      </c>
      <c r="G322" s="43" t="s">
        <v>917</v>
      </c>
      <c r="H322" s="43">
        <v>2000</v>
      </c>
      <c r="I322" s="43">
        <v>20</v>
      </c>
      <c r="J322" s="43">
        <v>100</v>
      </c>
      <c r="K322" s="43">
        <v>100</v>
      </c>
      <c r="L322" s="43">
        <v>0</v>
      </c>
      <c r="M322" s="43">
        <v>100</v>
      </c>
      <c r="N322" s="43">
        <v>50</v>
      </c>
      <c r="O322" s="43">
        <v>30</v>
      </c>
      <c r="P322" s="43">
        <v>20</v>
      </c>
      <c r="Q322" s="43">
        <v>250</v>
      </c>
      <c r="R322" s="43">
        <v>10</v>
      </c>
      <c r="S322" s="43">
        <v>10</v>
      </c>
      <c r="T322" s="43">
        <v>25</v>
      </c>
      <c r="U322" s="43">
        <v>200</v>
      </c>
      <c r="V322" s="43">
        <v>150</v>
      </c>
      <c r="W322" s="43">
        <v>150</v>
      </c>
      <c r="X322" s="43">
        <v>200</v>
      </c>
      <c r="Y322" s="43">
        <v>0</v>
      </c>
      <c r="Z322" s="43">
        <v>10</v>
      </c>
      <c r="AA322" s="43">
        <v>800</v>
      </c>
      <c r="AB322" s="43">
        <v>1500</v>
      </c>
      <c r="AC322" s="43">
        <v>3500</v>
      </c>
      <c r="AD322" s="43">
        <v>1000</v>
      </c>
      <c r="AE322" s="43">
        <v>500</v>
      </c>
      <c r="AF322" s="43">
        <v>2500</v>
      </c>
      <c r="AG322" s="43">
        <v>500</v>
      </c>
      <c r="AH322" s="43">
        <v>2350</v>
      </c>
      <c r="AI322" s="43">
        <v>2050</v>
      </c>
      <c r="AJ322" s="43">
        <v>655</v>
      </c>
      <c r="AK322" s="43">
        <v>2000</v>
      </c>
      <c r="AL322" s="43">
        <v>100</v>
      </c>
      <c r="AM322" s="43">
        <v>5000</v>
      </c>
      <c r="AN322" s="43">
        <v>3500</v>
      </c>
      <c r="AO322" s="43">
        <v>4500</v>
      </c>
      <c r="AP322" s="43">
        <v>1000</v>
      </c>
      <c r="AQ322" s="43">
        <v>2000</v>
      </c>
      <c r="AR322" s="43">
        <v>300</v>
      </c>
      <c r="AS322" s="43">
        <v>0</v>
      </c>
      <c r="AT322" s="43">
        <f t="shared" si="18"/>
        <v>37180</v>
      </c>
      <c r="AU322" s="43">
        <v>0</v>
      </c>
      <c r="AV322" s="43"/>
      <c r="AW322" s="43">
        <v>0</v>
      </c>
      <c r="AX322" s="22">
        <f t="shared" si="17"/>
        <v>37180</v>
      </c>
      <c r="AZ322" s="43" t="s">
        <v>75</v>
      </c>
      <c r="BA322" s="43" t="s">
        <v>76</v>
      </c>
      <c r="BB322" s="43" t="s">
        <v>119</v>
      </c>
      <c r="BC322" s="43" t="s">
        <v>92</v>
      </c>
      <c r="BD322" s="43" t="s">
        <v>79</v>
      </c>
    </row>
    <row r="323" spans="1:56" x14ac:dyDescent="0.25">
      <c r="A323" s="41" t="s">
        <v>918</v>
      </c>
      <c r="B323" s="42">
        <v>363</v>
      </c>
      <c r="C323" s="43">
        <v>1311500024</v>
      </c>
      <c r="D323" s="44" t="s">
        <v>88</v>
      </c>
      <c r="E323" s="45">
        <v>3263</v>
      </c>
      <c r="F323" s="43" t="s">
        <v>81</v>
      </c>
      <c r="G323" s="43" t="s">
        <v>919</v>
      </c>
      <c r="H323" s="43">
        <v>1500</v>
      </c>
      <c r="I323" s="43">
        <v>20</v>
      </c>
      <c r="J323" s="43">
        <v>100</v>
      </c>
      <c r="K323" s="43">
        <v>100</v>
      </c>
      <c r="L323" s="43">
        <v>0</v>
      </c>
      <c r="M323" s="43">
        <v>100</v>
      </c>
      <c r="N323" s="43">
        <v>50</v>
      </c>
      <c r="O323" s="43">
        <v>30</v>
      </c>
      <c r="P323" s="43">
        <v>20</v>
      </c>
      <c r="Q323" s="43">
        <v>250</v>
      </c>
      <c r="R323" s="43">
        <v>10</v>
      </c>
      <c r="S323" s="43">
        <v>10</v>
      </c>
      <c r="T323" s="43">
        <v>25</v>
      </c>
      <c r="U323" s="43">
        <v>200</v>
      </c>
      <c r="V323" s="43">
        <v>150</v>
      </c>
      <c r="W323" s="43">
        <v>150</v>
      </c>
      <c r="X323" s="43">
        <v>200</v>
      </c>
      <c r="Y323" s="43">
        <v>0</v>
      </c>
      <c r="Z323" s="43">
        <v>10</v>
      </c>
      <c r="AA323" s="43">
        <v>800</v>
      </c>
      <c r="AB323" s="43">
        <v>1500</v>
      </c>
      <c r="AC323" s="43">
        <v>3500</v>
      </c>
      <c r="AD323" s="43">
        <v>1000</v>
      </c>
      <c r="AE323" s="43">
        <v>500</v>
      </c>
      <c r="AF323" s="43">
        <v>2500</v>
      </c>
      <c r="AG323" s="43">
        <v>500</v>
      </c>
      <c r="AH323" s="43">
        <v>2350</v>
      </c>
      <c r="AI323" s="43">
        <v>2050</v>
      </c>
      <c r="AJ323" s="43">
        <v>655</v>
      </c>
      <c r="AK323" s="43">
        <v>2000</v>
      </c>
      <c r="AL323" s="43">
        <v>100</v>
      </c>
      <c r="AM323" s="43">
        <v>5000</v>
      </c>
      <c r="AN323" s="43">
        <v>3500</v>
      </c>
      <c r="AO323" s="43">
        <v>4500</v>
      </c>
      <c r="AP323" s="43">
        <v>1000</v>
      </c>
      <c r="AQ323" s="43">
        <v>2000</v>
      </c>
      <c r="AR323" s="43">
        <v>300</v>
      </c>
      <c r="AT323" s="43">
        <f t="shared" si="18"/>
        <v>36680</v>
      </c>
      <c r="AU323" s="43"/>
      <c r="AV323" s="43"/>
      <c r="AX323" s="22">
        <f t="shared" si="17"/>
        <v>36680</v>
      </c>
      <c r="AZ323" s="43" t="s">
        <v>75</v>
      </c>
      <c r="BA323" s="43" t="s">
        <v>76</v>
      </c>
      <c r="BB323" s="43" t="s">
        <v>891</v>
      </c>
      <c r="BC323" s="43" t="s">
        <v>92</v>
      </c>
      <c r="BD323" s="43" t="s">
        <v>79</v>
      </c>
    </row>
    <row r="324" spans="1:56" x14ac:dyDescent="0.25">
      <c r="A324" s="41" t="s">
        <v>920</v>
      </c>
      <c r="B324" s="115">
        <v>364</v>
      </c>
      <c r="C324" s="43">
        <v>1311400060</v>
      </c>
      <c r="D324" s="44" t="s">
        <v>72</v>
      </c>
      <c r="E324" s="45">
        <v>4088</v>
      </c>
      <c r="F324" s="43" t="s">
        <v>81</v>
      </c>
      <c r="G324" s="43" t="s">
        <v>921</v>
      </c>
      <c r="H324" s="43">
        <v>10000</v>
      </c>
      <c r="I324" s="43">
        <v>100</v>
      </c>
      <c r="J324" s="43">
        <v>500</v>
      </c>
      <c r="K324" s="43">
        <v>500</v>
      </c>
      <c r="L324" s="43">
        <v>0</v>
      </c>
      <c r="M324" s="43">
        <v>500</v>
      </c>
      <c r="N324" s="43">
        <v>250</v>
      </c>
      <c r="O324" s="43">
        <v>150</v>
      </c>
      <c r="P324" s="43">
        <v>100</v>
      </c>
      <c r="Q324" s="43">
        <v>1250</v>
      </c>
      <c r="R324" s="43">
        <v>50</v>
      </c>
      <c r="S324" s="43">
        <v>50</v>
      </c>
      <c r="T324" s="43">
        <v>125</v>
      </c>
      <c r="U324" s="43">
        <v>1000</v>
      </c>
      <c r="V324" s="43">
        <v>750</v>
      </c>
      <c r="W324" s="43">
        <v>750</v>
      </c>
      <c r="X324" s="43">
        <v>1000</v>
      </c>
      <c r="Y324" s="43">
        <v>0</v>
      </c>
      <c r="Z324" s="43">
        <v>50</v>
      </c>
      <c r="AA324" s="43">
        <v>4000</v>
      </c>
      <c r="AB324" s="43">
        <v>7500</v>
      </c>
      <c r="AC324" s="43">
        <v>17500</v>
      </c>
      <c r="AD324" s="43">
        <v>5000</v>
      </c>
      <c r="AE324" s="43">
        <v>2500</v>
      </c>
      <c r="AF324" s="43">
        <v>12500</v>
      </c>
      <c r="AG324" s="43">
        <v>2500</v>
      </c>
      <c r="AH324" s="43">
        <v>11750</v>
      </c>
      <c r="AI324" s="43">
        <v>10250</v>
      </c>
      <c r="AJ324" s="43">
        <v>3275</v>
      </c>
      <c r="AK324" s="43">
        <v>10000</v>
      </c>
      <c r="AL324" s="43">
        <v>500</v>
      </c>
      <c r="AM324" s="43">
        <v>25000</v>
      </c>
      <c r="AN324" s="43">
        <v>17500</v>
      </c>
      <c r="AO324" s="43">
        <v>22500</v>
      </c>
      <c r="AP324" s="43">
        <v>5000</v>
      </c>
      <c r="AQ324" s="43">
        <v>10000</v>
      </c>
      <c r="AR324" s="43">
        <v>300</v>
      </c>
      <c r="AS324" s="43">
        <v>0</v>
      </c>
      <c r="AT324" s="43">
        <f t="shared" si="18"/>
        <v>184700</v>
      </c>
      <c r="AU324" s="43"/>
      <c r="AV324" s="43"/>
      <c r="AX324" s="22">
        <f t="shared" si="17"/>
        <v>184700</v>
      </c>
      <c r="AZ324" s="43" t="s">
        <v>75</v>
      </c>
      <c r="BA324" s="43" t="s">
        <v>76</v>
      </c>
      <c r="BB324" s="43" t="s">
        <v>107</v>
      </c>
      <c r="BC324" s="43" t="s">
        <v>226</v>
      </c>
      <c r="BD324" s="43" t="s">
        <v>79</v>
      </c>
    </row>
    <row r="325" spans="1:56" x14ac:dyDescent="0.25">
      <c r="A325" s="41" t="s">
        <v>922</v>
      </c>
      <c r="B325" s="42">
        <v>365</v>
      </c>
      <c r="C325" s="43">
        <v>1211500013</v>
      </c>
      <c r="D325" s="44" t="s">
        <v>98</v>
      </c>
      <c r="E325" s="45">
        <v>8114</v>
      </c>
      <c r="F325" s="43" t="s">
        <v>73</v>
      </c>
      <c r="G325" s="43" t="s">
        <v>923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800</v>
      </c>
      <c r="AB325" s="43">
        <v>1500</v>
      </c>
      <c r="AC325" s="43">
        <v>3500</v>
      </c>
      <c r="AD325" s="43">
        <v>1000</v>
      </c>
      <c r="AE325" s="43">
        <v>500</v>
      </c>
      <c r="AF325" s="43">
        <v>2500</v>
      </c>
      <c r="AG325" s="43">
        <v>500</v>
      </c>
      <c r="AH325" s="43">
        <v>2350</v>
      </c>
      <c r="AI325" s="43">
        <v>2050</v>
      </c>
      <c r="AJ325" s="43">
        <v>655</v>
      </c>
      <c r="AK325" s="43">
        <v>2000</v>
      </c>
      <c r="AL325" s="43">
        <v>100</v>
      </c>
      <c r="AM325" s="43">
        <v>5000</v>
      </c>
      <c r="AN325" s="43">
        <v>3500</v>
      </c>
      <c r="AO325" s="43">
        <v>4500</v>
      </c>
      <c r="AP325" s="43">
        <v>1000</v>
      </c>
      <c r="AQ325" s="43">
        <v>2000</v>
      </c>
      <c r="AR325" s="43">
        <v>0</v>
      </c>
      <c r="AT325" s="43">
        <f t="shared" si="18"/>
        <v>33455</v>
      </c>
      <c r="AU325" s="43"/>
      <c r="AV325" s="43"/>
      <c r="AX325" s="22">
        <f t="shared" si="17"/>
        <v>33455</v>
      </c>
      <c r="AZ325" s="43" t="s">
        <v>75</v>
      </c>
      <c r="BA325" s="43" t="s">
        <v>118</v>
      </c>
      <c r="BB325" s="43" t="s">
        <v>924</v>
      </c>
      <c r="BC325" s="43" t="s">
        <v>92</v>
      </c>
      <c r="BD325" s="43" t="s">
        <v>79</v>
      </c>
    </row>
    <row r="326" spans="1:56" x14ac:dyDescent="0.25">
      <c r="A326" s="41" t="s">
        <v>925</v>
      </c>
      <c r="B326" s="115">
        <v>366</v>
      </c>
      <c r="C326" s="43">
        <v>1311500177</v>
      </c>
      <c r="D326" s="44" t="s">
        <v>88</v>
      </c>
      <c r="E326" s="45">
        <v>3130</v>
      </c>
      <c r="F326" s="43" t="s">
        <v>81</v>
      </c>
      <c r="G326" s="43" t="s">
        <v>926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43">
        <v>0</v>
      </c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  <c r="Y326" s="43">
        <v>0</v>
      </c>
      <c r="Z326" s="43">
        <v>0</v>
      </c>
      <c r="AA326" s="43">
        <v>800</v>
      </c>
      <c r="AB326" s="43">
        <v>1500</v>
      </c>
      <c r="AC326" s="43">
        <v>3500</v>
      </c>
      <c r="AD326" s="43">
        <v>1000</v>
      </c>
      <c r="AE326" s="43">
        <v>500</v>
      </c>
      <c r="AF326" s="43">
        <v>2500</v>
      </c>
      <c r="AG326" s="43">
        <v>500</v>
      </c>
      <c r="AH326" s="43">
        <v>2350</v>
      </c>
      <c r="AI326" s="43">
        <v>2050</v>
      </c>
      <c r="AJ326" s="43">
        <v>655</v>
      </c>
      <c r="AK326" s="43">
        <v>2000</v>
      </c>
      <c r="AL326" s="43">
        <v>100</v>
      </c>
      <c r="AM326" s="43">
        <v>5000</v>
      </c>
      <c r="AN326" s="43">
        <v>3500</v>
      </c>
      <c r="AO326" s="43">
        <v>4500</v>
      </c>
      <c r="AP326" s="43">
        <v>1000</v>
      </c>
      <c r="AQ326" s="43">
        <v>2000</v>
      </c>
      <c r="AR326" s="43">
        <v>0</v>
      </c>
      <c r="AT326" s="43">
        <f t="shared" si="18"/>
        <v>33455</v>
      </c>
      <c r="AU326" s="43"/>
      <c r="AV326" s="43"/>
      <c r="AX326" s="22">
        <f t="shared" si="17"/>
        <v>33455</v>
      </c>
      <c r="AZ326" s="43" t="s">
        <v>75</v>
      </c>
      <c r="BA326" s="43" t="s">
        <v>139</v>
      </c>
      <c r="BB326" s="43" t="s">
        <v>545</v>
      </c>
      <c r="BC326" s="43" t="s">
        <v>92</v>
      </c>
      <c r="BD326" s="43" t="s">
        <v>79</v>
      </c>
    </row>
    <row r="327" spans="1:56" x14ac:dyDescent="0.25">
      <c r="A327" s="41" t="s">
        <v>927</v>
      </c>
      <c r="B327" s="42">
        <v>367</v>
      </c>
      <c r="C327" s="43">
        <v>1221300164</v>
      </c>
      <c r="D327" s="44" t="s">
        <v>72</v>
      </c>
      <c r="E327" s="45">
        <v>4407</v>
      </c>
      <c r="F327" s="43" t="s">
        <v>81</v>
      </c>
      <c r="G327" s="43" t="s">
        <v>928</v>
      </c>
      <c r="H327" s="43">
        <v>2000</v>
      </c>
      <c r="I327" s="43">
        <v>20</v>
      </c>
      <c r="J327" s="43">
        <v>100</v>
      </c>
      <c r="K327" s="43">
        <v>100</v>
      </c>
      <c r="L327" s="43">
        <v>0</v>
      </c>
      <c r="M327" s="43">
        <v>100</v>
      </c>
      <c r="N327" s="43">
        <v>50</v>
      </c>
      <c r="O327" s="43">
        <v>30</v>
      </c>
      <c r="P327" s="43">
        <v>20</v>
      </c>
      <c r="Q327" s="43">
        <v>250</v>
      </c>
      <c r="R327" s="43">
        <v>10</v>
      </c>
      <c r="S327" s="43">
        <v>10</v>
      </c>
      <c r="T327" s="43">
        <v>25</v>
      </c>
      <c r="U327" s="43">
        <v>200</v>
      </c>
      <c r="V327" s="43">
        <v>150</v>
      </c>
      <c r="W327" s="43">
        <v>150</v>
      </c>
      <c r="X327" s="43">
        <v>200</v>
      </c>
      <c r="Y327" s="43">
        <v>0</v>
      </c>
      <c r="Z327" s="43">
        <v>10</v>
      </c>
      <c r="AA327" s="43">
        <v>800</v>
      </c>
      <c r="AB327" s="43">
        <v>1500</v>
      </c>
      <c r="AC327" s="43">
        <v>3500</v>
      </c>
      <c r="AD327" s="43">
        <v>1000</v>
      </c>
      <c r="AE327" s="43">
        <v>500</v>
      </c>
      <c r="AF327" s="43">
        <v>2500</v>
      </c>
      <c r="AG327" s="43">
        <v>500</v>
      </c>
      <c r="AH327" s="43">
        <v>2350</v>
      </c>
      <c r="AI327" s="43">
        <v>2050</v>
      </c>
      <c r="AJ327" s="43">
        <v>655</v>
      </c>
      <c r="AK327" s="43">
        <v>2000</v>
      </c>
      <c r="AL327" s="43">
        <v>100</v>
      </c>
      <c r="AM327" s="43">
        <v>5000</v>
      </c>
      <c r="AN327" s="43">
        <v>3500</v>
      </c>
      <c r="AO327" s="43">
        <v>4500</v>
      </c>
      <c r="AP327" s="43">
        <v>1000</v>
      </c>
      <c r="AQ327" s="43">
        <v>2000</v>
      </c>
      <c r="AR327" s="43">
        <v>300</v>
      </c>
      <c r="AS327" s="43">
        <v>0</v>
      </c>
      <c r="AT327" s="43">
        <f t="shared" si="18"/>
        <v>37180</v>
      </c>
      <c r="AU327" s="43">
        <v>0</v>
      </c>
      <c r="AV327" s="43"/>
      <c r="AW327" s="43">
        <v>0</v>
      </c>
      <c r="AX327" s="22">
        <f t="shared" si="17"/>
        <v>37180</v>
      </c>
      <c r="AZ327" s="43" t="s">
        <v>75</v>
      </c>
      <c r="BA327" s="43" t="s">
        <v>76</v>
      </c>
      <c r="BB327" s="43" t="s">
        <v>929</v>
      </c>
      <c r="BC327" s="43" t="s">
        <v>92</v>
      </c>
      <c r="BD327" s="43" t="s">
        <v>79</v>
      </c>
    </row>
    <row r="328" spans="1:56" x14ac:dyDescent="0.25">
      <c r="A328" s="41" t="s">
        <v>930</v>
      </c>
      <c r="B328" s="115">
        <v>368</v>
      </c>
      <c r="C328" s="43">
        <v>1311500160</v>
      </c>
      <c r="D328" s="44" t="s">
        <v>88</v>
      </c>
      <c r="E328" s="45">
        <v>3031</v>
      </c>
      <c r="F328" s="43" t="s">
        <v>81</v>
      </c>
      <c r="G328" s="43" t="s">
        <v>931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  <c r="Z328" s="43">
        <v>0</v>
      </c>
      <c r="AA328" s="43">
        <v>800</v>
      </c>
      <c r="AB328" s="43">
        <v>1500</v>
      </c>
      <c r="AC328" s="43">
        <v>3500</v>
      </c>
      <c r="AD328" s="43">
        <v>1000</v>
      </c>
      <c r="AE328" s="43">
        <v>500</v>
      </c>
      <c r="AF328" s="43">
        <v>2500</v>
      </c>
      <c r="AG328" s="43">
        <v>500</v>
      </c>
      <c r="AH328" s="43">
        <v>2350</v>
      </c>
      <c r="AI328" s="43">
        <v>2050</v>
      </c>
      <c r="AJ328" s="43">
        <v>655</v>
      </c>
      <c r="AK328" s="43">
        <v>2000</v>
      </c>
      <c r="AL328" s="43">
        <v>100</v>
      </c>
      <c r="AM328" s="43">
        <v>5000</v>
      </c>
      <c r="AN328" s="43">
        <v>3500</v>
      </c>
      <c r="AO328" s="43">
        <v>4500</v>
      </c>
      <c r="AP328" s="43">
        <v>1000</v>
      </c>
      <c r="AQ328" s="43">
        <v>2000</v>
      </c>
      <c r="AR328" s="43">
        <v>0</v>
      </c>
      <c r="AT328" s="43">
        <f t="shared" si="18"/>
        <v>33455</v>
      </c>
      <c r="AU328" s="43"/>
      <c r="AV328" s="43"/>
      <c r="AX328" s="22">
        <f t="shared" ref="AX328:AX356" si="19">SUM(AT328:AW328)</f>
        <v>33455</v>
      </c>
      <c r="AZ328" s="43" t="s">
        <v>75</v>
      </c>
      <c r="BA328" s="43" t="s">
        <v>118</v>
      </c>
      <c r="BB328" s="43" t="s">
        <v>146</v>
      </c>
      <c r="BC328" s="43" t="s">
        <v>92</v>
      </c>
      <c r="BD328" s="43" t="s">
        <v>79</v>
      </c>
    </row>
    <row r="329" spans="1:56" x14ac:dyDescent="0.25">
      <c r="A329" s="41" t="s">
        <v>932</v>
      </c>
      <c r="B329" s="42">
        <v>369</v>
      </c>
      <c r="C329" s="43">
        <v>1311500110</v>
      </c>
      <c r="D329" s="44" t="s">
        <v>88</v>
      </c>
      <c r="E329" s="45">
        <v>3170</v>
      </c>
      <c r="F329" s="43" t="s">
        <v>81</v>
      </c>
      <c r="G329" s="43" t="s">
        <v>933</v>
      </c>
      <c r="H329" s="43">
        <v>1500</v>
      </c>
      <c r="I329" s="43">
        <v>20</v>
      </c>
      <c r="J329" s="43">
        <v>100</v>
      </c>
      <c r="K329" s="43">
        <v>100</v>
      </c>
      <c r="L329" s="43">
        <v>0</v>
      </c>
      <c r="M329" s="43">
        <v>100</v>
      </c>
      <c r="N329" s="43">
        <v>50</v>
      </c>
      <c r="O329" s="43">
        <v>30</v>
      </c>
      <c r="P329" s="43">
        <v>20</v>
      </c>
      <c r="Q329" s="43">
        <v>250</v>
      </c>
      <c r="R329" s="43">
        <v>10</v>
      </c>
      <c r="S329" s="43">
        <v>10</v>
      </c>
      <c r="T329" s="43">
        <v>25</v>
      </c>
      <c r="U329" s="43">
        <v>200</v>
      </c>
      <c r="V329" s="43">
        <v>150</v>
      </c>
      <c r="W329" s="43">
        <v>150</v>
      </c>
      <c r="X329" s="43">
        <v>200</v>
      </c>
      <c r="Y329" s="43">
        <v>0</v>
      </c>
      <c r="Z329" s="43">
        <v>10</v>
      </c>
      <c r="AA329" s="43">
        <v>800</v>
      </c>
      <c r="AB329" s="43">
        <v>1500</v>
      </c>
      <c r="AC329" s="43">
        <v>3500</v>
      </c>
      <c r="AD329" s="43">
        <v>1000</v>
      </c>
      <c r="AE329" s="43">
        <v>500</v>
      </c>
      <c r="AF329" s="43">
        <v>2500</v>
      </c>
      <c r="AG329" s="43">
        <v>500</v>
      </c>
      <c r="AH329" s="43">
        <v>2350</v>
      </c>
      <c r="AI329" s="43">
        <v>2050</v>
      </c>
      <c r="AJ329" s="43">
        <v>655</v>
      </c>
      <c r="AK329" s="43">
        <v>2000</v>
      </c>
      <c r="AL329" s="43">
        <v>100</v>
      </c>
      <c r="AM329" s="43">
        <v>5000</v>
      </c>
      <c r="AN329" s="43">
        <v>3500</v>
      </c>
      <c r="AO329" s="43">
        <v>4500</v>
      </c>
      <c r="AP329" s="43">
        <v>1000</v>
      </c>
      <c r="AQ329" s="43">
        <v>2000</v>
      </c>
      <c r="AR329" s="43">
        <v>300</v>
      </c>
      <c r="AT329" s="43">
        <f t="shared" si="18"/>
        <v>36680</v>
      </c>
      <c r="AU329" s="43"/>
      <c r="AV329" s="43"/>
      <c r="AX329" s="22">
        <f t="shared" si="19"/>
        <v>36680</v>
      </c>
      <c r="AZ329" s="43" t="s">
        <v>75</v>
      </c>
      <c r="BA329" s="43" t="s">
        <v>76</v>
      </c>
      <c r="BB329" s="43" t="s">
        <v>934</v>
      </c>
      <c r="BC329" s="43" t="s">
        <v>935</v>
      </c>
      <c r="BD329" s="43" t="s">
        <v>85</v>
      </c>
    </row>
    <row r="330" spans="1:56" x14ac:dyDescent="0.25">
      <c r="A330" s="41" t="s">
        <v>936</v>
      </c>
      <c r="B330" s="115">
        <v>370</v>
      </c>
      <c r="C330" s="43">
        <v>1311400195</v>
      </c>
      <c r="D330" s="44" t="s">
        <v>72</v>
      </c>
      <c r="E330" s="45">
        <v>4249</v>
      </c>
      <c r="F330" s="43" t="s">
        <v>73</v>
      </c>
      <c r="G330" s="43" t="s">
        <v>937</v>
      </c>
      <c r="H330" s="43">
        <v>4000</v>
      </c>
      <c r="I330" s="43">
        <v>20</v>
      </c>
      <c r="J330" s="43">
        <v>100</v>
      </c>
      <c r="K330" s="43">
        <v>100</v>
      </c>
      <c r="L330" s="43">
        <v>0</v>
      </c>
      <c r="M330" s="43">
        <v>100</v>
      </c>
      <c r="N330" s="43">
        <v>50</v>
      </c>
      <c r="O330" s="43">
        <v>30</v>
      </c>
      <c r="P330" s="43">
        <v>20</v>
      </c>
      <c r="Q330" s="43">
        <v>250</v>
      </c>
      <c r="R330" s="43">
        <v>10</v>
      </c>
      <c r="S330" s="43">
        <v>10</v>
      </c>
      <c r="T330" s="43">
        <v>25</v>
      </c>
      <c r="U330" s="43">
        <v>200</v>
      </c>
      <c r="V330" s="43">
        <v>150</v>
      </c>
      <c r="W330" s="43">
        <v>150</v>
      </c>
      <c r="X330" s="43">
        <v>200</v>
      </c>
      <c r="Y330" s="43">
        <v>0</v>
      </c>
      <c r="Z330" s="43">
        <v>10</v>
      </c>
      <c r="AA330" s="43">
        <v>800</v>
      </c>
      <c r="AB330" s="43">
        <v>1500</v>
      </c>
      <c r="AC330" s="43">
        <v>3500</v>
      </c>
      <c r="AD330" s="43">
        <v>1000</v>
      </c>
      <c r="AE330" s="43">
        <v>500</v>
      </c>
      <c r="AF330" s="43">
        <v>2500</v>
      </c>
      <c r="AG330" s="43">
        <v>500</v>
      </c>
      <c r="AH330" s="43">
        <v>2350</v>
      </c>
      <c r="AI330" s="43">
        <v>2050</v>
      </c>
      <c r="AJ330" s="43">
        <v>655</v>
      </c>
      <c r="AK330" s="43">
        <v>2000</v>
      </c>
      <c r="AL330" s="43">
        <v>100</v>
      </c>
      <c r="AM330" s="43">
        <v>5000</v>
      </c>
      <c r="AN330" s="43">
        <v>3500</v>
      </c>
      <c r="AO330" s="43">
        <v>4500</v>
      </c>
      <c r="AP330" s="43">
        <v>1000</v>
      </c>
      <c r="AQ330" s="43">
        <v>2000</v>
      </c>
      <c r="AR330" s="43">
        <v>300</v>
      </c>
      <c r="AS330" s="43">
        <v>0</v>
      </c>
      <c r="AT330" s="43">
        <f t="shared" si="18"/>
        <v>39180</v>
      </c>
      <c r="AU330" s="43"/>
      <c r="AV330" s="43"/>
      <c r="AX330" s="22">
        <f t="shared" si="19"/>
        <v>39180</v>
      </c>
      <c r="AZ330" s="43" t="s">
        <v>110</v>
      </c>
      <c r="BA330" s="43" t="s">
        <v>76</v>
      </c>
      <c r="BB330" s="43" t="s">
        <v>110</v>
      </c>
      <c r="BC330" s="43" t="s">
        <v>78</v>
      </c>
      <c r="BD330" s="43" t="s">
        <v>85</v>
      </c>
    </row>
    <row r="331" spans="1:56" x14ac:dyDescent="0.25">
      <c r="A331" s="41" t="s">
        <v>938</v>
      </c>
      <c r="B331" s="42">
        <v>371</v>
      </c>
      <c r="C331" s="43">
        <v>1311500220</v>
      </c>
      <c r="D331" s="44" t="s">
        <v>88</v>
      </c>
      <c r="E331" s="45">
        <v>3173</v>
      </c>
      <c r="F331" s="43" t="s">
        <v>81</v>
      </c>
      <c r="G331" s="43" t="s">
        <v>939</v>
      </c>
      <c r="H331" s="43">
        <v>3000</v>
      </c>
      <c r="I331" s="43">
        <v>20</v>
      </c>
      <c r="J331" s="43">
        <v>100</v>
      </c>
      <c r="K331" s="43">
        <v>100</v>
      </c>
      <c r="L331" s="43">
        <v>0</v>
      </c>
      <c r="M331" s="43">
        <v>100</v>
      </c>
      <c r="N331" s="43">
        <v>50</v>
      </c>
      <c r="O331" s="43">
        <v>30</v>
      </c>
      <c r="P331" s="43">
        <v>20</v>
      </c>
      <c r="Q331" s="43">
        <v>250</v>
      </c>
      <c r="R331" s="43">
        <v>10</v>
      </c>
      <c r="S331" s="43">
        <v>10</v>
      </c>
      <c r="T331" s="43">
        <v>25</v>
      </c>
      <c r="U331" s="43">
        <v>200</v>
      </c>
      <c r="V331" s="43">
        <v>150</v>
      </c>
      <c r="W331" s="43">
        <v>150</v>
      </c>
      <c r="X331" s="43">
        <v>200</v>
      </c>
      <c r="Y331" s="43">
        <v>0</v>
      </c>
      <c r="Z331" s="43">
        <v>10</v>
      </c>
      <c r="AA331" s="43">
        <v>800</v>
      </c>
      <c r="AB331" s="43">
        <v>1500</v>
      </c>
      <c r="AC331" s="43">
        <v>3500</v>
      </c>
      <c r="AD331" s="43">
        <v>1000</v>
      </c>
      <c r="AE331" s="43">
        <v>500</v>
      </c>
      <c r="AF331" s="43">
        <v>2500</v>
      </c>
      <c r="AG331" s="43">
        <v>500</v>
      </c>
      <c r="AH331" s="43">
        <v>2350</v>
      </c>
      <c r="AI331" s="43">
        <v>2050</v>
      </c>
      <c r="AJ331" s="43">
        <v>655</v>
      </c>
      <c r="AK331" s="43">
        <v>2000</v>
      </c>
      <c r="AL331" s="43">
        <v>100</v>
      </c>
      <c r="AM331" s="43">
        <v>5000</v>
      </c>
      <c r="AN331" s="43">
        <v>3500</v>
      </c>
      <c r="AO331" s="43">
        <v>4500</v>
      </c>
      <c r="AP331" s="43">
        <v>1000</v>
      </c>
      <c r="AQ331" s="43">
        <v>2000</v>
      </c>
      <c r="AR331" s="43">
        <v>300</v>
      </c>
      <c r="AT331" s="43">
        <f t="shared" si="18"/>
        <v>38180</v>
      </c>
      <c r="AU331" s="43"/>
      <c r="AV331" s="43"/>
      <c r="AX331" s="22">
        <f t="shared" si="19"/>
        <v>38180</v>
      </c>
      <c r="AZ331" s="43" t="s">
        <v>75</v>
      </c>
      <c r="BA331" s="43"/>
      <c r="BB331" s="43"/>
      <c r="BC331" s="43" t="s">
        <v>455</v>
      </c>
      <c r="BD331" s="43" t="s">
        <v>79</v>
      </c>
    </row>
    <row r="332" spans="1:56" x14ac:dyDescent="0.25">
      <c r="A332" s="41" t="s">
        <v>940</v>
      </c>
      <c r="B332" s="115">
        <v>372</v>
      </c>
      <c r="C332" s="43">
        <v>1311400207</v>
      </c>
      <c r="D332" s="44" t="s">
        <v>72</v>
      </c>
      <c r="E332" s="45">
        <v>4149</v>
      </c>
      <c r="F332" s="43" t="s">
        <v>73</v>
      </c>
      <c r="G332" s="43" t="s">
        <v>941</v>
      </c>
      <c r="H332" s="43">
        <v>2000</v>
      </c>
      <c r="I332" s="43">
        <v>20</v>
      </c>
      <c r="J332" s="43">
        <v>100</v>
      </c>
      <c r="K332" s="43">
        <v>100</v>
      </c>
      <c r="L332" s="43">
        <v>0</v>
      </c>
      <c r="M332" s="43">
        <v>100</v>
      </c>
      <c r="N332" s="43">
        <v>50</v>
      </c>
      <c r="O332" s="43">
        <v>30</v>
      </c>
      <c r="P332" s="43">
        <v>20</v>
      </c>
      <c r="Q332" s="43">
        <v>250</v>
      </c>
      <c r="R332" s="43">
        <v>10</v>
      </c>
      <c r="S332" s="43">
        <v>10</v>
      </c>
      <c r="T332" s="43">
        <v>25</v>
      </c>
      <c r="U332" s="43">
        <v>200</v>
      </c>
      <c r="V332" s="43">
        <v>150</v>
      </c>
      <c r="W332" s="43">
        <v>150</v>
      </c>
      <c r="X332" s="43">
        <v>200</v>
      </c>
      <c r="Y332" s="43">
        <v>0</v>
      </c>
      <c r="Z332" s="43">
        <v>10</v>
      </c>
      <c r="AA332" s="43">
        <v>800</v>
      </c>
      <c r="AB332" s="43">
        <v>1500</v>
      </c>
      <c r="AC332" s="43">
        <v>3500</v>
      </c>
      <c r="AD332" s="43">
        <v>1000</v>
      </c>
      <c r="AE332" s="43">
        <v>500</v>
      </c>
      <c r="AF332" s="43">
        <v>2500</v>
      </c>
      <c r="AG332" s="43">
        <v>500</v>
      </c>
      <c r="AH332" s="43">
        <v>2350</v>
      </c>
      <c r="AI332" s="43">
        <v>2050</v>
      </c>
      <c r="AJ332" s="43">
        <v>655</v>
      </c>
      <c r="AK332" s="43">
        <v>2000</v>
      </c>
      <c r="AL332" s="43">
        <v>100</v>
      </c>
      <c r="AM332" s="43">
        <v>5000</v>
      </c>
      <c r="AN332" s="43">
        <v>3500</v>
      </c>
      <c r="AO332" s="43">
        <v>4500</v>
      </c>
      <c r="AP332" s="43">
        <v>1000</v>
      </c>
      <c r="AQ332" s="43">
        <v>2000</v>
      </c>
      <c r="AR332" s="43">
        <v>300</v>
      </c>
      <c r="AS332" s="43">
        <v>0</v>
      </c>
      <c r="AT332" s="43">
        <f t="shared" si="18"/>
        <v>37180</v>
      </c>
      <c r="AU332" s="43">
        <v>0</v>
      </c>
      <c r="AV332" s="43"/>
      <c r="AW332" s="43">
        <v>0</v>
      </c>
      <c r="AX332" s="22">
        <f t="shared" si="19"/>
        <v>37180</v>
      </c>
      <c r="AZ332" s="43" t="s">
        <v>75</v>
      </c>
      <c r="BA332" s="43" t="s">
        <v>76</v>
      </c>
      <c r="BB332" s="43" t="s">
        <v>942</v>
      </c>
      <c r="BC332" s="43" t="s">
        <v>92</v>
      </c>
      <c r="BD332" s="43" t="s">
        <v>79</v>
      </c>
    </row>
    <row r="333" spans="1:56" x14ac:dyDescent="0.25">
      <c r="A333" s="41" t="s">
        <v>943</v>
      </c>
      <c r="B333" s="42">
        <v>373</v>
      </c>
      <c r="C333" s="43">
        <v>1311400067</v>
      </c>
      <c r="D333" s="44" t="s">
        <v>72</v>
      </c>
      <c r="E333" s="45">
        <v>4129</v>
      </c>
      <c r="F333" s="43" t="s">
        <v>81</v>
      </c>
      <c r="G333" s="43" t="s">
        <v>944</v>
      </c>
      <c r="H333" s="43">
        <v>2000</v>
      </c>
      <c r="I333" s="43">
        <v>20</v>
      </c>
      <c r="J333" s="43">
        <v>100</v>
      </c>
      <c r="K333" s="43">
        <v>100</v>
      </c>
      <c r="L333" s="43">
        <v>0</v>
      </c>
      <c r="M333" s="43">
        <v>100</v>
      </c>
      <c r="N333" s="43">
        <v>50</v>
      </c>
      <c r="O333" s="43">
        <v>30</v>
      </c>
      <c r="P333" s="43">
        <v>20</v>
      </c>
      <c r="Q333" s="43">
        <v>250</v>
      </c>
      <c r="R333" s="43">
        <v>10</v>
      </c>
      <c r="S333" s="43">
        <v>10</v>
      </c>
      <c r="T333" s="43">
        <v>25</v>
      </c>
      <c r="U333" s="43">
        <v>200</v>
      </c>
      <c r="V333" s="43">
        <v>150</v>
      </c>
      <c r="W333" s="43">
        <v>150</v>
      </c>
      <c r="X333" s="43">
        <v>200</v>
      </c>
      <c r="Y333" s="43">
        <v>0</v>
      </c>
      <c r="Z333" s="43">
        <v>10</v>
      </c>
      <c r="AA333" s="43">
        <v>800</v>
      </c>
      <c r="AB333" s="43">
        <v>1500</v>
      </c>
      <c r="AC333" s="43">
        <v>3500</v>
      </c>
      <c r="AD333" s="43">
        <v>1000</v>
      </c>
      <c r="AE333" s="43">
        <v>500</v>
      </c>
      <c r="AF333" s="43">
        <v>2500</v>
      </c>
      <c r="AG333" s="43">
        <v>500</v>
      </c>
      <c r="AH333" s="43">
        <v>2350</v>
      </c>
      <c r="AI333" s="43">
        <v>2050</v>
      </c>
      <c r="AJ333" s="43">
        <v>655</v>
      </c>
      <c r="AK333" s="43">
        <v>2000</v>
      </c>
      <c r="AL333" s="43">
        <v>100</v>
      </c>
      <c r="AM333" s="43">
        <v>5000</v>
      </c>
      <c r="AN333" s="43">
        <v>3500</v>
      </c>
      <c r="AO333" s="43">
        <v>4500</v>
      </c>
      <c r="AP333" s="43">
        <v>1000</v>
      </c>
      <c r="AQ333" s="43">
        <v>2000</v>
      </c>
      <c r="AR333" s="43">
        <v>300</v>
      </c>
      <c r="AS333" s="43">
        <v>0</v>
      </c>
      <c r="AT333" s="43">
        <f t="shared" si="18"/>
        <v>37180</v>
      </c>
      <c r="AU333" s="43">
        <v>0</v>
      </c>
      <c r="AV333" s="43"/>
      <c r="AW333" s="43">
        <v>0</v>
      </c>
      <c r="AX333" s="22">
        <f t="shared" si="19"/>
        <v>37180</v>
      </c>
      <c r="AZ333" s="43" t="s">
        <v>265</v>
      </c>
      <c r="BA333" s="43" t="s">
        <v>76</v>
      </c>
      <c r="BB333" s="43" t="s">
        <v>945</v>
      </c>
      <c r="BC333" s="43" t="s">
        <v>92</v>
      </c>
      <c r="BD333" s="43" t="s">
        <v>79</v>
      </c>
    </row>
    <row r="334" spans="1:56" x14ac:dyDescent="0.25">
      <c r="A334" s="41" t="s">
        <v>946</v>
      </c>
      <c r="B334" s="115">
        <v>374</v>
      </c>
      <c r="C334" s="43">
        <v>1311500123</v>
      </c>
      <c r="D334" s="44" t="s">
        <v>88</v>
      </c>
      <c r="E334" s="45">
        <v>3152</v>
      </c>
      <c r="F334" s="43" t="s">
        <v>73</v>
      </c>
      <c r="G334" s="43" t="s">
        <v>947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3">
        <v>0</v>
      </c>
      <c r="N334" s="43">
        <v>0</v>
      </c>
      <c r="O334" s="43">
        <v>0</v>
      </c>
      <c r="P334" s="43">
        <v>0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3">
        <v>0</v>
      </c>
      <c r="Z334" s="43">
        <v>0</v>
      </c>
      <c r="AA334" s="43">
        <v>800</v>
      </c>
      <c r="AB334" s="43">
        <v>1500</v>
      </c>
      <c r="AC334" s="43">
        <v>3500</v>
      </c>
      <c r="AD334" s="43">
        <v>1000</v>
      </c>
      <c r="AE334" s="43">
        <v>500</v>
      </c>
      <c r="AF334" s="43">
        <v>2500</v>
      </c>
      <c r="AG334" s="43">
        <v>500</v>
      </c>
      <c r="AH334" s="43">
        <v>2350</v>
      </c>
      <c r="AI334" s="43">
        <v>2050</v>
      </c>
      <c r="AJ334" s="43">
        <v>655</v>
      </c>
      <c r="AK334" s="43">
        <v>2000</v>
      </c>
      <c r="AL334" s="43">
        <v>100</v>
      </c>
      <c r="AM334" s="43">
        <v>5000</v>
      </c>
      <c r="AN334" s="43">
        <v>3500</v>
      </c>
      <c r="AO334" s="43">
        <v>4500</v>
      </c>
      <c r="AP334" s="43">
        <v>1000</v>
      </c>
      <c r="AQ334" s="43">
        <v>2000</v>
      </c>
      <c r="AR334" s="43">
        <v>0</v>
      </c>
      <c r="AT334" s="43">
        <f t="shared" si="18"/>
        <v>33455</v>
      </c>
      <c r="AU334" s="43"/>
      <c r="AV334" s="43"/>
      <c r="AX334" s="22">
        <f t="shared" si="19"/>
        <v>33455</v>
      </c>
      <c r="AZ334" s="43" t="s">
        <v>75</v>
      </c>
      <c r="BA334" s="43" t="s">
        <v>118</v>
      </c>
      <c r="BB334" s="43" t="s">
        <v>948</v>
      </c>
      <c r="BC334" s="43" t="s">
        <v>112</v>
      </c>
      <c r="BD334" s="43" t="s">
        <v>85</v>
      </c>
    </row>
    <row r="335" spans="1:56" x14ac:dyDescent="0.25">
      <c r="A335" s="41" t="s">
        <v>949</v>
      </c>
      <c r="B335" s="42">
        <v>375</v>
      </c>
      <c r="C335" s="43">
        <v>1211500007</v>
      </c>
      <c r="D335" s="44" t="s">
        <v>98</v>
      </c>
      <c r="E335" s="45">
        <v>8043</v>
      </c>
      <c r="F335" s="43" t="s">
        <v>81</v>
      </c>
      <c r="G335" s="43" t="s">
        <v>950</v>
      </c>
      <c r="H335" s="43">
        <v>5000</v>
      </c>
      <c r="I335" s="43">
        <v>20</v>
      </c>
      <c r="J335" s="43">
        <v>100</v>
      </c>
      <c r="K335" s="43">
        <v>100</v>
      </c>
      <c r="L335" s="43">
        <v>0</v>
      </c>
      <c r="M335" s="43">
        <v>100</v>
      </c>
      <c r="N335" s="43">
        <v>50</v>
      </c>
      <c r="O335" s="43">
        <v>30</v>
      </c>
      <c r="P335" s="43">
        <v>20</v>
      </c>
      <c r="Q335" s="43">
        <v>250</v>
      </c>
      <c r="R335" s="43">
        <v>10</v>
      </c>
      <c r="S335" s="43">
        <v>10</v>
      </c>
      <c r="T335" s="43">
        <v>25</v>
      </c>
      <c r="U335" s="43">
        <v>200</v>
      </c>
      <c r="V335" s="43">
        <v>150</v>
      </c>
      <c r="W335" s="43">
        <v>150</v>
      </c>
      <c r="X335" s="43">
        <v>200</v>
      </c>
      <c r="Y335" s="43">
        <v>0</v>
      </c>
      <c r="Z335" s="43">
        <v>10</v>
      </c>
      <c r="AA335" s="43">
        <v>800</v>
      </c>
      <c r="AB335" s="43">
        <v>1500</v>
      </c>
      <c r="AC335" s="43">
        <v>3500</v>
      </c>
      <c r="AD335" s="43">
        <v>1000</v>
      </c>
      <c r="AE335" s="43">
        <v>500</v>
      </c>
      <c r="AF335" s="43">
        <v>2500</v>
      </c>
      <c r="AG335" s="43">
        <v>500</v>
      </c>
      <c r="AH335" s="43">
        <v>2350</v>
      </c>
      <c r="AI335" s="43">
        <v>2050</v>
      </c>
      <c r="AJ335" s="43">
        <v>655</v>
      </c>
      <c r="AK335" s="43">
        <v>2000</v>
      </c>
      <c r="AL335" s="43">
        <v>100</v>
      </c>
      <c r="AM335" s="43">
        <v>5000</v>
      </c>
      <c r="AN335" s="43">
        <v>3500</v>
      </c>
      <c r="AO335" s="43">
        <v>4500</v>
      </c>
      <c r="AP335" s="43">
        <v>1000</v>
      </c>
      <c r="AQ335" s="43">
        <v>2000</v>
      </c>
      <c r="AR335" s="43">
        <v>300</v>
      </c>
      <c r="AT335" s="43">
        <f t="shared" si="18"/>
        <v>40180</v>
      </c>
      <c r="AU335" s="43"/>
      <c r="AV335" s="43"/>
      <c r="AX335" s="22">
        <f t="shared" si="19"/>
        <v>40180</v>
      </c>
      <c r="AZ335" s="43" t="s">
        <v>75</v>
      </c>
      <c r="BA335" s="43" t="s">
        <v>76</v>
      </c>
      <c r="BB335" s="43" t="s">
        <v>107</v>
      </c>
      <c r="BC335" s="43" t="s">
        <v>78</v>
      </c>
      <c r="BD335" s="43" t="s">
        <v>79</v>
      </c>
    </row>
    <row r="336" spans="1:56" x14ac:dyDescent="0.25">
      <c r="A336" s="41" t="s">
        <v>951</v>
      </c>
      <c r="B336" s="115">
        <v>376</v>
      </c>
      <c r="C336" s="43">
        <v>1211500090</v>
      </c>
      <c r="D336" s="44" t="s">
        <v>98</v>
      </c>
      <c r="E336" s="45">
        <v>8153</v>
      </c>
      <c r="F336" s="43" t="s">
        <v>81</v>
      </c>
      <c r="G336" s="43" t="s">
        <v>952</v>
      </c>
      <c r="H336" s="43">
        <v>2500</v>
      </c>
      <c r="I336" s="43">
        <v>20</v>
      </c>
      <c r="J336" s="43">
        <v>100</v>
      </c>
      <c r="K336" s="43">
        <v>100</v>
      </c>
      <c r="L336" s="43">
        <v>0</v>
      </c>
      <c r="M336" s="43">
        <v>100</v>
      </c>
      <c r="N336" s="43">
        <v>50</v>
      </c>
      <c r="O336" s="43">
        <v>30</v>
      </c>
      <c r="P336" s="43">
        <v>20</v>
      </c>
      <c r="Q336" s="43">
        <v>250</v>
      </c>
      <c r="R336" s="43">
        <v>10</v>
      </c>
      <c r="S336" s="43">
        <v>10</v>
      </c>
      <c r="T336" s="43">
        <v>25</v>
      </c>
      <c r="U336" s="43">
        <v>200</v>
      </c>
      <c r="V336" s="43">
        <v>150</v>
      </c>
      <c r="W336" s="43">
        <v>150</v>
      </c>
      <c r="X336" s="43">
        <v>200</v>
      </c>
      <c r="Y336" s="43">
        <v>0</v>
      </c>
      <c r="Z336" s="43">
        <v>10</v>
      </c>
      <c r="AA336" s="43">
        <v>800</v>
      </c>
      <c r="AB336" s="43">
        <v>1500</v>
      </c>
      <c r="AC336" s="43">
        <v>3500</v>
      </c>
      <c r="AD336" s="43">
        <v>1000</v>
      </c>
      <c r="AE336" s="43">
        <v>500</v>
      </c>
      <c r="AF336" s="43">
        <v>2500</v>
      </c>
      <c r="AG336" s="43">
        <v>500</v>
      </c>
      <c r="AH336" s="43">
        <v>2350</v>
      </c>
      <c r="AI336" s="43">
        <v>2050</v>
      </c>
      <c r="AJ336" s="43">
        <v>655</v>
      </c>
      <c r="AK336" s="43">
        <v>2000</v>
      </c>
      <c r="AL336" s="43">
        <v>100</v>
      </c>
      <c r="AM336" s="43">
        <v>5000</v>
      </c>
      <c r="AN336" s="43">
        <v>3500</v>
      </c>
      <c r="AO336" s="43">
        <v>4500</v>
      </c>
      <c r="AP336" s="43">
        <v>1000</v>
      </c>
      <c r="AQ336" s="43">
        <v>2000</v>
      </c>
      <c r="AR336" s="43">
        <v>300</v>
      </c>
      <c r="AT336" s="43">
        <f t="shared" si="18"/>
        <v>37680</v>
      </c>
      <c r="AU336" s="43"/>
      <c r="AV336" s="43"/>
      <c r="AX336" s="22">
        <f t="shared" si="19"/>
        <v>37680</v>
      </c>
      <c r="AZ336" s="43" t="s">
        <v>75</v>
      </c>
      <c r="BA336" s="43" t="s">
        <v>76</v>
      </c>
      <c r="BB336" s="43" t="s">
        <v>953</v>
      </c>
      <c r="BC336" s="43" t="s">
        <v>226</v>
      </c>
      <c r="BD336" s="43" t="s">
        <v>79</v>
      </c>
    </row>
    <row r="337" spans="1:61" x14ac:dyDescent="0.25">
      <c r="A337" s="41" t="s">
        <v>954</v>
      </c>
      <c r="B337" s="42">
        <v>377</v>
      </c>
      <c r="C337" s="43">
        <v>1211500024</v>
      </c>
      <c r="D337" s="44" t="s">
        <v>98</v>
      </c>
      <c r="E337" s="45">
        <v>8107</v>
      </c>
      <c r="F337" s="43" t="s">
        <v>73</v>
      </c>
      <c r="G337" s="43" t="s">
        <v>955</v>
      </c>
      <c r="H337" s="43">
        <v>5000</v>
      </c>
      <c r="I337" s="43">
        <v>20</v>
      </c>
      <c r="J337" s="43">
        <v>100</v>
      </c>
      <c r="K337" s="43">
        <v>100</v>
      </c>
      <c r="L337" s="43">
        <v>0</v>
      </c>
      <c r="M337" s="43">
        <v>100</v>
      </c>
      <c r="N337" s="43">
        <v>50</v>
      </c>
      <c r="O337" s="43">
        <v>30</v>
      </c>
      <c r="P337" s="43">
        <v>20</v>
      </c>
      <c r="Q337" s="43">
        <v>250</v>
      </c>
      <c r="R337" s="43">
        <v>10</v>
      </c>
      <c r="S337" s="43">
        <v>10</v>
      </c>
      <c r="T337" s="43">
        <v>25</v>
      </c>
      <c r="U337" s="43">
        <v>200</v>
      </c>
      <c r="V337" s="43">
        <v>150</v>
      </c>
      <c r="W337" s="43">
        <v>150</v>
      </c>
      <c r="X337" s="43">
        <v>200</v>
      </c>
      <c r="Y337" s="43">
        <v>0</v>
      </c>
      <c r="Z337" s="43">
        <v>10</v>
      </c>
      <c r="AA337" s="43">
        <v>800</v>
      </c>
      <c r="AB337" s="43">
        <v>1500</v>
      </c>
      <c r="AC337" s="43">
        <v>3500</v>
      </c>
      <c r="AD337" s="43">
        <v>1000</v>
      </c>
      <c r="AE337" s="43">
        <v>500</v>
      </c>
      <c r="AF337" s="43">
        <v>2500</v>
      </c>
      <c r="AG337" s="43">
        <v>500</v>
      </c>
      <c r="AH337" s="43">
        <v>2350</v>
      </c>
      <c r="AI337" s="43">
        <v>2050</v>
      </c>
      <c r="AJ337" s="43">
        <v>655</v>
      </c>
      <c r="AK337" s="43">
        <v>2000</v>
      </c>
      <c r="AL337" s="43">
        <v>100</v>
      </c>
      <c r="AM337" s="43">
        <v>5000</v>
      </c>
      <c r="AN337" s="43">
        <v>3500</v>
      </c>
      <c r="AO337" s="43">
        <v>4500</v>
      </c>
      <c r="AP337" s="43">
        <v>1000</v>
      </c>
      <c r="AQ337" s="43">
        <v>2000</v>
      </c>
      <c r="AR337" s="43">
        <v>300</v>
      </c>
      <c r="AT337" s="43">
        <f t="shared" ref="AT337:AT356" si="20">SUM(H337:AS337)</f>
        <v>40180</v>
      </c>
      <c r="AU337" s="43"/>
      <c r="AV337" s="43"/>
      <c r="AX337" s="22">
        <f t="shared" si="19"/>
        <v>40180</v>
      </c>
      <c r="AZ337" s="43" t="s">
        <v>75</v>
      </c>
      <c r="BA337" s="43" t="s">
        <v>76</v>
      </c>
      <c r="BB337" s="43" t="s">
        <v>929</v>
      </c>
      <c r="BC337" s="43" t="s">
        <v>956</v>
      </c>
      <c r="BD337" s="43" t="s">
        <v>287</v>
      </c>
    </row>
    <row r="338" spans="1:61" x14ac:dyDescent="0.25">
      <c r="A338" s="41" t="s">
        <v>957</v>
      </c>
      <c r="B338" s="115">
        <v>378</v>
      </c>
      <c r="C338" s="43">
        <v>1211500076</v>
      </c>
      <c r="D338" s="44" t="s">
        <v>98</v>
      </c>
      <c r="E338" s="45">
        <v>8031</v>
      </c>
      <c r="F338" s="43" t="s">
        <v>81</v>
      </c>
      <c r="G338" s="43" t="s">
        <v>958</v>
      </c>
      <c r="H338" s="43">
        <v>2500</v>
      </c>
      <c r="I338" s="43">
        <v>20</v>
      </c>
      <c r="J338" s="43">
        <v>100</v>
      </c>
      <c r="K338" s="43">
        <v>100</v>
      </c>
      <c r="L338" s="43">
        <v>0</v>
      </c>
      <c r="M338" s="43">
        <v>100</v>
      </c>
      <c r="N338" s="43">
        <v>50</v>
      </c>
      <c r="O338" s="43">
        <v>30</v>
      </c>
      <c r="P338" s="43">
        <v>20</v>
      </c>
      <c r="Q338" s="43">
        <v>250</v>
      </c>
      <c r="R338" s="43">
        <v>10</v>
      </c>
      <c r="S338" s="43">
        <v>10</v>
      </c>
      <c r="T338" s="43">
        <v>25</v>
      </c>
      <c r="U338" s="43">
        <v>200</v>
      </c>
      <c r="V338" s="43">
        <v>150</v>
      </c>
      <c r="W338" s="43">
        <v>150</v>
      </c>
      <c r="X338" s="43">
        <v>200</v>
      </c>
      <c r="Y338" s="43">
        <v>0</v>
      </c>
      <c r="Z338" s="43">
        <v>10</v>
      </c>
      <c r="AA338" s="43">
        <v>800</v>
      </c>
      <c r="AB338" s="43">
        <v>1500</v>
      </c>
      <c r="AC338" s="43">
        <v>3500</v>
      </c>
      <c r="AD338" s="43">
        <v>1000</v>
      </c>
      <c r="AE338" s="43">
        <v>500</v>
      </c>
      <c r="AF338" s="43">
        <v>2500</v>
      </c>
      <c r="AG338" s="43">
        <v>500</v>
      </c>
      <c r="AH338" s="43">
        <v>2350</v>
      </c>
      <c r="AI338" s="43">
        <v>2050</v>
      </c>
      <c r="AJ338" s="43">
        <v>655</v>
      </c>
      <c r="AK338" s="43">
        <v>2000</v>
      </c>
      <c r="AL338" s="43">
        <v>100</v>
      </c>
      <c r="AM338" s="43">
        <v>5000</v>
      </c>
      <c r="AN338" s="43">
        <v>3500</v>
      </c>
      <c r="AO338" s="43">
        <v>4500</v>
      </c>
      <c r="AP338" s="43">
        <v>1000</v>
      </c>
      <c r="AQ338" s="43">
        <v>2000</v>
      </c>
      <c r="AR338" s="43">
        <v>300</v>
      </c>
      <c r="AT338" s="43">
        <f t="shared" si="20"/>
        <v>37680</v>
      </c>
      <c r="AU338" s="43"/>
      <c r="AV338" s="43"/>
      <c r="AX338" s="22">
        <f t="shared" si="19"/>
        <v>37680</v>
      </c>
      <c r="AZ338" s="43" t="s">
        <v>75</v>
      </c>
      <c r="BA338" s="43" t="s">
        <v>76</v>
      </c>
      <c r="BB338" s="43" t="s">
        <v>959</v>
      </c>
      <c r="BC338" s="43" t="s">
        <v>92</v>
      </c>
      <c r="BD338" s="43" t="s">
        <v>79</v>
      </c>
    </row>
    <row r="339" spans="1:61" x14ac:dyDescent="0.25">
      <c r="A339" s="41" t="s">
        <v>960</v>
      </c>
      <c r="B339" s="42">
        <v>379</v>
      </c>
      <c r="C339" s="43">
        <v>1311400128</v>
      </c>
      <c r="D339" s="44" t="s">
        <v>72</v>
      </c>
      <c r="E339" s="45">
        <v>4170</v>
      </c>
      <c r="F339" s="43" t="s">
        <v>81</v>
      </c>
      <c r="G339" s="43" t="s">
        <v>961</v>
      </c>
      <c r="H339" s="43">
        <v>2000</v>
      </c>
      <c r="I339" s="43">
        <v>20</v>
      </c>
      <c r="J339" s="43">
        <v>100</v>
      </c>
      <c r="K339" s="43">
        <v>100</v>
      </c>
      <c r="L339" s="43">
        <v>0</v>
      </c>
      <c r="M339" s="43">
        <v>100</v>
      </c>
      <c r="N339" s="43">
        <v>50</v>
      </c>
      <c r="O339" s="43">
        <v>30</v>
      </c>
      <c r="P339" s="43">
        <v>20</v>
      </c>
      <c r="Q339" s="43">
        <v>250</v>
      </c>
      <c r="R339" s="43">
        <v>10</v>
      </c>
      <c r="S339" s="43">
        <v>10</v>
      </c>
      <c r="T339" s="43">
        <v>25</v>
      </c>
      <c r="U339" s="43">
        <v>200</v>
      </c>
      <c r="V339" s="43">
        <v>150</v>
      </c>
      <c r="W339" s="43">
        <v>150</v>
      </c>
      <c r="X339" s="43">
        <v>200</v>
      </c>
      <c r="Y339" s="43">
        <v>0</v>
      </c>
      <c r="Z339" s="43">
        <v>10</v>
      </c>
      <c r="AA339" s="43">
        <v>800</v>
      </c>
      <c r="AB339" s="43">
        <v>1500</v>
      </c>
      <c r="AC339" s="43">
        <v>3500</v>
      </c>
      <c r="AD339" s="43">
        <v>1000</v>
      </c>
      <c r="AE339" s="43">
        <v>500</v>
      </c>
      <c r="AF339" s="43">
        <v>2500</v>
      </c>
      <c r="AG339" s="43">
        <v>500</v>
      </c>
      <c r="AH339" s="43">
        <v>2350</v>
      </c>
      <c r="AI339" s="43">
        <v>2050</v>
      </c>
      <c r="AJ339" s="43">
        <v>655</v>
      </c>
      <c r="AK339" s="43">
        <v>2000</v>
      </c>
      <c r="AL339" s="43">
        <v>100</v>
      </c>
      <c r="AM339" s="43">
        <v>5000</v>
      </c>
      <c r="AN339" s="43">
        <v>3500</v>
      </c>
      <c r="AO339" s="43">
        <v>4500</v>
      </c>
      <c r="AP339" s="43">
        <v>1000</v>
      </c>
      <c r="AQ339" s="43">
        <v>2000</v>
      </c>
      <c r="AR339" s="43">
        <v>300</v>
      </c>
      <c r="AS339" s="43">
        <v>0</v>
      </c>
      <c r="AT339" s="43">
        <f t="shared" si="20"/>
        <v>37180</v>
      </c>
      <c r="AU339" s="43">
        <v>0</v>
      </c>
      <c r="AV339" s="43"/>
      <c r="AW339" s="43">
        <v>0</v>
      </c>
      <c r="AX339" s="22">
        <f t="shared" si="19"/>
        <v>37180</v>
      </c>
      <c r="AZ339" s="43" t="s">
        <v>75</v>
      </c>
      <c r="BA339" s="43" t="s">
        <v>118</v>
      </c>
      <c r="BB339" s="43" t="s">
        <v>528</v>
      </c>
      <c r="BC339" s="43" t="s">
        <v>92</v>
      </c>
      <c r="BD339" s="43" t="s">
        <v>79</v>
      </c>
    </row>
    <row r="340" spans="1:61" x14ac:dyDescent="0.25">
      <c r="A340" s="41" t="s">
        <v>962</v>
      </c>
      <c r="B340" s="115">
        <v>380</v>
      </c>
      <c r="C340" s="43">
        <v>1311400002</v>
      </c>
      <c r="D340" s="44" t="s">
        <v>72</v>
      </c>
      <c r="E340" s="45">
        <v>4091</v>
      </c>
      <c r="F340" s="43" t="s">
        <v>81</v>
      </c>
      <c r="G340" s="43" t="s">
        <v>963</v>
      </c>
      <c r="H340" s="43">
        <v>2000</v>
      </c>
      <c r="I340" s="43">
        <v>20</v>
      </c>
      <c r="J340" s="43">
        <v>100</v>
      </c>
      <c r="K340" s="43">
        <v>100</v>
      </c>
      <c r="L340" s="43">
        <v>0</v>
      </c>
      <c r="M340" s="43">
        <v>100</v>
      </c>
      <c r="N340" s="43">
        <v>50</v>
      </c>
      <c r="O340" s="43">
        <v>30</v>
      </c>
      <c r="P340" s="43">
        <v>20</v>
      </c>
      <c r="Q340" s="43">
        <v>250</v>
      </c>
      <c r="R340" s="43">
        <v>10</v>
      </c>
      <c r="S340" s="43">
        <v>10</v>
      </c>
      <c r="T340" s="43">
        <v>25</v>
      </c>
      <c r="U340" s="43">
        <v>200</v>
      </c>
      <c r="V340" s="43">
        <v>150</v>
      </c>
      <c r="W340" s="43">
        <v>150</v>
      </c>
      <c r="X340" s="43">
        <v>200</v>
      </c>
      <c r="Y340" s="43">
        <v>0</v>
      </c>
      <c r="Z340" s="43">
        <v>10</v>
      </c>
      <c r="AA340" s="43">
        <v>800</v>
      </c>
      <c r="AB340" s="43">
        <v>1500</v>
      </c>
      <c r="AC340" s="43">
        <v>3500</v>
      </c>
      <c r="AD340" s="43">
        <v>1000</v>
      </c>
      <c r="AE340" s="43">
        <v>500</v>
      </c>
      <c r="AF340" s="43">
        <v>2500</v>
      </c>
      <c r="AG340" s="43">
        <v>500</v>
      </c>
      <c r="AH340" s="43">
        <v>2350</v>
      </c>
      <c r="AI340" s="43">
        <v>2050</v>
      </c>
      <c r="AJ340" s="43">
        <v>655</v>
      </c>
      <c r="AK340" s="43">
        <v>2000</v>
      </c>
      <c r="AL340" s="43">
        <v>100</v>
      </c>
      <c r="AM340" s="43">
        <v>5000</v>
      </c>
      <c r="AN340" s="43">
        <v>3500</v>
      </c>
      <c r="AO340" s="43">
        <v>4500</v>
      </c>
      <c r="AP340" s="43">
        <v>1000</v>
      </c>
      <c r="AQ340" s="43">
        <v>2000</v>
      </c>
      <c r="AR340" s="43">
        <v>300</v>
      </c>
      <c r="AS340" s="43">
        <v>0</v>
      </c>
      <c r="AT340" s="43">
        <f t="shared" si="20"/>
        <v>37180</v>
      </c>
      <c r="AU340" s="43">
        <v>0</v>
      </c>
      <c r="AV340" s="43"/>
      <c r="AW340" s="43">
        <v>0</v>
      </c>
      <c r="AX340" s="22">
        <f t="shared" si="19"/>
        <v>37180</v>
      </c>
      <c r="AZ340" s="43" t="s">
        <v>75</v>
      </c>
      <c r="BA340" s="43" t="s">
        <v>76</v>
      </c>
      <c r="BB340" s="43" t="s">
        <v>964</v>
      </c>
      <c r="BC340" s="43" t="s">
        <v>92</v>
      </c>
      <c r="BD340" s="43" t="s">
        <v>79</v>
      </c>
    </row>
    <row r="341" spans="1:61" x14ac:dyDescent="0.25">
      <c r="A341" s="41" t="s">
        <v>965</v>
      </c>
      <c r="B341" s="42">
        <v>381</v>
      </c>
      <c r="C341" s="43">
        <v>1311400183</v>
      </c>
      <c r="D341" s="44" t="s">
        <v>72</v>
      </c>
      <c r="E341" s="45">
        <v>4165</v>
      </c>
      <c r="F341" s="43" t="s">
        <v>73</v>
      </c>
      <c r="G341" s="43" t="s">
        <v>966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3">
        <v>0</v>
      </c>
      <c r="Z341" s="43">
        <v>0</v>
      </c>
      <c r="AA341" s="43">
        <v>800</v>
      </c>
      <c r="AB341" s="43">
        <v>1500</v>
      </c>
      <c r="AC341" s="43">
        <v>3500</v>
      </c>
      <c r="AD341" s="43">
        <v>1000</v>
      </c>
      <c r="AE341" s="43">
        <v>500</v>
      </c>
      <c r="AF341" s="43">
        <v>2500</v>
      </c>
      <c r="AG341" s="43">
        <v>500</v>
      </c>
      <c r="AH341" s="43">
        <v>2350</v>
      </c>
      <c r="AI341" s="43">
        <v>2050</v>
      </c>
      <c r="AJ341" s="43">
        <v>655</v>
      </c>
      <c r="AK341" s="43">
        <v>2000</v>
      </c>
      <c r="AL341" s="43">
        <v>100</v>
      </c>
      <c r="AM341" s="43">
        <v>5000</v>
      </c>
      <c r="AN341" s="43">
        <v>3500</v>
      </c>
      <c r="AO341" s="43">
        <v>4500</v>
      </c>
      <c r="AP341" s="43">
        <v>1000</v>
      </c>
      <c r="AQ341" s="43">
        <v>2000</v>
      </c>
      <c r="AR341" s="43">
        <v>0</v>
      </c>
      <c r="AS341" s="43">
        <v>0</v>
      </c>
      <c r="AT341" s="43">
        <f t="shared" si="20"/>
        <v>33455</v>
      </c>
      <c r="AU341" s="43">
        <v>0</v>
      </c>
      <c r="AV341" s="43"/>
      <c r="AW341" s="43">
        <v>0</v>
      </c>
      <c r="AX341" s="22">
        <f t="shared" si="19"/>
        <v>33455</v>
      </c>
      <c r="AZ341" s="43" t="s">
        <v>75</v>
      </c>
      <c r="BA341" s="43" t="s">
        <v>118</v>
      </c>
      <c r="BB341" s="43" t="s">
        <v>967</v>
      </c>
      <c r="BC341" s="43" t="s">
        <v>92</v>
      </c>
      <c r="BD341" s="43" t="s">
        <v>79</v>
      </c>
    </row>
    <row r="342" spans="1:61" x14ac:dyDescent="0.25">
      <c r="A342" s="41" t="s">
        <v>968</v>
      </c>
      <c r="B342" s="115">
        <v>382</v>
      </c>
      <c r="C342" s="43">
        <v>1311500003</v>
      </c>
      <c r="D342" s="44" t="s">
        <v>88</v>
      </c>
      <c r="E342" s="45">
        <v>3177</v>
      </c>
      <c r="F342" s="43" t="s">
        <v>81</v>
      </c>
      <c r="G342" s="43" t="s">
        <v>969</v>
      </c>
      <c r="H342" s="43">
        <v>3000</v>
      </c>
      <c r="I342" s="43">
        <v>20</v>
      </c>
      <c r="J342" s="43">
        <v>100</v>
      </c>
      <c r="K342" s="43">
        <v>100</v>
      </c>
      <c r="L342" s="43">
        <v>0</v>
      </c>
      <c r="M342" s="43">
        <v>100</v>
      </c>
      <c r="N342" s="43">
        <v>50</v>
      </c>
      <c r="O342" s="43">
        <v>30</v>
      </c>
      <c r="P342" s="43">
        <v>20</v>
      </c>
      <c r="Q342" s="43">
        <v>250</v>
      </c>
      <c r="R342" s="43">
        <v>10</v>
      </c>
      <c r="S342" s="43">
        <v>10</v>
      </c>
      <c r="T342" s="43">
        <v>25</v>
      </c>
      <c r="U342" s="43">
        <v>200</v>
      </c>
      <c r="V342" s="43">
        <v>150</v>
      </c>
      <c r="W342" s="43">
        <v>150</v>
      </c>
      <c r="X342" s="43">
        <v>200</v>
      </c>
      <c r="Y342" s="43">
        <v>0</v>
      </c>
      <c r="Z342" s="43">
        <v>10</v>
      </c>
      <c r="AA342" s="43">
        <v>800</v>
      </c>
      <c r="AB342" s="43">
        <v>1500</v>
      </c>
      <c r="AC342" s="43">
        <v>3500</v>
      </c>
      <c r="AD342" s="43">
        <v>1000</v>
      </c>
      <c r="AE342" s="43">
        <v>500</v>
      </c>
      <c r="AF342" s="43">
        <v>2500</v>
      </c>
      <c r="AG342" s="43">
        <v>500</v>
      </c>
      <c r="AH342" s="43">
        <v>2350</v>
      </c>
      <c r="AI342" s="43">
        <v>2050</v>
      </c>
      <c r="AJ342" s="43">
        <v>655</v>
      </c>
      <c r="AK342" s="43">
        <v>2000</v>
      </c>
      <c r="AL342" s="43">
        <v>100</v>
      </c>
      <c r="AM342" s="43">
        <v>5000</v>
      </c>
      <c r="AN342" s="43">
        <v>3500</v>
      </c>
      <c r="AO342" s="43">
        <v>4500</v>
      </c>
      <c r="AP342" s="43">
        <v>1000</v>
      </c>
      <c r="AQ342" s="43">
        <v>2000</v>
      </c>
      <c r="AR342" s="43">
        <v>300</v>
      </c>
      <c r="AT342" s="43">
        <f t="shared" si="20"/>
        <v>38180</v>
      </c>
      <c r="AU342" s="43"/>
      <c r="AV342" s="43"/>
      <c r="AX342" s="22">
        <f t="shared" si="19"/>
        <v>38180</v>
      </c>
      <c r="AZ342" s="43" t="s">
        <v>75</v>
      </c>
      <c r="BA342" s="43" t="s">
        <v>76</v>
      </c>
      <c r="BB342" s="43" t="s">
        <v>970</v>
      </c>
      <c r="BC342" s="43" t="s">
        <v>971</v>
      </c>
      <c r="BD342" s="43" t="s">
        <v>287</v>
      </c>
    </row>
    <row r="343" spans="1:61" x14ac:dyDescent="0.25">
      <c r="A343" s="41" t="s">
        <v>972</v>
      </c>
      <c r="B343" s="42">
        <v>383</v>
      </c>
      <c r="C343" s="43">
        <v>1311400155</v>
      </c>
      <c r="D343" s="44" t="s">
        <v>88</v>
      </c>
      <c r="E343" s="45">
        <v>3286</v>
      </c>
      <c r="F343" s="43" t="s">
        <v>73</v>
      </c>
      <c r="G343" s="43" t="s">
        <v>973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3">
        <v>0</v>
      </c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43">
        <v>0</v>
      </c>
      <c r="Z343" s="43">
        <v>0</v>
      </c>
      <c r="AA343" s="43">
        <v>800</v>
      </c>
      <c r="AB343" s="43">
        <v>1500</v>
      </c>
      <c r="AC343" s="43">
        <v>3500</v>
      </c>
      <c r="AD343" s="43">
        <v>1000</v>
      </c>
      <c r="AE343" s="43">
        <v>500</v>
      </c>
      <c r="AF343" s="43">
        <v>2500</v>
      </c>
      <c r="AG343" s="43">
        <v>500</v>
      </c>
      <c r="AH343" s="43">
        <v>2350</v>
      </c>
      <c r="AI343" s="43">
        <v>2050</v>
      </c>
      <c r="AJ343" s="43">
        <v>655</v>
      </c>
      <c r="AK343" s="43">
        <v>2000</v>
      </c>
      <c r="AL343" s="43">
        <v>100</v>
      </c>
      <c r="AM343" s="43">
        <v>5000</v>
      </c>
      <c r="AN343" s="43">
        <v>3500</v>
      </c>
      <c r="AO343" s="43">
        <v>4500</v>
      </c>
      <c r="AP343" s="43">
        <v>1000</v>
      </c>
      <c r="AQ343" s="43">
        <v>2000</v>
      </c>
      <c r="AR343" s="43">
        <v>0</v>
      </c>
      <c r="AT343" s="43">
        <f t="shared" si="20"/>
        <v>33455</v>
      </c>
      <c r="AU343" s="43"/>
      <c r="AV343" s="43"/>
      <c r="AX343" s="22">
        <f t="shared" si="19"/>
        <v>33455</v>
      </c>
      <c r="AZ343" s="43" t="s">
        <v>75</v>
      </c>
      <c r="BA343" s="43" t="s">
        <v>171</v>
      </c>
      <c r="BB343" s="43" t="s">
        <v>974</v>
      </c>
      <c r="BC343" s="43" t="s">
        <v>435</v>
      </c>
      <c r="BD343" s="43" t="s">
        <v>287</v>
      </c>
    </row>
    <row r="344" spans="1:61" x14ac:dyDescent="0.25">
      <c r="A344" s="41" t="s">
        <v>975</v>
      </c>
      <c r="B344" s="115">
        <v>384</v>
      </c>
      <c r="C344" s="43">
        <v>1311500061</v>
      </c>
      <c r="D344" s="44" t="s">
        <v>88</v>
      </c>
      <c r="E344" s="45">
        <v>3054</v>
      </c>
      <c r="F344" s="43" t="s">
        <v>81</v>
      </c>
      <c r="G344" s="43" t="s">
        <v>976</v>
      </c>
      <c r="H344" s="43">
        <v>1500</v>
      </c>
      <c r="I344" s="43">
        <v>20</v>
      </c>
      <c r="J344" s="43">
        <v>100</v>
      </c>
      <c r="K344" s="43">
        <v>100</v>
      </c>
      <c r="L344" s="43">
        <v>0</v>
      </c>
      <c r="M344" s="43">
        <v>100</v>
      </c>
      <c r="N344" s="43">
        <v>50</v>
      </c>
      <c r="O344" s="43">
        <v>30</v>
      </c>
      <c r="P344" s="43">
        <v>20</v>
      </c>
      <c r="Q344" s="43">
        <v>250</v>
      </c>
      <c r="R344" s="43">
        <v>10</v>
      </c>
      <c r="S344" s="43">
        <v>10</v>
      </c>
      <c r="T344" s="43">
        <v>25</v>
      </c>
      <c r="U344" s="43">
        <v>200</v>
      </c>
      <c r="V344" s="43">
        <v>150</v>
      </c>
      <c r="W344" s="43">
        <v>150</v>
      </c>
      <c r="X344" s="43">
        <v>200</v>
      </c>
      <c r="Y344" s="43">
        <v>0</v>
      </c>
      <c r="Z344" s="43">
        <v>10</v>
      </c>
      <c r="AA344" s="43">
        <v>800</v>
      </c>
      <c r="AB344" s="43">
        <v>1500</v>
      </c>
      <c r="AC344" s="43">
        <v>3500</v>
      </c>
      <c r="AD344" s="43">
        <v>1000</v>
      </c>
      <c r="AE344" s="43">
        <v>500</v>
      </c>
      <c r="AF344" s="43">
        <v>2500</v>
      </c>
      <c r="AG344" s="43">
        <v>500</v>
      </c>
      <c r="AH344" s="43">
        <v>2350</v>
      </c>
      <c r="AI344" s="43">
        <v>2050</v>
      </c>
      <c r="AJ344" s="43">
        <v>655</v>
      </c>
      <c r="AK344" s="43">
        <v>2000</v>
      </c>
      <c r="AL344" s="43">
        <v>100</v>
      </c>
      <c r="AM344" s="43">
        <v>5000</v>
      </c>
      <c r="AN344" s="43">
        <v>3500</v>
      </c>
      <c r="AO344" s="43">
        <v>4500</v>
      </c>
      <c r="AP344" s="43">
        <v>1000</v>
      </c>
      <c r="AQ344" s="43">
        <v>2000</v>
      </c>
      <c r="AR344" s="43">
        <v>300</v>
      </c>
      <c r="AT344" s="43">
        <f t="shared" si="20"/>
        <v>36680</v>
      </c>
      <c r="AU344" s="43"/>
      <c r="AV344" s="43"/>
      <c r="AX344" s="22">
        <f t="shared" si="19"/>
        <v>36680</v>
      </c>
      <c r="AZ344" s="43" t="s">
        <v>75</v>
      </c>
      <c r="BA344" s="43" t="s">
        <v>76</v>
      </c>
      <c r="BB344" s="43" t="s">
        <v>977</v>
      </c>
      <c r="BC344" s="43" t="s">
        <v>276</v>
      </c>
      <c r="BD344" s="43" t="s">
        <v>79</v>
      </c>
    </row>
    <row r="345" spans="1:61" x14ac:dyDescent="0.25">
      <c r="A345" s="41" t="s">
        <v>978</v>
      </c>
      <c r="B345" s="42">
        <v>385</v>
      </c>
      <c r="C345" s="43">
        <v>1311500078</v>
      </c>
      <c r="D345" s="44" t="s">
        <v>88</v>
      </c>
      <c r="E345" s="45">
        <v>3014</v>
      </c>
      <c r="F345" s="43" t="s">
        <v>81</v>
      </c>
      <c r="G345" s="43" t="s">
        <v>979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43">
        <v>0</v>
      </c>
      <c r="X345" s="43">
        <v>0</v>
      </c>
      <c r="Y345" s="43">
        <v>0</v>
      </c>
      <c r="Z345" s="43">
        <v>0</v>
      </c>
      <c r="AA345" s="43">
        <v>800</v>
      </c>
      <c r="AB345" s="43">
        <v>1500</v>
      </c>
      <c r="AC345" s="43">
        <v>3500</v>
      </c>
      <c r="AD345" s="43">
        <v>1000</v>
      </c>
      <c r="AE345" s="43">
        <v>500</v>
      </c>
      <c r="AF345" s="43">
        <v>2500</v>
      </c>
      <c r="AG345" s="43">
        <v>500</v>
      </c>
      <c r="AH345" s="43">
        <v>2350</v>
      </c>
      <c r="AI345" s="43">
        <v>2050</v>
      </c>
      <c r="AJ345" s="43">
        <v>655</v>
      </c>
      <c r="AK345" s="43">
        <v>2000</v>
      </c>
      <c r="AL345" s="43">
        <v>100</v>
      </c>
      <c r="AM345" s="43">
        <v>5000</v>
      </c>
      <c r="AN345" s="43">
        <v>3500</v>
      </c>
      <c r="AO345" s="43">
        <v>4500</v>
      </c>
      <c r="AP345" s="43">
        <v>1000</v>
      </c>
      <c r="AQ345" s="43">
        <v>2000</v>
      </c>
      <c r="AR345" s="43">
        <v>0</v>
      </c>
      <c r="AT345" s="43">
        <f t="shared" si="20"/>
        <v>33455</v>
      </c>
      <c r="AU345" s="43"/>
      <c r="AV345" s="43"/>
      <c r="AX345" s="22">
        <f t="shared" si="19"/>
        <v>33455</v>
      </c>
      <c r="AZ345" s="43" t="s">
        <v>75</v>
      </c>
      <c r="BA345" s="43" t="s">
        <v>118</v>
      </c>
      <c r="BB345" s="43" t="s">
        <v>696</v>
      </c>
      <c r="BC345" s="43" t="s">
        <v>112</v>
      </c>
      <c r="BD345" s="43" t="s">
        <v>85</v>
      </c>
    </row>
    <row r="346" spans="1:61" x14ac:dyDescent="0.25">
      <c r="A346" s="41" t="s">
        <v>980</v>
      </c>
      <c r="B346" s="115">
        <v>386</v>
      </c>
      <c r="C346" s="43">
        <v>1211400090</v>
      </c>
      <c r="D346" s="44" t="s">
        <v>98</v>
      </c>
      <c r="E346" s="45">
        <v>8304</v>
      </c>
      <c r="F346" s="43" t="s">
        <v>73</v>
      </c>
      <c r="G346" s="43" t="s">
        <v>981</v>
      </c>
      <c r="H346" s="43">
        <v>2500</v>
      </c>
      <c r="I346" s="43">
        <v>20</v>
      </c>
      <c r="J346" s="43">
        <v>100</v>
      </c>
      <c r="K346" s="43">
        <v>100</v>
      </c>
      <c r="L346" s="43">
        <v>0</v>
      </c>
      <c r="M346" s="43">
        <v>100</v>
      </c>
      <c r="N346" s="43">
        <v>50</v>
      </c>
      <c r="O346" s="43">
        <v>30</v>
      </c>
      <c r="P346" s="43">
        <v>20</v>
      </c>
      <c r="Q346" s="43">
        <v>250</v>
      </c>
      <c r="R346" s="43">
        <v>10</v>
      </c>
      <c r="S346" s="43">
        <v>10</v>
      </c>
      <c r="T346" s="43">
        <v>25</v>
      </c>
      <c r="U346" s="43">
        <v>200</v>
      </c>
      <c r="V346" s="43">
        <v>150</v>
      </c>
      <c r="W346" s="43">
        <v>150</v>
      </c>
      <c r="X346" s="43">
        <v>200</v>
      </c>
      <c r="Y346" s="43">
        <v>0</v>
      </c>
      <c r="Z346" s="43">
        <v>10</v>
      </c>
      <c r="AA346" s="43">
        <v>800</v>
      </c>
      <c r="AB346" s="43">
        <v>1500</v>
      </c>
      <c r="AC346" s="43">
        <v>3500</v>
      </c>
      <c r="AD346" s="43">
        <v>1000</v>
      </c>
      <c r="AE346" s="43">
        <v>500</v>
      </c>
      <c r="AF346" s="43">
        <v>2500</v>
      </c>
      <c r="AG346" s="43">
        <v>500</v>
      </c>
      <c r="AH346" s="43">
        <v>2350</v>
      </c>
      <c r="AI346" s="43">
        <v>2050</v>
      </c>
      <c r="AJ346" s="43">
        <v>655</v>
      </c>
      <c r="AK346" s="43">
        <v>2000</v>
      </c>
      <c r="AL346" s="43">
        <v>100</v>
      </c>
      <c r="AM346" s="43">
        <v>5000</v>
      </c>
      <c r="AN346" s="43">
        <v>3500</v>
      </c>
      <c r="AO346" s="43">
        <v>4500</v>
      </c>
      <c r="AP346" s="43">
        <v>1000</v>
      </c>
      <c r="AQ346" s="43">
        <v>2000</v>
      </c>
      <c r="AR346" s="43">
        <v>300</v>
      </c>
      <c r="AT346" s="43">
        <f t="shared" si="20"/>
        <v>37680</v>
      </c>
      <c r="AU346" s="43"/>
      <c r="AV346" s="43"/>
      <c r="AX346" s="22">
        <f t="shared" si="19"/>
        <v>37680</v>
      </c>
      <c r="AZ346" s="43" t="s">
        <v>75</v>
      </c>
      <c r="BA346" s="43" t="s">
        <v>76</v>
      </c>
      <c r="BB346" s="43" t="s">
        <v>110</v>
      </c>
      <c r="BC346" s="43" t="s">
        <v>92</v>
      </c>
      <c r="BD346" s="43" t="s">
        <v>79</v>
      </c>
    </row>
    <row r="347" spans="1:61" x14ac:dyDescent="0.25">
      <c r="A347" s="41" t="s">
        <v>982</v>
      </c>
      <c r="B347" s="42">
        <v>387</v>
      </c>
      <c r="C347" s="43">
        <v>1311500048</v>
      </c>
      <c r="D347" s="44" t="s">
        <v>88</v>
      </c>
      <c r="E347" s="45">
        <v>3110</v>
      </c>
      <c r="F347" s="43" t="s">
        <v>73</v>
      </c>
      <c r="G347" s="43" t="s">
        <v>983</v>
      </c>
      <c r="H347" s="43">
        <v>1500</v>
      </c>
      <c r="I347" s="43">
        <v>20</v>
      </c>
      <c r="J347" s="43">
        <v>100</v>
      </c>
      <c r="K347" s="43">
        <v>100</v>
      </c>
      <c r="L347" s="43">
        <v>0</v>
      </c>
      <c r="M347" s="43">
        <v>100</v>
      </c>
      <c r="N347" s="43">
        <v>50</v>
      </c>
      <c r="O347" s="43">
        <v>30</v>
      </c>
      <c r="P347" s="43">
        <v>20</v>
      </c>
      <c r="Q347" s="43">
        <v>250</v>
      </c>
      <c r="R347" s="43">
        <v>10</v>
      </c>
      <c r="S347" s="43">
        <v>10</v>
      </c>
      <c r="T347" s="43">
        <v>25</v>
      </c>
      <c r="U347" s="43">
        <v>200</v>
      </c>
      <c r="V347" s="43">
        <v>150</v>
      </c>
      <c r="W347" s="43">
        <v>150</v>
      </c>
      <c r="X347" s="43">
        <v>200</v>
      </c>
      <c r="Y347" s="43">
        <v>0</v>
      </c>
      <c r="Z347" s="43">
        <v>10</v>
      </c>
      <c r="AA347" s="43">
        <v>800</v>
      </c>
      <c r="AB347" s="43">
        <v>1500</v>
      </c>
      <c r="AC347" s="43">
        <v>3500</v>
      </c>
      <c r="AD347" s="43">
        <v>1000</v>
      </c>
      <c r="AE347" s="43">
        <v>500</v>
      </c>
      <c r="AF347" s="43">
        <v>2500</v>
      </c>
      <c r="AG347" s="43">
        <v>500</v>
      </c>
      <c r="AH347" s="43">
        <v>2350</v>
      </c>
      <c r="AI347" s="43">
        <v>2050</v>
      </c>
      <c r="AJ347" s="43">
        <v>655</v>
      </c>
      <c r="AK347" s="43">
        <v>2000</v>
      </c>
      <c r="AL347" s="43">
        <v>100</v>
      </c>
      <c r="AM347" s="43">
        <v>5000</v>
      </c>
      <c r="AN347" s="43">
        <v>3500</v>
      </c>
      <c r="AO347" s="43">
        <v>4500</v>
      </c>
      <c r="AP347" s="43">
        <v>1000</v>
      </c>
      <c r="AQ347" s="43">
        <v>2000</v>
      </c>
      <c r="AR347" s="43">
        <v>300</v>
      </c>
      <c r="AT347" s="43">
        <f t="shared" si="20"/>
        <v>36680</v>
      </c>
      <c r="AU347" s="43"/>
      <c r="AV347" s="43"/>
      <c r="AX347" s="22">
        <f t="shared" si="19"/>
        <v>36680</v>
      </c>
      <c r="AZ347" s="43" t="s">
        <v>75</v>
      </c>
      <c r="BA347" s="43" t="s">
        <v>76</v>
      </c>
      <c r="BB347" s="43" t="s">
        <v>984</v>
      </c>
      <c r="BC347" s="43" t="s">
        <v>435</v>
      </c>
      <c r="BD347" s="43" t="s">
        <v>287</v>
      </c>
    </row>
    <row r="348" spans="1:61" s="104" customFormat="1" x14ac:dyDescent="0.25">
      <c r="A348" s="103" t="s">
        <v>985</v>
      </c>
      <c r="B348" s="115">
        <v>388</v>
      </c>
      <c r="C348" s="104">
        <v>1311400219</v>
      </c>
      <c r="D348" s="44" t="s">
        <v>72</v>
      </c>
      <c r="E348" s="123">
        <v>4228</v>
      </c>
      <c r="F348" s="96" t="s">
        <v>73</v>
      </c>
      <c r="G348" s="104" t="s">
        <v>986</v>
      </c>
      <c r="H348" s="96">
        <v>0</v>
      </c>
      <c r="I348" s="96">
        <v>0</v>
      </c>
      <c r="J348" s="96">
        <v>0</v>
      </c>
      <c r="K348" s="96">
        <v>0</v>
      </c>
      <c r="L348" s="96">
        <v>0</v>
      </c>
      <c r="M348" s="96">
        <v>0</v>
      </c>
      <c r="N348" s="96">
        <v>0</v>
      </c>
      <c r="O348" s="96">
        <v>0</v>
      </c>
      <c r="P348" s="96">
        <v>0</v>
      </c>
      <c r="Q348" s="96">
        <v>0</v>
      </c>
      <c r="R348" s="96">
        <v>0</v>
      </c>
      <c r="S348" s="96">
        <v>0</v>
      </c>
      <c r="T348" s="96">
        <v>0</v>
      </c>
      <c r="U348" s="96">
        <v>0</v>
      </c>
      <c r="V348" s="96">
        <v>0</v>
      </c>
      <c r="W348" s="96">
        <v>0</v>
      </c>
      <c r="X348" s="96">
        <v>0</v>
      </c>
      <c r="Y348" s="96">
        <v>0</v>
      </c>
      <c r="Z348" s="96">
        <v>0</v>
      </c>
      <c r="AA348" s="96">
        <v>800</v>
      </c>
      <c r="AB348" s="96">
        <v>1500</v>
      </c>
      <c r="AC348" s="96">
        <v>3500</v>
      </c>
      <c r="AD348" s="96">
        <v>1000</v>
      </c>
      <c r="AE348" s="96">
        <v>500</v>
      </c>
      <c r="AF348" s="96">
        <v>2500</v>
      </c>
      <c r="AG348" s="96">
        <v>500</v>
      </c>
      <c r="AH348" s="96">
        <v>0</v>
      </c>
      <c r="AI348" s="96">
        <v>0</v>
      </c>
      <c r="AJ348" s="96">
        <v>0</v>
      </c>
      <c r="AK348" s="96">
        <v>0</v>
      </c>
      <c r="AL348" s="96">
        <v>0</v>
      </c>
      <c r="AM348" s="96">
        <v>0</v>
      </c>
      <c r="AN348" s="96">
        <v>0</v>
      </c>
      <c r="AO348" s="96">
        <v>0</v>
      </c>
      <c r="AP348" s="96">
        <v>0</v>
      </c>
      <c r="AQ348" s="96">
        <v>0</v>
      </c>
      <c r="AR348" s="96">
        <v>0</v>
      </c>
      <c r="AS348" s="96">
        <v>0</v>
      </c>
      <c r="AT348" s="96">
        <f t="shared" si="20"/>
        <v>10300</v>
      </c>
      <c r="AU348" s="43">
        <v>0</v>
      </c>
      <c r="AV348" s="43"/>
      <c r="AW348" s="43">
        <v>0</v>
      </c>
      <c r="AX348" s="97">
        <f t="shared" si="19"/>
        <v>10300</v>
      </c>
      <c r="AY348" s="104">
        <v>23155</v>
      </c>
      <c r="AZ348" s="124" t="s">
        <v>75</v>
      </c>
      <c r="BA348" s="125" t="s">
        <v>987</v>
      </c>
      <c r="BB348" s="125" t="s">
        <v>545</v>
      </c>
      <c r="BC348" s="43" t="s">
        <v>92</v>
      </c>
      <c r="BD348" s="43" t="s">
        <v>79</v>
      </c>
      <c r="BE348">
        <v>8275552434</v>
      </c>
      <c r="BF348" t="s">
        <v>988</v>
      </c>
      <c r="BG348" t="s">
        <v>738</v>
      </c>
      <c r="BI348"/>
    </row>
    <row r="349" spans="1:61" s="104" customFormat="1" x14ac:dyDescent="0.25">
      <c r="A349" s="103" t="s">
        <v>989</v>
      </c>
      <c r="B349" s="42">
        <v>389</v>
      </c>
      <c r="C349" s="104">
        <v>1211500039</v>
      </c>
      <c r="D349" s="44" t="s">
        <v>98</v>
      </c>
      <c r="E349" s="123">
        <v>8124</v>
      </c>
      <c r="F349" s="96" t="s">
        <v>73</v>
      </c>
      <c r="G349" s="104" t="s">
        <v>990</v>
      </c>
      <c r="H349" s="96">
        <v>0</v>
      </c>
      <c r="I349" s="96">
        <v>0</v>
      </c>
      <c r="J349" s="96">
        <v>0</v>
      </c>
      <c r="K349" s="96">
        <v>0</v>
      </c>
      <c r="L349" s="96">
        <v>0</v>
      </c>
      <c r="M349" s="96">
        <v>0</v>
      </c>
      <c r="N349" s="96">
        <v>0</v>
      </c>
      <c r="O349" s="96">
        <v>0</v>
      </c>
      <c r="P349" s="96">
        <v>0</v>
      </c>
      <c r="Q349" s="96">
        <v>0</v>
      </c>
      <c r="R349" s="96">
        <v>0</v>
      </c>
      <c r="S349" s="96">
        <v>0</v>
      </c>
      <c r="T349" s="96">
        <v>0</v>
      </c>
      <c r="U349" s="96">
        <v>0</v>
      </c>
      <c r="V349" s="96">
        <v>0</v>
      </c>
      <c r="W349" s="96">
        <v>0</v>
      </c>
      <c r="X349" s="96">
        <v>0</v>
      </c>
      <c r="Y349" s="96">
        <v>0</v>
      </c>
      <c r="Z349" s="96">
        <v>0</v>
      </c>
      <c r="AA349" s="96">
        <v>800</v>
      </c>
      <c r="AB349" s="96">
        <v>1500</v>
      </c>
      <c r="AC349" s="96">
        <v>3500</v>
      </c>
      <c r="AD349" s="96">
        <v>1000</v>
      </c>
      <c r="AE349" s="96">
        <v>500</v>
      </c>
      <c r="AF349" s="96">
        <v>2500</v>
      </c>
      <c r="AG349" s="96">
        <v>500</v>
      </c>
      <c r="AH349" s="96">
        <v>0</v>
      </c>
      <c r="AI349" s="96">
        <v>0</v>
      </c>
      <c r="AJ349" s="96">
        <v>0</v>
      </c>
      <c r="AK349" s="96">
        <v>0</v>
      </c>
      <c r="AL349" s="96">
        <v>0</v>
      </c>
      <c r="AM349" s="96">
        <v>0</v>
      </c>
      <c r="AN349" s="96">
        <v>0</v>
      </c>
      <c r="AO349" s="96">
        <v>0</v>
      </c>
      <c r="AP349" s="96">
        <v>0</v>
      </c>
      <c r="AQ349" s="96">
        <v>0</v>
      </c>
      <c r="AR349" s="96">
        <v>0</v>
      </c>
      <c r="AS349" s="96">
        <v>0</v>
      </c>
      <c r="AT349" s="96">
        <f t="shared" si="20"/>
        <v>10300</v>
      </c>
      <c r="AU349" s="96"/>
      <c r="AV349" s="96"/>
      <c r="AX349" s="97">
        <f t="shared" si="19"/>
        <v>10300</v>
      </c>
      <c r="AY349" s="104">
        <v>23155</v>
      </c>
      <c r="AZ349" s="44" t="s">
        <v>75</v>
      </c>
      <c r="BA349" s="44" t="s">
        <v>118</v>
      </c>
      <c r="BB349" s="44" t="s">
        <v>146</v>
      </c>
      <c r="BC349" s="44" t="s">
        <v>92</v>
      </c>
      <c r="BE349">
        <v>9096008805</v>
      </c>
      <c r="BF349" t="s">
        <v>991</v>
      </c>
      <c r="BG349" t="s">
        <v>738</v>
      </c>
      <c r="BI349" t="s">
        <v>992</v>
      </c>
    </row>
    <row r="350" spans="1:61" s="104" customFormat="1" x14ac:dyDescent="0.25">
      <c r="A350" s="103" t="s">
        <v>993</v>
      </c>
      <c r="B350" s="115">
        <v>390</v>
      </c>
      <c r="C350" s="104">
        <v>4220100096</v>
      </c>
      <c r="D350" s="44" t="s">
        <v>72</v>
      </c>
      <c r="E350" s="123">
        <v>4408</v>
      </c>
      <c r="F350" s="96" t="s">
        <v>73</v>
      </c>
      <c r="G350" s="104" t="s">
        <v>994</v>
      </c>
      <c r="H350" s="96">
        <v>0</v>
      </c>
      <c r="I350" s="96">
        <v>0</v>
      </c>
      <c r="J350" s="96">
        <v>0</v>
      </c>
      <c r="K350" s="96">
        <v>0</v>
      </c>
      <c r="L350" s="96">
        <v>0</v>
      </c>
      <c r="M350" s="96">
        <v>0</v>
      </c>
      <c r="N350" s="96">
        <v>0</v>
      </c>
      <c r="O350" s="96">
        <v>0</v>
      </c>
      <c r="P350" s="96">
        <v>0</v>
      </c>
      <c r="Q350" s="96">
        <v>0</v>
      </c>
      <c r="R350" s="96">
        <v>0</v>
      </c>
      <c r="S350" s="96">
        <v>0</v>
      </c>
      <c r="T350" s="96">
        <v>0</v>
      </c>
      <c r="U350" s="96">
        <v>0</v>
      </c>
      <c r="V350" s="96">
        <v>0</v>
      </c>
      <c r="W350" s="96">
        <v>0</v>
      </c>
      <c r="X350" s="96">
        <v>0</v>
      </c>
      <c r="Y350" s="96">
        <v>0</v>
      </c>
      <c r="Z350" s="96">
        <v>0</v>
      </c>
      <c r="AA350" s="96">
        <v>800</v>
      </c>
      <c r="AB350" s="96">
        <v>1500</v>
      </c>
      <c r="AC350" s="96">
        <v>3500</v>
      </c>
      <c r="AD350" s="96">
        <v>1000</v>
      </c>
      <c r="AE350" s="96">
        <v>500</v>
      </c>
      <c r="AF350" s="96">
        <v>2500</v>
      </c>
      <c r="AG350" s="96">
        <v>500</v>
      </c>
      <c r="AH350" s="96">
        <v>2350</v>
      </c>
      <c r="AI350" s="96">
        <v>2050</v>
      </c>
      <c r="AJ350" s="96">
        <v>655</v>
      </c>
      <c r="AK350" s="96">
        <v>0</v>
      </c>
      <c r="AL350" s="96">
        <v>0</v>
      </c>
      <c r="AM350" s="96">
        <v>0</v>
      </c>
      <c r="AN350" s="96">
        <v>0</v>
      </c>
      <c r="AO350" s="96">
        <v>0</v>
      </c>
      <c r="AP350" s="96">
        <v>0</v>
      </c>
      <c r="AQ350" s="96">
        <v>0</v>
      </c>
      <c r="AR350" s="96">
        <v>0</v>
      </c>
      <c r="AS350" s="96">
        <v>0</v>
      </c>
      <c r="AT350" s="96">
        <f t="shared" si="20"/>
        <v>15355</v>
      </c>
      <c r="AU350" s="43">
        <v>0</v>
      </c>
      <c r="AV350" s="43"/>
      <c r="AW350" s="43">
        <v>0</v>
      </c>
      <c r="AX350" s="97">
        <f t="shared" si="19"/>
        <v>15355</v>
      </c>
      <c r="AY350" s="104">
        <v>18100</v>
      </c>
      <c r="AZ350" s="126" t="s">
        <v>75</v>
      </c>
      <c r="BA350" s="127" t="s">
        <v>90</v>
      </c>
      <c r="BB350" s="127" t="s">
        <v>151</v>
      </c>
      <c r="BC350" s="43" t="s">
        <v>92</v>
      </c>
      <c r="BD350" s="43" t="s">
        <v>79</v>
      </c>
      <c r="BE350">
        <v>9970520596</v>
      </c>
      <c r="BF350" t="s">
        <v>995</v>
      </c>
      <c r="BG350" t="s">
        <v>738</v>
      </c>
      <c r="BI350" t="s">
        <v>20</v>
      </c>
    </row>
    <row r="351" spans="1:61" s="104" customFormat="1" x14ac:dyDescent="0.25">
      <c r="A351" s="103" t="s">
        <v>996</v>
      </c>
      <c r="B351" s="42">
        <v>391</v>
      </c>
      <c r="C351" s="104">
        <v>1211500110</v>
      </c>
      <c r="D351" s="44" t="s">
        <v>98</v>
      </c>
      <c r="E351" s="123">
        <v>8166</v>
      </c>
      <c r="F351" s="96" t="s">
        <v>73</v>
      </c>
      <c r="G351" s="104" t="s">
        <v>997</v>
      </c>
      <c r="H351" s="96">
        <v>0</v>
      </c>
      <c r="I351" s="96">
        <v>0</v>
      </c>
      <c r="J351" s="96">
        <v>0</v>
      </c>
      <c r="K351" s="96">
        <v>0</v>
      </c>
      <c r="L351" s="96">
        <v>0</v>
      </c>
      <c r="M351" s="96">
        <v>0</v>
      </c>
      <c r="N351" s="96">
        <v>0</v>
      </c>
      <c r="O351" s="96">
        <v>0</v>
      </c>
      <c r="P351" s="96">
        <v>0</v>
      </c>
      <c r="Q351" s="96">
        <v>0</v>
      </c>
      <c r="R351" s="96">
        <v>0</v>
      </c>
      <c r="S351" s="96">
        <v>0</v>
      </c>
      <c r="T351" s="96">
        <v>0</v>
      </c>
      <c r="U351" s="96">
        <v>0</v>
      </c>
      <c r="V351" s="96">
        <v>0</v>
      </c>
      <c r="W351" s="96">
        <v>0</v>
      </c>
      <c r="X351" s="96">
        <v>0</v>
      </c>
      <c r="Y351" s="96">
        <v>0</v>
      </c>
      <c r="Z351" s="96">
        <v>0</v>
      </c>
      <c r="AA351" s="96">
        <v>800</v>
      </c>
      <c r="AB351" s="96">
        <v>1500</v>
      </c>
      <c r="AC351" s="96">
        <v>3500</v>
      </c>
      <c r="AD351" s="96">
        <v>1000</v>
      </c>
      <c r="AE351" s="96">
        <v>500</v>
      </c>
      <c r="AF351" s="96">
        <v>2500</v>
      </c>
      <c r="AG351" s="96">
        <v>500</v>
      </c>
      <c r="AH351" s="96">
        <v>2350</v>
      </c>
      <c r="AI351" s="96">
        <v>2050</v>
      </c>
      <c r="AJ351" s="96">
        <v>655</v>
      </c>
      <c r="AK351" s="96">
        <v>2000</v>
      </c>
      <c r="AL351" s="96">
        <v>100</v>
      </c>
      <c r="AM351" s="96">
        <v>2545</v>
      </c>
      <c r="AN351" s="96">
        <v>0</v>
      </c>
      <c r="AO351" s="96">
        <v>0</v>
      </c>
      <c r="AP351" s="96">
        <v>0</v>
      </c>
      <c r="AQ351" s="96">
        <v>0</v>
      </c>
      <c r="AR351" s="96">
        <v>0</v>
      </c>
      <c r="AS351" s="96">
        <v>0</v>
      </c>
      <c r="AT351" s="96">
        <f t="shared" si="20"/>
        <v>20000</v>
      </c>
      <c r="AU351" s="96"/>
      <c r="AV351" s="96"/>
      <c r="AX351" s="97">
        <f t="shared" si="19"/>
        <v>20000</v>
      </c>
      <c r="AY351" s="104">
        <v>13455</v>
      </c>
      <c r="AZ351" t="s">
        <v>75</v>
      </c>
      <c r="BA351" s="128" t="s">
        <v>732</v>
      </c>
      <c r="BB351" t="s">
        <v>733</v>
      </c>
      <c r="BC351" t="s">
        <v>92</v>
      </c>
      <c r="BE351">
        <v>9823561378</v>
      </c>
      <c r="BF351" t="s">
        <v>998</v>
      </c>
      <c r="BG351" t="s">
        <v>738</v>
      </c>
      <c r="BI351"/>
    </row>
    <row r="352" spans="1:61" s="104" customFormat="1" x14ac:dyDescent="0.25">
      <c r="A352" s="103" t="s">
        <v>999</v>
      </c>
      <c r="B352" s="115">
        <v>392</v>
      </c>
      <c r="C352" s="104">
        <v>1221300260</v>
      </c>
      <c r="D352" s="44" t="s">
        <v>72</v>
      </c>
      <c r="E352" s="123">
        <v>4193</v>
      </c>
      <c r="F352" s="96" t="s">
        <v>81</v>
      </c>
      <c r="G352" s="104" t="s">
        <v>1000</v>
      </c>
      <c r="H352" s="96">
        <v>0</v>
      </c>
      <c r="I352" s="96">
        <v>0</v>
      </c>
      <c r="J352" s="96">
        <v>0</v>
      </c>
      <c r="K352" s="96">
        <v>0</v>
      </c>
      <c r="L352" s="96">
        <v>0</v>
      </c>
      <c r="M352" s="96">
        <v>0</v>
      </c>
      <c r="N352" s="96">
        <v>0</v>
      </c>
      <c r="O352" s="96">
        <v>0</v>
      </c>
      <c r="P352" s="96">
        <v>0</v>
      </c>
      <c r="Q352" s="96">
        <v>0</v>
      </c>
      <c r="R352" s="96">
        <v>0</v>
      </c>
      <c r="S352" s="96">
        <v>0</v>
      </c>
      <c r="T352" s="96">
        <v>0</v>
      </c>
      <c r="U352" s="96">
        <v>0</v>
      </c>
      <c r="V352" s="96">
        <v>0</v>
      </c>
      <c r="W352" s="96">
        <v>0</v>
      </c>
      <c r="X352" s="96">
        <v>0</v>
      </c>
      <c r="Y352" s="96">
        <v>0</v>
      </c>
      <c r="Z352" s="96">
        <v>0</v>
      </c>
      <c r="AA352" s="96">
        <v>800</v>
      </c>
      <c r="AB352" s="96">
        <v>1500</v>
      </c>
      <c r="AC352" s="96">
        <v>3500</v>
      </c>
      <c r="AD352" s="96">
        <v>1000</v>
      </c>
      <c r="AE352" s="96">
        <v>500</v>
      </c>
      <c r="AF352" s="96">
        <v>2500</v>
      </c>
      <c r="AG352" s="96">
        <v>500</v>
      </c>
      <c r="AH352" s="96">
        <v>2350</v>
      </c>
      <c r="AI352" s="96">
        <v>2050</v>
      </c>
      <c r="AJ352" s="96">
        <v>655</v>
      </c>
      <c r="AK352" s="96">
        <v>0</v>
      </c>
      <c r="AL352" s="96">
        <v>0</v>
      </c>
      <c r="AM352" s="96">
        <v>0</v>
      </c>
      <c r="AN352" s="96">
        <v>0</v>
      </c>
      <c r="AO352" s="96">
        <v>0</v>
      </c>
      <c r="AP352" s="96">
        <v>0</v>
      </c>
      <c r="AQ352" s="96">
        <v>0</v>
      </c>
      <c r="AR352" s="96">
        <v>0</v>
      </c>
      <c r="AS352" s="96">
        <v>0</v>
      </c>
      <c r="AT352" s="96">
        <f t="shared" si="20"/>
        <v>15355</v>
      </c>
      <c r="AU352" s="43">
        <v>0</v>
      </c>
      <c r="AV352" s="43"/>
      <c r="AW352" s="43">
        <v>0</v>
      </c>
      <c r="AX352" s="97">
        <f t="shared" si="19"/>
        <v>15355</v>
      </c>
      <c r="AY352" s="104">
        <v>18100</v>
      </c>
      <c r="AZ352" s="124" t="s">
        <v>75</v>
      </c>
      <c r="BA352" s="125" t="s">
        <v>118</v>
      </c>
      <c r="BB352" s="125" t="s">
        <v>146</v>
      </c>
      <c r="BC352" s="43" t="s">
        <v>92</v>
      </c>
      <c r="BD352" s="43" t="s">
        <v>79</v>
      </c>
      <c r="BE352">
        <v>9271701517</v>
      </c>
      <c r="BF352" t="s">
        <v>1001</v>
      </c>
      <c r="BG352" t="s">
        <v>738</v>
      </c>
      <c r="BI352" t="s">
        <v>1002</v>
      </c>
    </row>
    <row r="353" spans="1:61" s="104" customFormat="1" x14ac:dyDescent="0.25">
      <c r="A353" s="103" t="s">
        <v>1003</v>
      </c>
      <c r="B353" s="42">
        <v>393</v>
      </c>
      <c r="C353" s="104">
        <v>1211400081</v>
      </c>
      <c r="D353" s="44" t="s">
        <v>98</v>
      </c>
      <c r="E353" s="123">
        <v>8193</v>
      </c>
      <c r="F353" s="96" t="s">
        <v>73</v>
      </c>
      <c r="G353" s="104" t="s">
        <v>1004</v>
      </c>
      <c r="H353" s="96">
        <v>0</v>
      </c>
      <c r="I353" s="96">
        <v>0</v>
      </c>
      <c r="J353" s="96">
        <v>0</v>
      </c>
      <c r="K353" s="96">
        <v>0</v>
      </c>
      <c r="L353" s="96">
        <v>0</v>
      </c>
      <c r="M353" s="96">
        <v>0</v>
      </c>
      <c r="N353" s="96">
        <v>0</v>
      </c>
      <c r="O353" s="96">
        <v>0</v>
      </c>
      <c r="P353" s="96">
        <v>0</v>
      </c>
      <c r="Q353" s="96">
        <v>0</v>
      </c>
      <c r="R353" s="96">
        <v>0</v>
      </c>
      <c r="S353" s="96">
        <v>0</v>
      </c>
      <c r="T353" s="96">
        <v>0</v>
      </c>
      <c r="U353" s="96">
        <v>0</v>
      </c>
      <c r="V353" s="96">
        <v>0</v>
      </c>
      <c r="W353" s="96">
        <v>0</v>
      </c>
      <c r="X353" s="96">
        <v>0</v>
      </c>
      <c r="Y353" s="96">
        <v>0</v>
      </c>
      <c r="Z353" s="96">
        <v>0</v>
      </c>
      <c r="AA353" s="96">
        <v>800</v>
      </c>
      <c r="AB353" s="96">
        <v>1500</v>
      </c>
      <c r="AC353" s="96">
        <v>3500</v>
      </c>
      <c r="AD353" s="96">
        <v>1000</v>
      </c>
      <c r="AE353" s="96">
        <v>500</v>
      </c>
      <c r="AF353" s="96">
        <v>2500</v>
      </c>
      <c r="AG353" s="96">
        <v>500</v>
      </c>
      <c r="AH353" s="96">
        <v>0</v>
      </c>
      <c r="AI353" s="96">
        <v>0</v>
      </c>
      <c r="AJ353" s="96">
        <v>0</v>
      </c>
      <c r="AK353" s="96">
        <v>0</v>
      </c>
      <c r="AL353" s="96">
        <v>0</v>
      </c>
      <c r="AM353" s="96">
        <v>0</v>
      </c>
      <c r="AN353" s="96">
        <v>0</v>
      </c>
      <c r="AO353" s="96">
        <v>0</v>
      </c>
      <c r="AP353" s="96">
        <v>0</v>
      </c>
      <c r="AQ353" s="96">
        <v>0</v>
      </c>
      <c r="AR353" s="96">
        <v>0</v>
      </c>
      <c r="AS353" s="96">
        <v>0</v>
      </c>
      <c r="AT353" s="96">
        <f t="shared" si="20"/>
        <v>10300</v>
      </c>
      <c r="AU353" s="96"/>
      <c r="AV353" s="96"/>
      <c r="AX353" s="97">
        <f t="shared" si="19"/>
        <v>10300</v>
      </c>
      <c r="AY353" s="104">
        <v>23155</v>
      </c>
      <c r="AZ353" s="129" t="s">
        <v>75</v>
      </c>
      <c r="BA353" s="128" t="s">
        <v>118</v>
      </c>
      <c r="BB353" s="128" t="s">
        <v>146</v>
      </c>
      <c r="BC353" s="128" t="s">
        <v>92</v>
      </c>
      <c r="BE353">
        <v>9028773760</v>
      </c>
      <c r="BF353" t="s">
        <v>1005</v>
      </c>
      <c r="BG353" t="s">
        <v>738</v>
      </c>
      <c r="BI353"/>
    </row>
    <row r="354" spans="1:61" s="57" customFormat="1" x14ac:dyDescent="0.25">
      <c r="A354" s="56" t="s">
        <v>1006</v>
      </c>
      <c r="B354" s="115">
        <v>394</v>
      </c>
      <c r="C354" s="57">
        <v>1311400185</v>
      </c>
      <c r="D354" s="44" t="s">
        <v>72</v>
      </c>
      <c r="E354" s="130">
        <v>4164</v>
      </c>
      <c r="F354" s="57" t="s">
        <v>73</v>
      </c>
      <c r="G354" s="57" t="s">
        <v>1007</v>
      </c>
      <c r="H354" s="57">
        <v>0</v>
      </c>
      <c r="I354" s="57">
        <v>0</v>
      </c>
      <c r="J354" s="57">
        <v>0</v>
      </c>
      <c r="K354" s="57">
        <v>0</v>
      </c>
      <c r="L354" s="57">
        <v>0</v>
      </c>
      <c r="M354" s="57">
        <v>0</v>
      </c>
      <c r="N354" s="57">
        <v>0</v>
      </c>
      <c r="O354" s="57">
        <v>0</v>
      </c>
      <c r="P354" s="57">
        <v>0</v>
      </c>
      <c r="Q354" s="57">
        <v>0</v>
      </c>
      <c r="R354" s="57">
        <v>0</v>
      </c>
      <c r="S354" s="57">
        <v>0</v>
      </c>
      <c r="T354" s="57">
        <v>0</v>
      </c>
      <c r="U354" s="57">
        <v>0</v>
      </c>
      <c r="V354" s="57">
        <v>0</v>
      </c>
      <c r="W354" s="57">
        <v>0</v>
      </c>
      <c r="X354" s="57">
        <v>0</v>
      </c>
      <c r="Y354" s="57">
        <v>0</v>
      </c>
      <c r="Z354" s="57">
        <v>0</v>
      </c>
      <c r="AA354" s="57">
        <v>0</v>
      </c>
      <c r="AB354" s="57">
        <v>0</v>
      </c>
      <c r="AC354" s="57">
        <v>0</v>
      </c>
      <c r="AD354" s="57">
        <v>0</v>
      </c>
      <c r="AE354" s="57">
        <v>0</v>
      </c>
      <c r="AF354" s="57">
        <v>0</v>
      </c>
      <c r="AG354" s="57">
        <v>0</v>
      </c>
      <c r="AH354" s="57">
        <v>0</v>
      </c>
      <c r="AI354" s="57">
        <v>0</v>
      </c>
      <c r="AJ354" s="57">
        <v>0</v>
      </c>
      <c r="AK354" s="57">
        <v>0</v>
      </c>
      <c r="AL354" s="57">
        <v>0</v>
      </c>
      <c r="AM354" s="57">
        <v>0</v>
      </c>
      <c r="AN354" s="57">
        <v>0</v>
      </c>
      <c r="AO354" s="57">
        <v>0</v>
      </c>
      <c r="AP354" s="57">
        <v>0</v>
      </c>
      <c r="AQ354" s="57">
        <v>0</v>
      </c>
      <c r="AR354" s="57">
        <v>0</v>
      </c>
      <c r="AS354" s="57">
        <v>10300</v>
      </c>
      <c r="AT354" s="61">
        <f t="shared" si="20"/>
        <v>10300</v>
      </c>
      <c r="AU354" s="61"/>
      <c r="AV354" s="61"/>
      <c r="AX354" s="63">
        <f t="shared" si="19"/>
        <v>10300</v>
      </c>
      <c r="BE354" s="57">
        <v>8446427447</v>
      </c>
      <c r="BF354" s="57" t="s">
        <v>1008</v>
      </c>
    </row>
    <row r="355" spans="1:61" s="57" customFormat="1" x14ac:dyDescent="0.25">
      <c r="A355" s="56" t="s">
        <v>1009</v>
      </c>
      <c r="B355" s="42">
        <v>395</v>
      </c>
      <c r="C355" s="57">
        <v>1211300120</v>
      </c>
      <c r="D355" s="44" t="s">
        <v>98</v>
      </c>
      <c r="E355" s="130">
        <v>9566</v>
      </c>
      <c r="F355" s="57" t="s">
        <v>73</v>
      </c>
      <c r="G355" s="57" t="s">
        <v>1010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57">
        <v>0</v>
      </c>
      <c r="N355" s="57">
        <v>0</v>
      </c>
      <c r="O355" s="57">
        <v>0</v>
      </c>
      <c r="P355" s="57">
        <v>0</v>
      </c>
      <c r="Q355" s="57">
        <v>0</v>
      </c>
      <c r="R355" s="57">
        <v>0</v>
      </c>
      <c r="S355" s="57">
        <v>0</v>
      </c>
      <c r="T355" s="57">
        <v>0</v>
      </c>
      <c r="U355" s="57">
        <v>0</v>
      </c>
      <c r="V355" s="57">
        <v>0</v>
      </c>
      <c r="W355" s="57">
        <v>0</v>
      </c>
      <c r="X355" s="57">
        <v>0</v>
      </c>
      <c r="Y355" s="57">
        <v>0</v>
      </c>
      <c r="Z355" s="57">
        <v>0</v>
      </c>
      <c r="AA355" s="57">
        <v>0</v>
      </c>
      <c r="AB355" s="57">
        <v>0</v>
      </c>
      <c r="AC355" s="57">
        <v>0</v>
      </c>
      <c r="AD355" s="57">
        <v>0</v>
      </c>
      <c r="AE355" s="57">
        <v>0</v>
      </c>
      <c r="AF355" s="57">
        <v>0</v>
      </c>
      <c r="AG355" s="57">
        <v>0</v>
      </c>
      <c r="AH355" s="57">
        <v>0</v>
      </c>
      <c r="AI355" s="57">
        <v>0</v>
      </c>
      <c r="AJ355" s="57">
        <v>0</v>
      </c>
      <c r="AK355" s="57">
        <v>0</v>
      </c>
      <c r="AL355" s="57">
        <v>0</v>
      </c>
      <c r="AM355" s="57">
        <v>0</v>
      </c>
      <c r="AN355" s="57">
        <v>0</v>
      </c>
      <c r="AO355" s="57">
        <v>0</v>
      </c>
      <c r="AP355" s="57">
        <v>0</v>
      </c>
      <c r="AQ355" s="57">
        <v>0</v>
      </c>
      <c r="AR355" s="57">
        <v>0</v>
      </c>
      <c r="AS355" s="57">
        <v>20090</v>
      </c>
      <c r="AT355" s="61">
        <f t="shared" si="20"/>
        <v>20090</v>
      </c>
      <c r="AU355" s="61"/>
      <c r="AV355" s="61"/>
      <c r="AX355" s="63">
        <f t="shared" si="19"/>
        <v>20090</v>
      </c>
      <c r="BE355" s="57">
        <v>9447559391</v>
      </c>
      <c r="BF355" s="57" t="s">
        <v>1011</v>
      </c>
    </row>
    <row r="356" spans="1:61" s="57" customFormat="1" x14ac:dyDescent="0.25">
      <c r="A356" s="56" t="s">
        <v>1012</v>
      </c>
      <c r="B356" s="115">
        <v>396</v>
      </c>
      <c r="C356" s="57">
        <v>1311400161</v>
      </c>
      <c r="D356" s="44" t="s">
        <v>72</v>
      </c>
      <c r="E356" s="130">
        <v>4248</v>
      </c>
      <c r="F356" s="57" t="s">
        <v>81</v>
      </c>
      <c r="G356" s="57" t="s">
        <v>1013</v>
      </c>
      <c r="H356" s="57">
        <v>0</v>
      </c>
      <c r="I356" s="57">
        <v>0</v>
      </c>
      <c r="J356" s="57">
        <v>0</v>
      </c>
      <c r="K356" s="57">
        <v>0</v>
      </c>
      <c r="L356" s="57">
        <v>0</v>
      </c>
      <c r="M356" s="57">
        <v>0</v>
      </c>
      <c r="N356" s="57">
        <v>0</v>
      </c>
      <c r="O356" s="57">
        <v>0</v>
      </c>
      <c r="P356" s="57">
        <v>0</v>
      </c>
      <c r="Q356" s="57">
        <v>0</v>
      </c>
      <c r="R356" s="57">
        <v>0</v>
      </c>
      <c r="S356" s="57">
        <v>0</v>
      </c>
      <c r="T356" s="57">
        <v>0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>
        <v>0</v>
      </c>
      <c r="AE356" s="57">
        <v>0</v>
      </c>
      <c r="AF356" s="57">
        <v>0</v>
      </c>
      <c r="AG356" s="57">
        <v>0</v>
      </c>
      <c r="AH356" s="57">
        <v>0</v>
      </c>
      <c r="AI356" s="57">
        <v>0</v>
      </c>
      <c r="AJ356" s="57">
        <v>0</v>
      </c>
      <c r="AK356" s="57">
        <v>0</v>
      </c>
      <c r="AL356" s="57">
        <v>0</v>
      </c>
      <c r="AM356" s="57">
        <v>0</v>
      </c>
      <c r="AN356" s="57">
        <v>0</v>
      </c>
      <c r="AO356" s="57">
        <v>0</v>
      </c>
      <c r="AP356" s="57">
        <v>0</v>
      </c>
      <c r="AQ356" s="57">
        <v>0</v>
      </c>
      <c r="AR356" s="57">
        <v>0</v>
      </c>
      <c r="AS356" s="57">
        <v>37180</v>
      </c>
      <c r="AT356" s="61">
        <f t="shared" si="20"/>
        <v>37180</v>
      </c>
      <c r="AU356" s="61"/>
      <c r="AV356" s="61"/>
      <c r="AX356" s="63">
        <f t="shared" si="19"/>
        <v>37180</v>
      </c>
      <c r="BE356" s="57">
        <v>8237827378</v>
      </c>
      <c r="BF356" s="57" t="s">
        <v>1014</v>
      </c>
      <c r="BH356" s="57" t="s">
        <v>1015</v>
      </c>
    </row>
    <row r="357" spans="1:61" ht="15.75" thickBot="1" x14ac:dyDescent="0.3">
      <c r="B357" s="42"/>
      <c r="E357" s="131"/>
      <c r="H357" s="76">
        <f t="shared" ref="H357:AU357" si="21">SUM(H264:H356)</f>
        <v>166000</v>
      </c>
      <c r="I357" s="76">
        <f t="shared" si="21"/>
        <v>1420</v>
      </c>
      <c r="J357" s="76">
        <f t="shared" si="21"/>
        <v>7100</v>
      </c>
      <c r="K357" s="76">
        <f t="shared" si="21"/>
        <v>7100</v>
      </c>
      <c r="L357" s="76">
        <f t="shared" si="21"/>
        <v>0</v>
      </c>
      <c r="M357" s="76">
        <f t="shared" si="21"/>
        <v>7100</v>
      </c>
      <c r="N357" s="76">
        <f t="shared" si="21"/>
        <v>3550</v>
      </c>
      <c r="O357" s="76">
        <f t="shared" si="21"/>
        <v>2130</v>
      </c>
      <c r="P357" s="76">
        <f t="shared" si="21"/>
        <v>1420</v>
      </c>
      <c r="Q357" s="76">
        <f t="shared" si="21"/>
        <v>17750</v>
      </c>
      <c r="R357" s="76">
        <f t="shared" si="21"/>
        <v>710</v>
      </c>
      <c r="S357" s="76">
        <f t="shared" si="21"/>
        <v>710</v>
      </c>
      <c r="T357" s="76">
        <f t="shared" si="21"/>
        <v>1775</v>
      </c>
      <c r="U357" s="76">
        <f t="shared" si="21"/>
        <v>14200</v>
      </c>
      <c r="V357" s="76">
        <f t="shared" si="21"/>
        <v>10650</v>
      </c>
      <c r="W357" s="76">
        <f t="shared" si="21"/>
        <v>10650</v>
      </c>
      <c r="X357" s="76">
        <f t="shared" si="21"/>
        <v>14200</v>
      </c>
      <c r="Y357" s="76">
        <f t="shared" si="21"/>
        <v>0</v>
      </c>
      <c r="Z357" s="76">
        <f t="shared" si="21"/>
        <v>710</v>
      </c>
      <c r="AA357" s="76">
        <f t="shared" si="21"/>
        <v>74480</v>
      </c>
      <c r="AB357" s="76">
        <f t="shared" si="21"/>
        <v>139620</v>
      </c>
      <c r="AC357" s="76">
        <f t="shared" si="21"/>
        <v>326240</v>
      </c>
      <c r="AD357" s="76">
        <f t="shared" si="21"/>
        <v>93070</v>
      </c>
      <c r="AE357" s="76">
        <f t="shared" si="21"/>
        <v>46550</v>
      </c>
      <c r="AF357" s="76">
        <f t="shared" si="21"/>
        <v>233500</v>
      </c>
      <c r="AG357" s="76">
        <f t="shared" si="21"/>
        <v>46550</v>
      </c>
      <c r="AH357" s="76">
        <f t="shared" si="21"/>
        <v>211750</v>
      </c>
      <c r="AI357" s="76">
        <f t="shared" si="21"/>
        <v>184720</v>
      </c>
      <c r="AJ357" s="76">
        <f t="shared" si="21"/>
        <v>59005</v>
      </c>
      <c r="AK357" s="76">
        <f t="shared" si="21"/>
        <v>175240</v>
      </c>
      <c r="AL357" s="76">
        <f t="shared" si="21"/>
        <v>8900</v>
      </c>
      <c r="AM357" s="76">
        <f t="shared" si="21"/>
        <v>438405</v>
      </c>
      <c r="AN357" s="76">
        <f t="shared" si="21"/>
        <v>305240</v>
      </c>
      <c r="AO357" s="76">
        <f t="shared" si="21"/>
        <v>392430</v>
      </c>
      <c r="AP357" s="76">
        <f t="shared" si="21"/>
        <v>86500</v>
      </c>
      <c r="AQ357" s="76">
        <f t="shared" si="21"/>
        <v>174140</v>
      </c>
      <c r="AR357" s="76">
        <f t="shared" si="21"/>
        <v>20100</v>
      </c>
      <c r="AS357" s="76">
        <f t="shared" si="21"/>
        <v>67570</v>
      </c>
      <c r="AT357" s="76">
        <f t="shared" si="21"/>
        <v>3351185</v>
      </c>
      <c r="AU357" s="76">
        <f t="shared" si="21"/>
        <v>1000</v>
      </c>
      <c r="AV357" s="76"/>
      <c r="AW357" s="76">
        <f>SUM(AW264:AW356)</f>
        <v>0</v>
      </c>
      <c r="AX357" s="89">
        <f>SUM(AX264:AX356)</f>
        <v>3352185</v>
      </c>
      <c r="AY357" s="76">
        <f>SUM(AY264:AY356)</f>
        <v>119120</v>
      </c>
    </row>
    <row r="358" spans="1:61" x14ac:dyDescent="0.25">
      <c r="E358" s="131"/>
      <c r="K358" s="111"/>
    </row>
    <row r="359" spans="1:61" x14ac:dyDescent="0.25">
      <c r="A359" s="132" t="s">
        <v>1016</v>
      </c>
      <c r="E359" s="131"/>
      <c r="K359" s="111"/>
    </row>
    <row r="360" spans="1:61" x14ac:dyDescent="0.25">
      <c r="B360" s="11">
        <v>397</v>
      </c>
      <c r="D360" t="s">
        <v>235</v>
      </c>
      <c r="E360" s="133">
        <v>3185</v>
      </c>
      <c r="F360" t="s">
        <v>1017</v>
      </c>
      <c r="G360" t="s">
        <v>1018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f>SUM(H360:AS360)</f>
        <v>0</v>
      </c>
      <c r="AX360">
        <f>SUM(AT360:AW360)</f>
        <v>0</v>
      </c>
      <c r="AZ360" t="s">
        <v>75</v>
      </c>
      <c r="BA360" t="s">
        <v>237</v>
      </c>
    </row>
    <row r="361" spans="1:61" ht="15.75" thickBot="1" x14ac:dyDescent="0.3">
      <c r="E361" s="131"/>
      <c r="H361" s="76">
        <f t="shared" ref="H361:AY361" si="22">SUM(H360)</f>
        <v>0</v>
      </c>
      <c r="I361" s="76">
        <f t="shared" si="22"/>
        <v>0</v>
      </c>
      <c r="J361" s="76">
        <f t="shared" si="22"/>
        <v>0</v>
      </c>
      <c r="K361" s="76">
        <f t="shared" si="22"/>
        <v>0</v>
      </c>
      <c r="L361" s="76">
        <f t="shared" si="22"/>
        <v>0</v>
      </c>
      <c r="M361" s="76">
        <f t="shared" si="22"/>
        <v>0</v>
      </c>
      <c r="N361" s="76">
        <f t="shared" si="22"/>
        <v>0</v>
      </c>
      <c r="O361" s="76">
        <f t="shared" si="22"/>
        <v>0</v>
      </c>
      <c r="P361" s="76">
        <f t="shared" si="22"/>
        <v>0</v>
      </c>
      <c r="Q361" s="76">
        <f t="shared" si="22"/>
        <v>0</v>
      </c>
      <c r="R361" s="76">
        <f t="shared" si="22"/>
        <v>0</v>
      </c>
      <c r="S361" s="76">
        <f t="shared" si="22"/>
        <v>0</v>
      </c>
      <c r="T361" s="76">
        <f t="shared" si="22"/>
        <v>0</v>
      </c>
      <c r="U361" s="76">
        <f t="shared" si="22"/>
        <v>0</v>
      </c>
      <c r="V361" s="76">
        <f t="shared" si="22"/>
        <v>0</v>
      </c>
      <c r="W361" s="76">
        <f t="shared" si="22"/>
        <v>0</v>
      </c>
      <c r="X361" s="76">
        <f t="shared" si="22"/>
        <v>0</v>
      </c>
      <c r="Y361" s="76">
        <f t="shared" si="22"/>
        <v>0</v>
      </c>
      <c r="Z361" s="76">
        <f t="shared" si="22"/>
        <v>0</v>
      </c>
      <c r="AA361" s="76">
        <f t="shared" si="22"/>
        <v>0</v>
      </c>
      <c r="AB361" s="76">
        <f t="shared" si="22"/>
        <v>0</v>
      </c>
      <c r="AC361" s="76">
        <f t="shared" si="22"/>
        <v>0</v>
      </c>
      <c r="AD361" s="76">
        <f t="shared" si="22"/>
        <v>0</v>
      </c>
      <c r="AE361" s="76">
        <f t="shared" si="22"/>
        <v>0</v>
      </c>
      <c r="AF361" s="76">
        <f t="shared" si="22"/>
        <v>0</v>
      </c>
      <c r="AG361" s="76">
        <f t="shared" si="22"/>
        <v>0</v>
      </c>
      <c r="AH361" s="76">
        <f t="shared" si="22"/>
        <v>0</v>
      </c>
      <c r="AI361" s="76">
        <f t="shared" si="22"/>
        <v>0</v>
      </c>
      <c r="AJ361" s="76">
        <f t="shared" si="22"/>
        <v>0</v>
      </c>
      <c r="AK361" s="76">
        <f t="shared" si="22"/>
        <v>0</v>
      </c>
      <c r="AL361" s="76">
        <f t="shared" si="22"/>
        <v>0</v>
      </c>
      <c r="AM361" s="76">
        <f t="shared" si="22"/>
        <v>0</v>
      </c>
      <c r="AN361" s="76">
        <f t="shared" si="22"/>
        <v>0</v>
      </c>
      <c r="AO361" s="76">
        <f t="shared" si="22"/>
        <v>0</v>
      </c>
      <c r="AP361" s="76">
        <f t="shared" si="22"/>
        <v>0</v>
      </c>
      <c r="AQ361" s="76">
        <f t="shared" si="22"/>
        <v>0</v>
      </c>
      <c r="AR361" s="76">
        <f t="shared" si="22"/>
        <v>0</v>
      </c>
      <c r="AS361" s="76">
        <f t="shared" si="22"/>
        <v>0</v>
      </c>
      <c r="AT361" s="76">
        <f t="shared" si="22"/>
        <v>0</v>
      </c>
      <c r="AU361" s="76">
        <f t="shared" si="22"/>
        <v>0</v>
      </c>
      <c r="AV361" s="76">
        <f t="shared" si="22"/>
        <v>0</v>
      </c>
      <c r="AW361" s="76">
        <f t="shared" si="22"/>
        <v>0</v>
      </c>
      <c r="AX361" s="76">
        <f t="shared" si="22"/>
        <v>0</v>
      </c>
      <c r="AY361" s="76">
        <f t="shared" si="22"/>
        <v>0</v>
      </c>
    </row>
    <row r="362" spans="1:61" x14ac:dyDescent="0.25">
      <c r="E362" s="131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</row>
    <row r="363" spans="1:61" x14ac:dyDescent="0.25">
      <c r="A363" s="135" t="s">
        <v>1019</v>
      </c>
      <c r="E363" s="131"/>
    </row>
    <row r="364" spans="1:61" x14ac:dyDescent="0.25">
      <c r="A364" s="41" t="s">
        <v>1020</v>
      </c>
      <c r="B364" s="11">
        <v>398</v>
      </c>
      <c r="C364" s="43">
        <v>1311500075</v>
      </c>
      <c r="D364" s="44" t="s">
        <v>88</v>
      </c>
      <c r="E364" s="133">
        <v>3073</v>
      </c>
      <c r="F364" s="43" t="s">
        <v>73</v>
      </c>
      <c r="G364" s="43" t="s">
        <v>1021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  <c r="AA364" s="43">
        <v>800</v>
      </c>
      <c r="AB364" s="43">
        <v>1500</v>
      </c>
      <c r="AC364" s="43">
        <v>3500</v>
      </c>
      <c r="AD364" s="43">
        <v>1000</v>
      </c>
      <c r="AE364" s="43">
        <v>500</v>
      </c>
      <c r="AF364" s="43">
        <v>2500</v>
      </c>
      <c r="AG364" s="43">
        <v>500</v>
      </c>
      <c r="AH364" s="43">
        <v>2350</v>
      </c>
      <c r="AI364" s="43">
        <v>2050</v>
      </c>
      <c r="AJ364" s="43">
        <v>655</v>
      </c>
      <c r="AK364" s="43">
        <v>2000</v>
      </c>
      <c r="AL364" s="43">
        <v>100</v>
      </c>
      <c r="AM364" s="43">
        <v>5000</v>
      </c>
      <c r="AN364" s="43">
        <v>3500</v>
      </c>
      <c r="AO364" s="43">
        <v>4500</v>
      </c>
      <c r="AP364" s="43">
        <v>1000</v>
      </c>
      <c r="AQ364" s="43">
        <v>2000</v>
      </c>
      <c r="AR364" s="43">
        <v>0</v>
      </c>
      <c r="AS364" s="43">
        <v>0</v>
      </c>
      <c r="AT364" s="43">
        <f t="shared" ref="AT364:AT375" si="23">SUM(H364:AS364)</f>
        <v>33455</v>
      </c>
      <c r="AU364" s="43"/>
      <c r="AV364" s="43"/>
      <c r="AX364">
        <f t="shared" ref="AX364:AX375" si="24">SUM(AT364:AW364)</f>
        <v>33455</v>
      </c>
      <c r="AZ364" s="43" t="s">
        <v>75</v>
      </c>
      <c r="BA364" s="43" t="s">
        <v>90</v>
      </c>
      <c r="BB364" s="43" t="s">
        <v>385</v>
      </c>
      <c r="BC364" s="43" t="s">
        <v>92</v>
      </c>
      <c r="BD364" s="43" t="s">
        <v>79</v>
      </c>
    </row>
    <row r="365" spans="1:61" x14ac:dyDescent="0.25">
      <c r="A365" s="41" t="s">
        <v>1022</v>
      </c>
      <c r="B365" s="11">
        <v>399</v>
      </c>
      <c r="C365" s="43">
        <v>1221300212</v>
      </c>
      <c r="D365" s="44" t="s">
        <v>775</v>
      </c>
      <c r="E365" s="133">
        <v>5081</v>
      </c>
      <c r="F365" s="43" t="s">
        <v>73</v>
      </c>
      <c r="G365" s="43" t="s">
        <v>1023</v>
      </c>
      <c r="H365">
        <v>12500</v>
      </c>
      <c r="I365">
        <v>100</v>
      </c>
      <c r="J365">
        <v>500</v>
      </c>
      <c r="K365">
        <v>500</v>
      </c>
      <c r="L365">
        <v>0</v>
      </c>
      <c r="M365">
        <v>500</v>
      </c>
      <c r="N365">
        <v>250</v>
      </c>
      <c r="O365">
        <v>150</v>
      </c>
      <c r="P365">
        <v>100</v>
      </c>
      <c r="Q365">
        <v>1250</v>
      </c>
      <c r="R365">
        <v>50</v>
      </c>
      <c r="S365">
        <v>50</v>
      </c>
      <c r="T365">
        <v>125</v>
      </c>
      <c r="U365">
        <v>1000</v>
      </c>
      <c r="V365">
        <v>750</v>
      </c>
      <c r="W365">
        <v>750</v>
      </c>
      <c r="X365">
        <v>1000</v>
      </c>
      <c r="Y365">
        <v>0</v>
      </c>
      <c r="Z365">
        <v>50</v>
      </c>
      <c r="AA365">
        <v>2800</v>
      </c>
      <c r="AB365">
        <v>5200</v>
      </c>
      <c r="AC365">
        <v>12900</v>
      </c>
      <c r="AD365">
        <v>3450</v>
      </c>
      <c r="AE365">
        <v>1750</v>
      </c>
      <c r="AF365">
        <v>10000</v>
      </c>
      <c r="AG365">
        <v>1750</v>
      </c>
      <c r="AH365">
        <v>8250</v>
      </c>
      <c r="AI365">
        <v>7200</v>
      </c>
      <c r="AJ365">
        <v>2275</v>
      </c>
      <c r="AK365">
        <v>5400</v>
      </c>
      <c r="AL365">
        <v>500</v>
      </c>
      <c r="AM365">
        <v>18100</v>
      </c>
      <c r="AN365" s="43">
        <v>12900</v>
      </c>
      <c r="AO365" s="43">
        <v>16550</v>
      </c>
      <c r="AP365">
        <v>2500</v>
      </c>
      <c r="AQ365">
        <v>6900</v>
      </c>
      <c r="AR365">
        <v>300</v>
      </c>
      <c r="AS365" s="43">
        <v>0</v>
      </c>
      <c r="AT365" s="43">
        <f t="shared" si="23"/>
        <v>138350</v>
      </c>
      <c r="AU365" s="43"/>
      <c r="AV365" s="43"/>
      <c r="AX365">
        <f t="shared" si="24"/>
        <v>138350</v>
      </c>
      <c r="AZ365" s="43" t="s">
        <v>75</v>
      </c>
      <c r="BA365" s="43" t="s">
        <v>76</v>
      </c>
      <c r="BB365" s="43" t="s">
        <v>107</v>
      </c>
      <c r="BC365" s="43" t="s">
        <v>1024</v>
      </c>
      <c r="BD365" s="43" t="s">
        <v>1025</v>
      </c>
    </row>
    <row r="366" spans="1:61" x14ac:dyDescent="0.25">
      <c r="A366" s="41" t="s">
        <v>1026</v>
      </c>
      <c r="B366" s="11">
        <v>400</v>
      </c>
      <c r="C366" s="43">
        <v>1211500126</v>
      </c>
      <c r="D366" s="44" t="s">
        <v>98</v>
      </c>
      <c r="E366" s="136">
        <v>8037</v>
      </c>
      <c r="F366" s="43" t="s">
        <v>73</v>
      </c>
      <c r="G366" s="43" t="s">
        <v>1027</v>
      </c>
      <c r="H366" s="43">
        <v>5000</v>
      </c>
      <c r="I366" s="43">
        <v>20</v>
      </c>
      <c r="J366" s="43">
        <v>100</v>
      </c>
      <c r="K366" s="43">
        <v>100</v>
      </c>
      <c r="L366" s="43">
        <v>0</v>
      </c>
      <c r="M366" s="43">
        <v>100</v>
      </c>
      <c r="N366" s="43">
        <v>50</v>
      </c>
      <c r="O366" s="43">
        <v>30</v>
      </c>
      <c r="P366" s="43">
        <v>20</v>
      </c>
      <c r="Q366" s="43">
        <v>250</v>
      </c>
      <c r="R366" s="43">
        <v>10</v>
      </c>
      <c r="S366" s="43">
        <v>10</v>
      </c>
      <c r="T366" s="43">
        <v>25</v>
      </c>
      <c r="U366" s="43">
        <v>200</v>
      </c>
      <c r="V366" s="43">
        <v>150</v>
      </c>
      <c r="W366" s="43">
        <v>150</v>
      </c>
      <c r="X366" s="43">
        <v>200</v>
      </c>
      <c r="Y366" s="43">
        <v>0</v>
      </c>
      <c r="Z366" s="43">
        <v>10</v>
      </c>
      <c r="AA366" s="43">
        <v>800</v>
      </c>
      <c r="AB366" s="43">
        <v>1500</v>
      </c>
      <c r="AC366" s="43">
        <v>3500</v>
      </c>
      <c r="AD366" s="43">
        <v>1000</v>
      </c>
      <c r="AE366" s="43">
        <v>500</v>
      </c>
      <c r="AF366" s="43">
        <v>2500</v>
      </c>
      <c r="AG366" s="43">
        <v>500</v>
      </c>
      <c r="AH366" s="43">
        <v>2350</v>
      </c>
      <c r="AI366" s="43">
        <v>2050</v>
      </c>
      <c r="AJ366" s="43">
        <v>655</v>
      </c>
      <c r="AK366" s="43">
        <v>2000</v>
      </c>
      <c r="AL366" s="43">
        <v>100</v>
      </c>
      <c r="AM366" s="43">
        <v>5000</v>
      </c>
      <c r="AN366" s="43">
        <v>3500</v>
      </c>
      <c r="AO366" s="43">
        <v>4500</v>
      </c>
      <c r="AP366" s="43">
        <v>1000</v>
      </c>
      <c r="AQ366" s="43">
        <v>2000</v>
      </c>
      <c r="AR366" s="43">
        <v>300</v>
      </c>
      <c r="AS366" s="43"/>
      <c r="AT366" s="43">
        <f t="shared" si="23"/>
        <v>40180</v>
      </c>
      <c r="AU366" s="43"/>
      <c r="AV366" s="43"/>
      <c r="AX366">
        <f t="shared" si="24"/>
        <v>40180</v>
      </c>
      <c r="AZ366" s="43" t="s">
        <v>75</v>
      </c>
      <c r="BA366" s="43" t="s">
        <v>76</v>
      </c>
      <c r="BB366" s="43" t="s">
        <v>1028</v>
      </c>
      <c r="BC366" s="43" t="s">
        <v>633</v>
      </c>
      <c r="BD366" s="43" t="s">
        <v>79</v>
      </c>
    </row>
    <row r="367" spans="1:61" x14ac:dyDescent="0.25">
      <c r="A367" s="41" t="s">
        <v>1029</v>
      </c>
      <c r="B367" s="11">
        <v>401</v>
      </c>
      <c r="C367" s="43">
        <v>1211500102</v>
      </c>
      <c r="D367" s="44" t="s">
        <v>98</v>
      </c>
      <c r="E367" s="136" t="s">
        <v>1030</v>
      </c>
      <c r="F367" s="43" t="s">
        <v>73</v>
      </c>
      <c r="G367" s="43" t="s">
        <v>1031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800</v>
      </c>
      <c r="AB367" s="43">
        <v>1500</v>
      </c>
      <c r="AC367" s="43">
        <v>3500</v>
      </c>
      <c r="AD367" s="43">
        <v>1000</v>
      </c>
      <c r="AE367" s="43">
        <v>500</v>
      </c>
      <c r="AF367" s="43">
        <v>2500</v>
      </c>
      <c r="AG367" s="43">
        <v>500</v>
      </c>
      <c r="AH367" s="43">
        <v>2350</v>
      </c>
      <c r="AI367" s="43">
        <v>2050</v>
      </c>
      <c r="AJ367" s="43">
        <v>655</v>
      </c>
      <c r="AK367" s="43">
        <v>2000</v>
      </c>
      <c r="AL367" s="43">
        <v>100</v>
      </c>
      <c r="AM367" s="43">
        <v>5000</v>
      </c>
      <c r="AN367" s="43">
        <v>3500</v>
      </c>
      <c r="AO367" s="43">
        <v>4500</v>
      </c>
      <c r="AP367" s="43">
        <v>1000</v>
      </c>
      <c r="AQ367" s="43">
        <v>2000</v>
      </c>
      <c r="AR367" s="43">
        <v>0</v>
      </c>
      <c r="AS367" s="43"/>
      <c r="AT367" s="43">
        <f t="shared" si="23"/>
        <v>33455</v>
      </c>
      <c r="AU367" s="43"/>
      <c r="AV367" s="43"/>
      <c r="AX367">
        <f t="shared" si="24"/>
        <v>33455</v>
      </c>
      <c r="AZ367" s="43" t="s">
        <v>157</v>
      </c>
      <c r="BA367" s="43" t="s">
        <v>90</v>
      </c>
      <c r="BB367" s="43" t="s">
        <v>1032</v>
      </c>
      <c r="BC367" s="43" t="s">
        <v>112</v>
      </c>
      <c r="BD367" s="43" t="s">
        <v>85</v>
      </c>
    </row>
    <row r="368" spans="1:61" x14ac:dyDescent="0.25">
      <c r="A368" s="41" t="s">
        <v>1033</v>
      </c>
      <c r="B368" s="11">
        <v>402</v>
      </c>
      <c r="C368" s="43">
        <v>1221300135</v>
      </c>
      <c r="D368" s="44" t="s">
        <v>775</v>
      </c>
      <c r="E368" s="51">
        <v>5257</v>
      </c>
      <c r="F368" s="43" t="s">
        <v>81</v>
      </c>
      <c r="G368" s="43" t="s">
        <v>1034</v>
      </c>
      <c r="H368" s="116">
        <v>5000</v>
      </c>
      <c r="I368" s="116">
        <v>20</v>
      </c>
      <c r="J368" s="116">
        <v>100</v>
      </c>
      <c r="K368" s="116">
        <v>100</v>
      </c>
      <c r="L368" s="116">
        <v>0</v>
      </c>
      <c r="M368" s="116">
        <v>100</v>
      </c>
      <c r="N368" s="116">
        <v>50</v>
      </c>
      <c r="O368" s="117">
        <v>30</v>
      </c>
      <c r="P368" s="116">
        <v>20</v>
      </c>
      <c r="Q368" s="116">
        <v>250</v>
      </c>
      <c r="R368" s="116">
        <v>10</v>
      </c>
      <c r="S368" s="116">
        <v>10</v>
      </c>
      <c r="T368" s="116">
        <v>25</v>
      </c>
      <c r="U368" s="91">
        <v>200</v>
      </c>
      <c r="V368" s="116">
        <v>150</v>
      </c>
      <c r="W368" s="116">
        <v>150</v>
      </c>
      <c r="X368" s="116">
        <v>200</v>
      </c>
      <c r="Y368" s="116">
        <v>0</v>
      </c>
      <c r="Z368" s="116">
        <v>10</v>
      </c>
      <c r="AA368" s="116">
        <v>560</v>
      </c>
      <c r="AB368" s="116">
        <v>1040</v>
      </c>
      <c r="AC368" s="116">
        <v>2580</v>
      </c>
      <c r="AD368" s="116">
        <v>690</v>
      </c>
      <c r="AE368" s="116">
        <v>350</v>
      </c>
      <c r="AF368" s="116">
        <v>2000</v>
      </c>
      <c r="AG368" s="116">
        <v>350</v>
      </c>
      <c r="AH368" s="116">
        <v>1650</v>
      </c>
      <c r="AI368" s="116">
        <v>1440</v>
      </c>
      <c r="AJ368" s="116">
        <v>455</v>
      </c>
      <c r="AK368" s="116">
        <v>1080</v>
      </c>
      <c r="AL368" s="116">
        <v>100</v>
      </c>
      <c r="AM368" s="116">
        <v>3620</v>
      </c>
      <c r="AN368" s="43">
        <v>2580</v>
      </c>
      <c r="AO368" s="43">
        <v>3310</v>
      </c>
      <c r="AP368" s="116">
        <v>500</v>
      </c>
      <c r="AQ368" s="116">
        <v>1380</v>
      </c>
      <c r="AR368" s="116">
        <v>300</v>
      </c>
      <c r="AS368" s="43"/>
      <c r="AT368" s="43">
        <f t="shared" si="23"/>
        <v>30410</v>
      </c>
      <c r="AU368" s="43"/>
      <c r="AV368" s="43"/>
      <c r="AX368">
        <f t="shared" si="24"/>
        <v>30410</v>
      </c>
      <c r="AZ368" s="43" t="s">
        <v>75</v>
      </c>
      <c r="BA368" s="43" t="s">
        <v>76</v>
      </c>
      <c r="BB368" s="43" t="s">
        <v>1035</v>
      </c>
      <c r="BC368" s="43" t="s">
        <v>525</v>
      </c>
      <c r="BD368" s="43" t="s">
        <v>79</v>
      </c>
    </row>
    <row r="369" spans="1:56" x14ac:dyDescent="0.25">
      <c r="A369" s="41" t="s">
        <v>1036</v>
      </c>
      <c r="B369" s="11">
        <v>403</v>
      </c>
      <c r="C369" s="43">
        <v>1311500211</v>
      </c>
      <c r="D369" s="44" t="s">
        <v>88</v>
      </c>
      <c r="E369" s="133">
        <v>3117</v>
      </c>
      <c r="F369" s="43" t="s">
        <v>81</v>
      </c>
      <c r="G369" s="43" t="s">
        <v>1037</v>
      </c>
      <c r="H369" s="43">
        <v>3000</v>
      </c>
      <c r="I369" s="43">
        <v>20</v>
      </c>
      <c r="J369" s="43">
        <v>100</v>
      </c>
      <c r="K369" s="43">
        <v>100</v>
      </c>
      <c r="L369" s="43">
        <v>0</v>
      </c>
      <c r="M369" s="43">
        <v>100</v>
      </c>
      <c r="N369" s="43">
        <v>50</v>
      </c>
      <c r="O369" s="43">
        <v>30</v>
      </c>
      <c r="P369" s="43">
        <v>20</v>
      </c>
      <c r="Q369" s="43">
        <v>250</v>
      </c>
      <c r="R369" s="43">
        <v>10</v>
      </c>
      <c r="S369" s="43">
        <v>10</v>
      </c>
      <c r="T369" s="43">
        <v>25</v>
      </c>
      <c r="U369" s="43">
        <v>200</v>
      </c>
      <c r="V369" s="43">
        <v>150</v>
      </c>
      <c r="W369" s="43">
        <v>150</v>
      </c>
      <c r="X369" s="43">
        <v>200</v>
      </c>
      <c r="Y369" s="43">
        <v>0</v>
      </c>
      <c r="Z369" s="43">
        <v>10</v>
      </c>
      <c r="AA369" s="43">
        <v>800</v>
      </c>
      <c r="AB369" s="43">
        <v>1500</v>
      </c>
      <c r="AC369" s="43">
        <v>3500</v>
      </c>
      <c r="AD369" s="43">
        <v>1000</v>
      </c>
      <c r="AE369" s="43">
        <v>500</v>
      </c>
      <c r="AF369" s="43">
        <v>2500</v>
      </c>
      <c r="AG369" s="43">
        <v>500</v>
      </c>
      <c r="AH369" s="43">
        <v>2350</v>
      </c>
      <c r="AI369" s="43">
        <v>2050</v>
      </c>
      <c r="AJ369" s="43">
        <v>655</v>
      </c>
      <c r="AK369" s="43">
        <v>2000</v>
      </c>
      <c r="AL369" s="43">
        <v>100</v>
      </c>
      <c r="AM369" s="43">
        <v>5000</v>
      </c>
      <c r="AN369" s="43">
        <v>3500</v>
      </c>
      <c r="AO369" s="43">
        <v>4500</v>
      </c>
      <c r="AP369" s="43">
        <v>1000</v>
      </c>
      <c r="AQ369" s="43">
        <v>2000</v>
      </c>
      <c r="AR369" s="43">
        <v>300</v>
      </c>
      <c r="AS369" s="43"/>
      <c r="AT369" s="43">
        <f t="shared" si="23"/>
        <v>38180</v>
      </c>
      <c r="AU369" s="43"/>
      <c r="AV369" s="43"/>
      <c r="AX369">
        <f t="shared" si="24"/>
        <v>38180</v>
      </c>
      <c r="AZ369" s="43" t="s">
        <v>75</v>
      </c>
      <c r="BA369" s="43" t="s">
        <v>76</v>
      </c>
      <c r="BB369" s="43" t="s">
        <v>414</v>
      </c>
      <c r="BC369" s="43" t="s">
        <v>633</v>
      </c>
      <c r="BD369" s="43" t="s">
        <v>79</v>
      </c>
    </row>
    <row r="370" spans="1:56" x14ac:dyDescent="0.25">
      <c r="A370" s="41" t="s">
        <v>1038</v>
      </c>
      <c r="B370" s="11">
        <v>404</v>
      </c>
      <c r="C370" s="43">
        <v>1221300076</v>
      </c>
      <c r="D370" s="44" t="s">
        <v>775</v>
      </c>
      <c r="E370" s="51">
        <v>5053</v>
      </c>
      <c r="F370" s="43" t="s">
        <v>73</v>
      </c>
      <c r="G370" s="43" t="s">
        <v>1039</v>
      </c>
      <c r="H370" s="116">
        <v>2500</v>
      </c>
      <c r="I370" s="116">
        <v>20</v>
      </c>
      <c r="J370" s="116">
        <v>100</v>
      </c>
      <c r="K370" s="116">
        <v>100</v>
      </c>
      <c r="L370" s="116">
        <v>0</v>
      </c>
      <c r="M370" s="116">
        <v>100</v>
      </c>
      <c r="N370" s="116">
        <v>50</v>
      </c>
      <c r="O370" s="117">
        <v>30</v>
      </c>
      <c r="P370" s="116">
        <v>20</v>
      </c>
      <c r="Q370" s="116">
        <v>250</v>
      </c>
      <c r="R370" s="116">
        <v>10</v>
      </c>
      <c r="S370" s="116">
        <v>10</v>
      </c>
      <c r="T370" s="116">
        <v>25</v>
      </c>
      <c r="U370" s="91">
        <v>200</v>
      </c>
      <c r="V370" s="116">
        <v>150</v>
      </c>
      <c r="W370" s="116">
        <v>150</v>
      </c>
      <c r="X370" s="116">
        <v>200</v>
      </c>
      <c r="Y370" s="116">
        <v>0</v>
      </c>
      <c r="Z370" s="116">
        <v>10</v>
      </c>
      <c r="AA370" s="116">
        <v>560</v>
      </c>
      <c r="AB370" s="116">
        <v>1040</v>
      </c>
      <c r="AC370" s="116">
        <v>2580</v>
      </c>
      <c r="AD370" s="116">
        <v>690</v>
      </c>
      <c r="AE370" s="116">
        <v>350</v>
      </c>
      <c r="AF370" s="116">
        <v>2000</v>
      </c>
      <c r="AG370" s="116">
        <v>350</v>
      </c>
      <c r="AH370" s="116">
        <v>1650</v>
      </c>
      <c r="AI370" s="116">
        <v>1440</v>
      </c>
      <c r="AJ370" s="116">
        <v>455</v>
      </c>
      <c r="AK370" s="116">
        <v>1080</v>
      </c>
      <c r="AL370" s="116">
        <v>100</v>
      </c>
      <c r="AM370" s="116">
        <v>3620</v>
      </c>
      <c r="AN370" s="43">
        <v>2580</v>
      </c>
      <c r="AO370" s="43">
        <v>3310</v>
      </c>
      <c r="AP370" s="116">
        <v>500</v>
      </c>
      <c r="AQ370" s="116">
        <v>1380</v>
      </c>
      <c r="AR370" s="116">
        <v>300</v>
      </c>
      <c r="AS370" s="43"/>
      <c r="AT370" s="43">
        <f t="shared" si="23"/>
        <v>27910</v>
      </c>
      <c r="AU370" s="43"/>
      <c r="AV370" s="43"/>
      <c r="AX370">
        <f t="shared" si="24"/>
        <v>27910</v>
      </c>
      <c r="AZ370" s="43" t="s">
        <v>75</v>
      </c>
      <c r="BA370" s="43" t="s">
        <v>76</v>
      </c>
      <c r="BB370" s="43" t="s">
        <v>107</v>
      </c>
      <c r="BC370" s="43" t="s">
        <v>226</v>
      </c>
      <c r="BD370" s="43" t="s">
        <v>79</v>
      </c>
    </row>
    <row r="371" spans="1:56" x14ac:dyDescent="0.25">
      <c r="A371" s="41" t="s">
        <v>1040</v>
      </c>
      <c r="B371" s="11">
        <v>405</v>
      </c>
      <c r="C371" s="43">
        <v>1311400079</v>
      </c>
      <c r="D371" s="44" t="s">
        <v>72</v>
      </c>
      <c r="E371" s="137">
        <v>4004</v>
      </c>
      <c r="F371" s="43" t="s">
        <v>81</v>
      </c>
      <c r="G371" s="43" t="s">
        <v>1041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  <c r="AA371" s="43">
        <v>800</v>
      </c>
      <c r="AB371" s="43">
        <v>1500</v>
      </c>
      <c r="AC371" s="43">
        <v>3500</v>
      </c>
      <c r="AD371" s="43">
        <v>1000</v>
      </c>
      <c r="AE371" s="43">
        <v>500</v>
      </c>
      <c r="AF371" s="43">
        <v>2500</v>
      </c>
      <c r="AG371" s="43">
        <v>500</v>
      </c>
      <c r="AH371" s="43">
        <v>2350</v>
      </c>
      <c r="AI371" s="43">
        <v>2050</v>
      </c>
      <c r="AJ371" s="43">
        <v>655</v>
      </c>
      <c r="AK371" s="43">
        <v>2000</v>
      </c>
      <c r="AL371" s="43">
        <v>100</v>
      </c>
      <c r="AM371" s="43">
        <v>5000</v>
      </c>
      <c r="AN371" s="43">
        <v>3500</v>
      </c>
      <c r="AO371" s="43">
        <v>4500</v>
      </c>
      <c r="AP371" s="43">
        <v>1000</v>
      </c>
      <c r="AQ371" s="43">
        <v>2000</v>
      </c>
      <c r="AR371" s="43">
        <v>0</v>
      </c>
      <c r="AS371" s="43">
        <v>0</v>
      </c>
      <c r="AT371" s="43">
        <f t="shared" si="23"/>
        <v>33455</v>
      </c>
      <c r="AU371" s="43">
        <v>0</v>
      </c>
      <c r="AV371" s="43"/>
      <c r="AW371" s="43">
        <v>0</v>
      </c>
      <c r="AX371">
        <f t="shared" si="24"/>
        <v>33455</v>
      </c>
      <c r="AZ371" s="43" t="s">
        <v>75</v>
      </c>
      <c r="BA371" s="43" t="s">
        <v>139</v>
      </c>
      <c r="BB371" s="43" t="s">
        <v>1042</v>
      </c>
      <c r="BC371" s="43" t="s">
        <v>92</v>
      </c>
      <c r="BD371" s="43" t="s">
        <v>79</v>
      </c>
    </row>
    <row r="372" spans="1:56" x14ac:dyDescent="0.25">
      <c r="A372" s="41" t="s">
        <v>1043</v>
      </c>
      <c r="B372" s="11">
        <v>406</v>
      </c>
      <c r="C372" s="43">
        <v>1311508004</v>
      </c>
      <c r="D372" s="44" t="s">
        <v>72</v>
      </c>
      <c r="E372" s="137">
        <v>4196</v>
      </c>
      <c r="F372" s="43" t="s">
        <v>73</v>
      </c>
      <c r="G372" s="43" t="s">
        <v>1044</v>
      </c>
      <c r="H372" s="43">
        <v>2000</v>
      </c>
      <c r="I372" s="43">
        <v>20</v>
      </c>
      <c r="J372" s="43">
        <v>100</v>
      </c>
      <c r="K372" s="43">
        <v>100</v>
      </c>
      <c r="L372" s="43">
        <v>0</v>
      </c>
      <c r="M372" s="43">
        <v>100</v>
      </c>
      <c r="N372" s="43">
        <v>50</v>
      </c>
      <c r="O372" s="43">
        <v>30</v>
      </c>
      <c r="P372" s="43">
        <v>20</v>
      </c>
      <c r="Q372" s="43">
        <v>250</v>
      </c>
      <c r="R372" s="43">
        <v>10</v>
      </c>
      <c r="S372" s="43">
        <v>10</v>
      </c>
      <c r="T372" s="43">
        <v>25</v>
      </c>
      <c r="U372" s="43">
        <v>200</v>
      </c>
      <c r="V372" s="43">
        <v>150</v>
      </c>
      <c r="W372" s="43">
        <v>150</v>
      </c>
      <c r="X372" s="43">
        <v>200</v>
      </c>
      <c r="Y372" s="43">
        <v>0</v>
      </c>
      <c r="Z372" s="43">
        <v>10</v>
      </c>
      <c r="AA372" s="43">
        <v>800</v>
      </c>
      <c r="AB372" s="43">
        <v>1500</v>
      </c>
      <c r="AC372" s="43">
        <v>3500</v>
      </c>
      <c r="AD372" s="43">
        <v>1000</v>
      </c>
      <c r="AE372" s="43">
        <v>500</v>
      </c>
      <c r="AF372" s="43">
        <v>2500</v>
      </c>
      <c r="AG372" s="43">
        <v>500</v>
      </c>
      <c r="AH372" s="43">
        <v>2350</v>
      </c>
      <c r="AI372" s="43">
        <v>2050</v>
      </c>
      <c r="AJ372" s="43">
        <v>655</v>
      </c>
      <c r="AK372" s="43">
        <v>2000</v>
      </c>
      <c r="AL372" s="43">
        <v>100</v>
      </c>
      <c r="AM372" s="43">
        <v>5000</v>
      </c>
      <c r="AN372" s="43">
        <v>3500</v>
      </c>
      <c r="AO372" s="43">
        <v>4500</v>
      </c>
      <c r="AP372" s="43">
        <v>1000</v>
      </c>
      <c r="AQ372" s="43">
        <v>2000</v>
      </c>
      <c r="AR372" s="43">
        <v>300</v>
      </c>
      <c r="AS372" s="43">
        <v>0</v>
      </c>
      <c r="AT372" s="43">
        <f t="shared" si="23"/>
        <v>37180</v>
      </c>
      <c r="AU372" s="43">
        <v>0</v>
      </c>
      <c r="AV372" s="43"/>
      <c r="AW372" s="47">
        <v>0</v>
      </c>
      <c r="AX372">
        <f t="shared" si="24"/>
        <v>37180</v>
      </c>
      <c r="AZ372" s="43" t="s">
        <v>75</v>
      </c>
      <c r="BA372" s="43" t="s">
        <v>76</v>
      </c>
      <c r="BB372" s="43" t="s">
        <v>107</v>
      </c>
      <c r="BC372" s="43" t="s">
        <v>92</v>
      </c>
      <c r="BD372" s="43" t="s">
        <v>79</v>
      </c>
    </row>
    <row r="373" spans="1:56" x14ac:dyDescent="0.25">
      <c r="A373" s="41" t="s">
        <v>1045</v>
      </c>
      <c r="B373" s="11">
        <v>407</v>
      </c>
      <c r="C373" s="43">
        <v>1221300240</v>
      </c>
      <c r="D373" s="44" t="s">
        <v>775</v>
      </c>
      <c r="E373" s="51">
        <v>5225</v>
      </c>
      <c r="F373" s="43" t="s">
        <v>73</v>
      </c>
      <c r="G373" s="43" t="s">
        <v>1046</v>
      </c>
      <c r="H373" s="116">
        <v>2500</v>
      </c>
      <c r="I373" s="116">
        <v>20</v>
      </c>
      <c r="J373" s="116">
        <v>100</v>
      </c>
      <c r="K373" s="116">
        <v>100</v>
      </c>
      <c r="L373" s="116">
        <v>0</v>
      </c>
      <c r="M373" s="116">
        <v>100</v>
      </c>
      <c r="N373" s="116">
        <v>50</v>
      </c>
      <c r="O373" s="117">
        <v>30</v>
      </c>
      <c r="P373" s="116">
        <v>20</v>
      </c>
      <c r="Q373" s="116">
        <v>250</v>
      </c>
      <c r="R373" s="116">
        <v>10</v>
      </c>
      <c r="S373" s="116">
        <v>10</v>
      </c>
      <c r="T373" s="116">
        <v>25</v>
      </c>
      <c r="U373" s="91">
        <v>200</v>
      </c>
      <c r="V373" s="116">
        <v>150</v>
      </c>
      <c r="W373" s="116">
        <v>150</v>
      </c>
      <c r="X373" s="116">
        <v>200</v>
      </c>
      <c r="Y373" s="116">
        <v>0</v>
      </c>
      <c r="Z373" s="116">
        <v>10</v>
      </c>
      <c r="AA373" s="116">
        <v>560</v>
      </c>
      <c r="AB373" s="116">
        <v>1040</v>
      </c>
      <c r="AC373" s="116">
        <v>2580</v>
      </c>
      <c r="AD373" s="116">
        <v>690</v>
      </c>
      <c r="AE373" s="116">
        <v>350</v>
      </c>
      <c r="AF373" s="116">
        <v>2000</v>
      </c>
      <c r="AG373" s="116">
        <v>350</v>
      </c>
      <c r="AH373" s="116">
        <v>1650</v>
      </c>
      <c r="AI373" s="116">
        <v>1440</v>
      </c>
      <c r="AJ373" s="116">
        <v>455</v>
      </c>
      <c r="AK373" s="116">
        <v>1080</v>
      </c>
      <c r="AL373" s="116">
        <v>100</v>
      </c>
      <c r="AM373" s="116">
        <v>3620</v>
      </c>
      <c r="AN373" s="43">
        <v>2580</v>
      </c>
      <c r="AO373" s="43">
        <v>3310</v>
      </c>
      <c r="AP373" s="116">
        <v>500</v>
      </c>
      <c r="AQ373" s="116">
        <v>1380</v>
      </c>
      <c r="AR373" s="116">
        <v>300</v>
      </c>
      <c r="AS373" s="43"/>
      <c r="AT373" s="43">
        <f t="shared" si="23"/>
        <v>27910</v>
      </c>
      <c r="AU373" s="43"/>
      <c r="AV373" s="43"/>
      <c r="AX373">
        <f t="shared" si="24"/>
        <v>27910</v>
      </c>
      <c r="AZ373" s="43" t="s">
        <v>75</v>
      </c>
      <c r="BA373" s="43" t="s">
        <v>118</v>
      </c>
      <c r="BB373" s="43" t="s">
        <v>528</v>
      </c>
      <c r="BC373" s="43" t="s">
        <v>92</v>
      </c>
      <c r="BD373" s="43" t="s">
        <v>79</v>
      </c>
    </row>
    <row r="374" spans="1:56" x14ac:dyDescent="0.25">
      <c r="A374" s="41" t="s">
        <v>1047</v>
      </c>
      <c r="B374" s="11">
        <v>408</v>
      </c>
      <c r="C374" s="43">
        <v>1311500169</v>
      </c>
      <c r="D374" s="44" t="s">
        <v>88</v>
      </c>
      <c r="E374" s="133">
        <v>3008</v>
      </c>
      <c r="F374" s="43" t="s">
        <v>81</v>
      </c>
      <c r="G374" s="43" t="s">
        <v>1048</v>
      </c>
      <c r="H374" s="43">
        <v>1500</v>
      </c>
      <c r="I374" s="43">
        <v>20</v>
      </c>
      <c r="J374" s="43">
        <v>100</v>
      </c>
      <c r="K374" s="43">
        <v>100</v>
      </c>
      <c r="L374" s="43">
        <v>0</v>
      </c>
      <c r="M374" s="43">
        <v>100</v>
      </c>
      <c r="N374" s="43">
        <v>50</v>
      </c>
      <c r="O374" s="43">
        <v>30</v>
      </c>
      <c r="P374" s="43">
        <v>20</v>
      </c>
      <c r="Q374" s="43">
        <v>250</v>
      </c>
      <c r="R374" s="43">
        <v>10</v>
      </c>
      <c r="S374" s="43">
        <v>10</v>
      </c>
      <c r="T374" s="43">
        <v>25</v>
      </c>
      <c r="U374" s="43">
        <v>200</v>
      </c>
      <c r="V374" s="43">
        <v>150</v>
      </c>
      <c r="W374" s="43">
        <v>150</v>
      </c>
      <c r="X374" s="43">
        <v>200</v>
      </c>
      <c r="Y374" s="43">
        <v>0</v>
      </c>
      <c r="Z374" s="43">
        <v>10</v>
      </c>
      <c r="AA374" s="43">
        <v>800</v>
      </c>
      <c r="AB374" s="43">
        <v>1500</v>
      </c>
      <c r="AC374" s="43">
        <v>3500</v>
      </c>
      <c r="AD374" s="43">
        <v>1000</v>
      </c>
      <c r="AE374" s="43">
        <v>500</v>
      </c>
      <c r="AF374" s="43">
        <v>2500</v>
      </c>
      <c r="AG374" s="43">
        <v>500</v>
      </c>
      <c r="AH374" s="43">
        <v>2350</v>
      </c>
      <c r="AI374" s="43">
        <v>2050</v>
      </c>
      <c r="AJ374" s="43">
        <v>655</v>
      </c>
      <c r="AK374" s="43">
        <v>2000</v>
      </c>
      <c r="AL374" s="43">
        <v>100</v>
      </c>
      <c r="AM374" s="43">
        <v>5000</v>
      </c>
      <c r="AN374" s="43">
        <v>3500</v>
      </c>
      <c r="AO374" s="43">
        <v>4500</v>
      </c>
      <c r="AP374" s="43">
        <v>1000</v>
      </c>
      <c r="AQ374" s="43">
        <v>2000</v>
      </c>
      <c r="AR374" s="43">
        <v>300</v>
      </c>
      <c r="AS374" s="43"/>
      <c r="AT374" s="43">
        <f t="shared" si="23"/>
        <v>36680</v>
      </c>
      <c r="AU374" s="43"/>
      <c r="AV374" s="43"/>
      <c r="AX374">
        <f t="shared" si="24"/>
        <v>36680</v>
      </c>
      <c r="AZ374" s="43" t="s">
        <v>75</v>
      </c>
      <c r="BA374" s="43"/>
      <c r="BB374" s="43" t="s">
        <v>1049</v>
      </c>
      <c r="BC374" s="43" t="s">
        <v>92</v>
      </c>
      <c r="BD374" s="43" t="s">
        <v>79</v>
      </c>
    </row>
    <row r="375" spans="1:56" x14ac:dyDescent="0.25">
      <c r="A375" s="41" t="s">
        <v>1050</v>
      </c>
      <c r="B375" s="11">
        <v>409</v>
      </c>
      <c r="C375" s="43">
        <v>1311500184</v>
      </c>
      <c r="D375" s="44" t="s">
        <v>88</v>
      </c>
      <c r="E375" s="133">
        <v>3003</v>
      </c>
      <c r="F375" s="43" t="s">
        <v>81</v>
      </c>
      <c r="G375" s="43" t="s">
        <v>1051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  <c r="AA375" s="43">
        <v>800</v>
      </c>
      <c r="AB375" s="43">
        <v>1500</v>
      </c>
      <c r="AC375" s="43">
        <v>3500</v>
      </c>
      <c r="AD375" s="43">
        <v>1000</v>
      </c>
      <c r="AE375" s="43">
        <v>500</v>
      </c>
      <c r="AF375" s="43">
        <v>2500</v>
      </c>
      <c r="AG375" s="43">
        <v>500</v>
      </c>
      <c r="AH375" s="43">
        <v>2350</v>
      </c>
      <c r="AI375" s="43">
        <v>2050</v>
      </c>
      <c r="AJ375" s="43">
        <v>655</v>
      </c>
      <c r="AK375" s="43">
        <v>2000</v>
      </c>
      <c r="AL375" s="43">
        <v>100</v>
      </c>
      <c r="AM375" s="43">
        <v>5000</v>
      </c>
      <c r="AN375" s="43">
        <v>3500</v>
      </c>
      <c r="AO375" s="43">
        <v>4500</v>
      </c>
      <c r="AP375" s="43">
        <v>1000</v>
      </c>
      <c r="AQ375" s="43">
        <v>2000</v>
      </c>
      <c r="AR375" s="43">
        <v>0</v>
      </c>
      <c r="AS375" s="43">
        <v>0</v>
      </c>
      <c r="AT375" s="43">
        <f t="shared" si="23"/>
        <v>33455</v>
      </c>
      <c r="AU375" s="43"/>
      <c r="AV375" s="43"/>
      <c r="AX375">
        <f t="shared" si="24"/>
        <v>33455</v>
      </c>
      <c r="AZ375" s="43" t="s">
        <v>75</v>
      </c>
      <c r="BA375" s="43" t="s">
        <v>90</v>
      </c>
      <c r="BB375" s="43" t="s">
        <v>894</v>
      </c>
      <c r="BC375" s="43" t="s">
        <v>92</v>
      </c>
      <c r="BD375" s="43" t="s">
        <v>79</v>
      </c>
    </row>
    <row r="376" spans="1:56" ht="15.75" thickBot="1" x14ac:dyDescent="0.3">
      <c r="H376" s="76">
        <f t="shared" ref="H376:AU376" si="25">SUM(H364:H375)</f>
        <v>34000</v>
      </c>
      <c r="I376" s="76">
        <f t="shared" si="25"/>
        <v>240</v>
      </c>
      <c r="J376" s="76">
        <f t="shared" si="25"/>
        <v>1200</v>
      </c>
      <c r="K376" s="76">
        <f t="shared" si="25"/>
        <v>1200</v>
      </c>
      <c r="L376" s="76">
        <f t="shared" si="25"/>
        <v>0</v>
      </c>
      <c r="M376" s="76">
        <f t="shared" si="25"/>
        <v>1200</v>
      </c>
      <c r="N376" s="76">
        <f t="shared" si="25"/>
        <v>600</v>
      </c>
      <c r="O376" s="76">
        <f t="shared" si="25"/>
        <v>360</v>
      </c>
      <c r="P376" s="76">
        <f t="shared" si="25"/>
        <v>240</v>
      </c>
      <c r="Q376" s="76">
        <f t="shared" si="25"/>
        <v>3000</v>
      </c>
      <c r="R376" s="76">
        <f t="shared" si="25"/>
        <v>120</v>
      </c>
      <c r="S376" s="76">
        <f t="shared" si="25"/>
        <v>120</v>
      </c>
      <c r="T376" s="76">
        <f t="shared" si="25"/>
        <v>300</v>
      </c>
      <c r="U376" s="76">
        <f t="shared" si="25"/>
        <v>2400</v>
      </c>
      <c r="V376" s="76">
        <f t="shared" si="25"/>
        <v>1800</v>
      </c>
      <c r="W376" s="76">
        <f t="shared" si="25"/>
        <v>1800</v>
      </c>
      <c r="X376" s="76">
        <f t="shared" si="25"/>
        <v>2400</v>
      </c>
      <c r="Y376" s="76">
        <f t="shared" si="25"/>
        <v>0</v>
      </c>
      <c r="Z376" s="76">
        <f t="shared" si="25"/>
        <v>120</v>
      </c>
      <c r="AA376" s="76">
        <f t="shared" si="25"/>
        <v>10880</v>
      </c>
      <c r="AB376" s="76">
        <f t="shared" si="25"/>
        <v>20320</v>
      </c>
      <c r="AC376" s="76">
        <f t="shared" si="25"/>
        <v>48640</v>
      </c>
      <c r="AD376" s="76">
        <f t="shared" si="25"/>
        <v>13520</v>
      </c>
      <c r="AE376" s="76">
        <f t="shared" si="25"/>
        <v>6800</v>
      </c>
      <c r="AF376" s="76">
        <f t="shared" si="25"/>
        <v>36000</v>
      </c>
      <c r="AG376" s="76">
        <f t="shared" si="25"/>
        <v>6800</v>
      </c>
      <c r="AH376" s="76">
        <f t="shared" si="25"/>
        <v>32000</v>
      </c>
      <c r="AI376" s="76">
        <f t="shared" si="25"/>
        <v>27920</v>
      </c>
      <c r="AJ376" s="76">
        <f t="shared" si="25"/>
        <v>8880</v>
      </c>
      <c r="AK376" s="76">
        <f t="shared" si="25"/>
        <v>24640</v>
      </c>
      <c r="AL376" s="76">
        <f t="shared" si="25"/>
        <v>1600</v>
      </c>
      <c r="AM376" s="76">
        <f t="shared" si="25"/>
        <v>68960</v>
      </c>
      <c r="AN376" s="76">
        <f t="shared" si="25"/>
        <v>48640</v>
      </c>
      <c r="AO376" s="76">
        <f t="shared" si="25"/>
        <v>62480</v>
      </c>
      <c r="AP376" s="76">
        <f t="shared" si="25"/>
        <v>12000</v>
      </c>
      <c r="AQ376" s="76">
        <f t="shared" si="25"/>
        <v>27040</v>
      </c>
      <c r="AR376" s="76">
        <f t="shared" si="25"/>
        <v>2400</v>
      </c>
      <c r="AS376" s="76">
        <f t="shared" si="25"/>
        <v>0</v>
      </c>
      <c r="AT376" s="76">
        <f t="shared" si="25"/>
        <v>510620</v>
      </c>
      <c r="AU376" s="76">
        <f t="shared" si="25"/>
        <v>0</v>
      </c>
      <c r="AV376" s="76"/>
      <c r="AW376" s="76">
        <f>SUM(AW364:AW375)</f>
        <v>0</v>
      </c>
      <c r="AX376" s="89">
        <f>SUM(AX364:AX375)</f>
        <v>510620</v>
      </c>
    </row>
    <row r="378" spans="1:56" x14ac:dyDescent="0.25">
      <c r="A378" s="132" t="s">
        <v>1052</v>
      </c>
    </row>
    <row r="379" spans="1:56" x14ac:dyDescent="0.25">
      <c r="A379" s="41" t="s">
        <v>1053</v>
      </c>
      <c r="B379" s="11">
        <v>410</v>
      </c>
      <c r="C379" s="43">
        <v>1221300123</v>
      </c>
      <c r="D379" s="44" t="s">
        <v>775</v>
      </c>
      <c r="E379" s="51">
        <v>5291</v>
      </c>
      <c r="F379" s="43" t="s">
        <v>81</v>
      </c>
      <c r="G379" s="43" t="s">
        <v>1054</v>
      </c>
      <c r="H379">
        <v>12500</v>
      </c>
      <c r="I379">
        <v>100</v>
      </c>
      <c r="J379">
        <v>500</v>
      </c>
      <c r="K379">
        <v>500</v>
      </c>
      <c r="L379">
        <v>0</v>
      </c>
      <c r="M379">
        <v>500</v>
      </c>
      <c r="N379">
        <v>250</v>
      </c>
      <c r="O379">
        <v>150</v>
      </c>
      <c r="P379">
        <v>100</v>
      </c>
      <c r="Q379">
        <v>1250</v>
      </c>
      <c r="R379">
        <v>50</v>
      </c>
      <c r="S379">
        <v>50</v>
      </c>
      <c r="T379">
        <v>125</v>
      </c>
      <c r="U379">
        <v>1000</v>
      </c>
      <c r="V379">
        <v>750</v>
      </c>
      <c r="W379">
        <v>750</v>
      </c>
      <c r="X379">
        <v>1000</v>
      </c>
      <c r="Y379">
        <v>0</v>
      </c>
      <c r="Z379">
        <v>50</v>
      </c>
      <c r="AA379">
        <v>2800</v>
      </c>
      <c r="AB379">
        <v>5200</v>
      </c>
      <c r="AC379">
        <v>12900</v>
      </c>
      <c r="AD379">
        <v>3450</v>
      </c>
      <c r="AE379">
        <v>1750</v>
      </c>
      <c r="AF379">
        <v>10000</v>
      </c>
      <c r="AG379">
        <v>1750</v>
      </c>
      <c r="AH379">
        <v>8250</v>
      </c>
      <c r="AI379">
        <v>7200</v>
      </c>
      <c r="AJ379">
        <v>2275</v>
      </c>
      <c r="AK379">
        <v>5400</v>
      </c>
      <c r="AL379">
        <v>500</v>
      </c>
      <c r="AM379">
        <v>18100</v>
      </c>
      <c r="AN379" s="43">
        <v>12900</v>
      </c>
      <c r="AO379" s="43">
        <v>16550</v>
      </c>
      <c r="AP379">
        <v>2500</v>
      </c>
      <c r="AQ379">
        <v>6900</v>
      </c>
      <c r="AR379">
        <v>300</v>
      </c>
      <c r="AS379" s="43">
        <v>0</v>
      </c>
      <c r="AT379" s="43">
        <f t="shared" ref="AT379:AT388" si="26">SUM(H379:AS379)</f>
        <v>138350</v>
      </c>
      <c r="AU379" s="43"/>
      <c r="AV379" s="43"/>
      <c r="AX379">
        <f t="shared" ref="AX379:AX388" si="27">SUM(AT379:AW379)</f>
        <v>138350</v>
      </c>
      <c r="AZ379" s="43" t="s">
        <v>75</v>
      </c>
      <c r="BA379" s="43" t="s">
        <v>76</v>
      </c>
      <c r="BB379" s="43" t="s">
        <v>1055</v>
      </c>
      <c r="BC379" s="43" t="s">
        <v>1056</v>
      </c>
      <c r="BD379" s="43" t="s">
        <v>79</v>
      </c>
    </row>
    <row r="380" spans="1:56" x14ac:dyDescent="0.25">
      <c r="A380" s="41" t="s">
        <v>1057</v>
      </c>
      <c r="B380" s="11">
        <v>411</v>
      </c>
      <c r="C380" s="43">
        <v>1311400205</v>
      </c>
      <c r="D380" s="44" t="s">
        <v>72</v>
      </c>
      <c r="E380" s="137">
        <v>4009</v>
      </c>
      <c r="F380" s="43" t="s">
        <v>73</v>
      </c>
      <c r="G380" s="43" t="s">
        <v>1058</v>
      </c>
      <c r="H380" s="43">
        <v>4000</v>
      </c>
      <c r="I380" s="43">
        <v>20</v>
      </c>
      <c r="J380" s="43">
        <v>100</v>
      </c>
      <c r="K380" s="43">
        <v>100</v>
      </c>
      <c r="L380" s="43">
        <v>0</v>
      </c>
      <c r="M380" s="43">
        <v>100</v>
      </c>
      <c r="N380" s="43">
        <v>50</v>
      </c>
      <c r="O380" s="43">
        <v>30</v>
      </c>
      <c r="P380" s="43">
        <v>20</v>
      </c>
      <c r="Q380" s="43">
        <v>250</v>
      </c>
      <c r="R380" s="43">
        <v>10</v>
      </c>
      <c r="S380" s="43">
        <v>10</v>
      </c>
      <c r="T380" s="43">
        <v>25</v>
      </c>
      <c r="U380" s="43">
        <v>200</v>
      </c>
      <c r="V380" s="43">
        <v>150</v>
      </c>
      <c r="W380" s="43">
        <v>150</v>
      </c>
      <c r="X380" s="43">
        <v>200</v>
      </c>
      <c r="Y380" s="43">
        <v>0</v>
      </c>
      <c r="Z380" s="43">
        <v>10</v>
      </c>
      <c r="AA380" s="43">
        <v>800</v>
      </c>
      <c r="AB380" s="43">
        <v>1500</v>
      </c>
      <c r="AC380" s="43">
        <v>3500</v>
      </c>
      <c r="AD380" s="43">
        <v>1000</v>
      </c>
      <c r="AE380" s="43">
        <v>500</v>
      </c>
      <c r="AF380" s="43">
        <v>2500</v>
      </c>
      <c r="AG380" s="43">
        <v>500</v>
      </c>
      <c r="AH380" s="43">
        <v>2350</v>
      </c>
      <c r="AI380" s="43">
        <v>2050</v>
      </c>
      <c r="AJ380" s="43">
        <v>655</v>
      </c>
      <c r="AK380" s="43">
        <v>2000</v>
      </c>
      <c r="AL380" s="43">
        <v>100</v>
      </c>
      <c r="AM380" s="43">
        <v>5000</v>
      </c>
      <c r="AN380" s="43">
        <v>3500</v>
      </c>
      <c r="AO380" s="43">
        <v>4500</v>
      </c>
      <c r="AP380" s="43">
        <v>1000</v>
      </c>
      <c r="AQ380" s="43">
        <v>2000</v>
      </c>
      <c r="AR380" s="43">
        <v>300</v>
      </c>
      <c r="AS380" s="43"/>
      <c r="AT380" s="43">
        <f t="shared" si="26"/>
        <v>39180</v>
      </c>
      <c r="AU380" s="43"/>
      <c r="AV380" s="43"/>
      <c r="AX380">
        <f t="shared" si="27"/>
        <v>39180</v>
      </c>
      <c r="AZ380" s="43" t="s">
        <v>75</v>
      </c>
      <c r="BA380" s="43" t="s">
        <v>76</v>
      </c>
      <c r="BB380" s="43" t="s">
        <v>1059</v>
      </c>
      <c r="BC380" s="43" t="s">
        <v>1060</v>
      </c>
      <c r="BD380" s="43" t="s">
        <v>85</v>
      </c>
    </row>
    <row r="381" spans="1:56" x14ac:dyDescent="0.25">
      <c r="A381" s="41" t="s">
        <v>1061</v>
      </c>
      <c r="B381" s="11">
        <v>412</v>
      </c>
      <c r="C381" s="43">
        <v>1211500130</v>
      </c>
      <c r="D381" s="44" t="s">
        <v>98</v>
      </c>
      <c r="E381" s="136" t="s">
        <v>1062</v>
      </c>
      <c r="F381" s="43" t="s">
        <v>73</v>
      </c>
      <c r="G381" s="43" t="s">
        <v>1063</v>
      </c>
      <c r="H381" s="43">
        <v>5000</v>
      </c>
      <c r="I381" s="43">
        <v>20</v>
      </c>
      <c r="J381" s="43">
        <v>100</v>
      </c>
      <c r="K381" s="43">
        <v>100</v>
      </c>
      <c r="L381" s="43">
        <v>0</v>
      </c>
      <c r="M381" s="43">
        <v>100</v>
      </c>
      <c r="N381" s="43">
        <v>50</v>
      </c>
      <c r="O381" s="43">
        <v>30</v>
      </c>
      <c r="P381" s="43">
        <v>20</v>
      </c>
      <c r="Q381" s="43">
        <v>250</v>
      </c>
      <c r="R381" s="43">
        <v>10</v>
      </c>
      <c r="S381" s="43">
        <v>10</v>
      </c>
      <c r="T381" s="43">
        <v>25</v>
      </c>
      <c r="U381" s="43">
        <v>200</v>
      </c>
      <c r="V381" s="43">
        <v>150</v>
      </c>
      <c r="W381" s="43">
        <v>150</v>
      </c>
      <c r="X381" s="43">
        <v>200</v>
      </c>
      <c r="Y381" s="43">
        <v>0</v>
      </c>
      <c r="Z381" s="43">
        <v>10</v>
      </c>
      <c r="AA381" s="43">
        <v>800</v>
      </c>
      <c r="AB381" s="43">
        <v>1500</v>
      </c>
      <c r="AC381" s="43">
        <v>3500</v>
      </c>
      <c r="AD381" s="43">
        <v>1000</v>
      </c>
      <c r="AE381" s="43">
        <v>500</v>
      </c>
      <c r="AF381" s="43">
        <v>2500</v>
      </c>
      <c r="AG381" s="43">
        <v>500</v>
      </c>
      <c r="AH381" s="43">
        <v>2350</v>
      </c>
      <c r="AI381" s="43">
        <v>2050</v>
      </c>
      <c r="AJ381" s="43">
        <v>655</v>
      </c>
      <c r="AK381" s="43">
        <v>2000</v>
      </c>
      <c r="AL381" s="43">
        <v>100</v>
      </c>
      <c r="AM381" s="43">
        <v>5000</v>
      </c>
      <c r="AN381" s="43">
        <v>3500</v>
      </c>
      <c r="AO381" s="43">
        <v>4500</v>
      </c>
      <c r="AP381" s="43">
        <v>1000</v>
      </c>
      <c r="AQ381" s="43">
        <v>2000</v>
      </c>
      <c r="AR381" s="43">
        <v>300</v>
      </c>
      <c r="AS381" s="43"/>
      <c r="AT381" s="43">
        <f t="shared" si="26"/>
        <v>40180</v>
      </c>
      <c r="AU381" s="43"/>
      <c r="AV381" s="43"/>
      <c r="AX381">
        <f t="shared" si="27"/>
        <v>40180</v>
      </c>
      <c r="AZ381" s="43" t="s">
        <v>265</v>
      </c>
      <c r="BA381" s="43" t="s">
        <v>76</v>
      </c>
      <c r="BB381" s="43" t="s">
        <v>1064</v>
      </c>
      <c r="BC381" s="43" t="s">
        <v>1065</v>
      </c>
      <c r="BD381" s="43" t="s">
        <v>79</v>
      </c>
    </row>
    <row r="382" spans="1:56" x14ac:dyDescent="0.25">
      <c r="A382" s="41" t="s">
        <v>1066</v>
      </c>
      <c r="B382" s="11">
        <v>413</v>
      </c>
      <c r="C382" s="43">
        <v>1221300007</v>
      </c>
      <c r="D382" s="44" t="s">
        <v>775</v>
      </c>
      <c r="E382" s="51">
        <v>5151</v>
      </c>
      <c r="F382" s="43" t="s">
        <v>73</v>
      </c>
      <c r="G382" s="43" t="s">
        <v>1067</v>
      </c>
      <c r="H382" s="116">
        <v>2500</v>
      </c>
      <c r="I382" s="116">
        <v>20</v>
      </c>
      <c r="J382" s="116">
        <v>100</v>
      </c>
      <c r="K382" s="116">
        <v>100</v>
      </c>
      <c r="L382" s="116">
        <v>0</v>
      </c>
      <c r="M382" s="116">
        <v>100</v>
      </c>
      <c r="N382" s="116">
        <v>50</v>
      </c>
      <c r="O382" s="117">
        <v>30</v>
      </c>
      <c r="P382" s="116">
        <v>20</v>
      </c>
      <c r="Q382" s="116">
        <v>250</v>
      </c>
      <c r="R382" s="116">
        <v>10</v>
      </c>
      <c r="S382" s="116">
        <v>10</v>
      </c>
      <c r="T382" s="116">
        <v>25</v>
      </c>
      <c r="U382" s="91">
        <v>200</v>
      </c>
      <c r="V382" s="116">
        <v>150</v>
      </c>
      <c r="W382" s="116">
        <v>150</v>
      </c>
      <c r="X382" s="116">
        <v>200</v>
      </c>
      <c r="Y382" s="116">
        <v>0</v>
      </c>
      <c r="Z382" s="116">
        <v>10</v>
      </c>
      <c r="AA382" s="116">
        <v>560</v>
      </c>
      <c r="AB382" s="116">
        <v>1040</v>
      </c>
      <c r="AC382" s="116">
        <v>2580</v>
      </c>
      <c r="AD382" s="116">
        <v>690</v>
      </c>
      <c r="AE382" s="116">
        <v>350</v>
      </c>
      <c r="AF382" s="116">
        <v>2000</v>
      </c>
      <c r="AG382" s="116">
        <v>350</v>
      </c>
      <c r="AH382" s="116">
        <v>1650</v>
      </c>
      <c r="AI382" s="116">
        <v>1440</v>
      </c>
      <c r="AJ382" s="116">
        <v>455</v>
      </c>
      <c r="AK382" s="116">
        <v>1080</v>
      </c>
      <c r="AL382" s="116">
        <v>100</v>
      </c>
      <c r="AM382" s="116">
        <v>3620</v>
      </c>
      <c r="AN382" s="43">
        <v>2580</v>
      </c>
      <c r="AO382" s="43">
        <v>3310</v>
      </c>
      <c r="AP382" s="116">
        <v>500</v>
      </c>
      <c r="AQ382" s="116">
        <v>1380</v>
      </c>
      <c r="AR382" s="116">
        <v>300</v>
      </c>
      <c r="AS382" s="43"/>
      <c r="AT382" s="43">
        <f t="shared" si="26"/>
        <v>27910</v>
      </c>
      <c r="AU382" s="43"/>
      <c r="AV382" s="43"/>
      <c r="AX382">
        <f t="shared" si="27"/>
        <v>27910</v>
      </c>
      <c r="AZ382" s="43" t="s">
        <v>75</v>
      </c>
      <c r="BA382" s="43" t="s">
        <v>76</v>
      </c>
      <c r="BB382" s="43" t="s">
        <v>1068</v>
      </c>
      <c r="BC382" s="43" t="s">
        <v>92</v>
      </c>
      <c r="BD382" s="43" t="s">
        <v>79</v>
      </c>
    </row>
    <row r="383" spans="1:56" x14ac:dyDescent="0.25">
      <c r="A383" s="41" t="s">
        <v>1069</v>
      </c>
      <c r="B383" s="11">
        <v>414</v>
      </c>
      <c r="C383" s="43">
        <v>1221300079</v>
      </c>
      <c r="D383" s="44" t="s">
        <v>775</v>
      </c>
      <c r="E383" s="51">
        <v>5282</v>
      </c>
      <c r="F383" s="43" t="s">
        <v>81</v>
      </c>
      <c r="G383" s="43" t="s">
        <v>1070</v>
      </c>
      <c r="H383">
        <v>7500</v>
      </c>
      <c r="I383">
        <v>60</v>
      </c>
      <c r="J383">
        <v>300</v>
      </c>
      <c r="K383">
        <v>300</v>
      </c>
      <c r="L383">
        <v>0</v>
      </c>
      <c r="M383">
        <v>300</v>
      </c>
      <c r="N383">
        <v>150</v>
      </c>
      <c r="O383">
        <v>90</v>
      </c>
      <c r="P383">
        <v>60</v>
      </c>
      <c r="Q383">
        <v>750</v>
      </c>
      <c r="R383">
        <v>30</v>
      </c>
      <c r="S383">
        <v>30</v>
      </c>
      <c r="T383">
        <v>75</v>
      </c>
      <c r="U383">
        <v>600</v>
      </c>
      <c r="V383">
        <v>450</v>
      </c>
      <c r="W383">
        <v>450</v>
      </c>
      <c r="X383">
        <v>600</v>
      </c>
      <c r="Y383">
        <v>0</v>
      </c>
      <c r="Z383">
        <v>30</v>
      </c>
      <c r="AA383">
        <v>1680</v>
      </c>
      <c r="AB383">
        <v>3120</v>
      </c>
      <c r="AC383">
        <v>7740</v>
      </c>
      <c r="AD383">
        <v>2070</v>
      </c>
      <c r="AE383">
        <v>1050</v>
      </c>
      <c r="AF383">
        <v>6000</v>
      </c>
      <c r="AG383">
        <v>1050</v>
      </c>
      <c r="AH383">
        <v>4950</v>
      </c>
      <c r="AI383">
        <v>4320</v>
      </c>
      <c r="AJ383">
        <v>1365</v>
      </c>
      <c r="AK383">
        <v>3240</v>
      </c>
      <c r="AL383">
        <v>300</v>
      </c>
      <c r="AM383">
        <v>10860</v>
      </c>
      <c r="AN383" s="43">
        <v>7740</v>
      </c>
      <c r="AO383" s="43">
        <v>9930</v>
      </c>
      <c r="AP383" s="116">
        <v>1500</v>
      </c>
      <c r="AQ383" s="116">
        <v>4140</v>
      </c>
      <c r="AR383" s="116">
        <v>300</v>
      </c>
      <c r="AS383" s="43"/>
      <c r="AT383" s="43">
        <f t="shared" si="26"/>
        <v>83130</v>
      </c>
      <c r="AU383" s="43"/>
      <c r="AV383" s="43"/>
      <c r="AX383">
        <f t="shared" si="27"/>
        <v>83130</v>
      </c>
      <c r="AZ383" s="43" t="s">
        <v>75</v>
      </c>
      <c r="BA383" s="43" t="s">
        <v>76</v>
      </c>
      <c r="BB383" s="43" t="s">
        <v>1071</v>
      </c>
      <c r="BC383" s="43" t="s">
        <v>525</v>
      </c>
      <c r="BD383" s="43" t="s">
        <v>79</v>
      </c>
    </row>
    <row r="384" spans="1:56" x14ac:dyDescent="0.25">
      <c r="A384" s="41" t="s">
        <v>1072</v>
      </c>
      <c r="B384" s="11">
        <v>415</v>
      </c>
      <c r="C384" s="43">
        <v>1221300032</v>
      </c>
      <c r="D384" s="44" t="s">
        <v>775</v>
      </c>
      <c r="E384" s="51">
        <v>5221</v>
      </c>
      <c r="F384" s="43" t="s">
        <v>81</v>
      </c>
      <c r="G384" s="43" t="s">
        <v>1073</v>
      </c>
      <c r="H384" s="116">
        <v>5000</v>
      </c>
      <c r="I384" s="116">
        <v>20</v>
      </c>
      <c r="J384" s="116">
        <v>100</v>
      </c>
      <c r="K384" s="116">
        <v>100</v>
      </c>
      <c r="L384" s="116">
        <v>0</v>
      </c>
      <c r="M384" s="116">
        <v>100</v>
      </c>
      <c r="N384" s="116">
        <v>50</v>
      </c>
      <c r="O384" s="117">
        <v>30</v>
      </c>
      <c r="P384" s="116">
        <v>20</v>
      </c>
      <c r="Q384" s="116">
        <v>250</v>
      </c>
      <c r="R384" s="116">
        <v>10</v>
      </c>
      <c r="S384" s="116">
        <v>10</v>
      </c>
      <c r="T384" s="116">
        <v>25</v>
      </c>
      <c r="U384" s="91">
        <v>200</v>
      </c>
      <c r="V384" s="116">
        <v>150</v>
      </c>
      <c r="W384" s="116">
        <v>150</v>
      </c>
      <c r="X384" s="116">
        <v>200</v>
      </c>
      <c r="Y384" s="116">
        <v>0</v>
      </c>
      <c r="Z384" s="116">
        <v>10</v>
      </c>
      <c r="AA384" s="116">
        <v>560</v>
      </c>
      <c r="AB384" s="116">
        <v>1040</v>
      </c>
      <c r="AC384" s="116">
        <v>2580</v>
      </c>
      <c r="AD384" s="116">
        <v>690</v>
      </c>
      <c r="AE384" s="116">
        <v>350</v>
      </c>
      <c r="AF384" s="116">
        <v>2000</v>
      </c>
      <c r="AG384" s="116">
        <v>350</v>
      </c>
      <c r="AH384" s="116">
        <v>1650</v>
      </c>
      <c r="AI384" s="116">
        <v>1440</v>
      </c>
      <c r="AJ384" s="116">
        <v>455</v>
      </c>
      <c r="AK384" s="116">
        <v>1080</v>
      </c>
      <c r="AL384" s="116">
        <v>100</v>
      </c>
      <c r="AM384" s="116">
        <v>3620</v>
      </c>
      <c r="AN384" s="43">
        <v>2580</v>
      </c>
      <c r="AO384" s="43">
        <v>3310</v>
      </c>
      <c r="AP384" s="116">
        <v>500</v>
      </c>
      <c r="AQ384" s="116">
        <v>1380</v>
      </c>
      <c r="AR384" s="116">
        <v>300</v>
      </c>
      <c r="AS384" s="43"/>
      <c r="AT384" s="43">
        <f t="shared" si="26"/>
        <v>30410</v>
      </c>
      <c r="AU384" s="43"/>
      <c r="AV384" s="43"/>
      <c r="AX384">
        <f t="shared" si="27"/>
        <v>30410</v>
      </c>
      <c r="AZ384" s="43" t="s">
        <v>75</v>
      </c>
      <c r="BA384" s="43" t="s">
        <v>76</v>
      </c>
      <c r="BB384" s="43" t="s">
        <v>129</v>
      </c>
      <c r="BC384" s="43" t="s">
        <v>633</v>
      </c>
      <c r="BD384" s="43" t="s">
        <v>79</v>
      </c>
    </row>
    <row r="385" spans="1:56" x14ac:dyDescent="0.25">
      <c r="A385" s="41" t="s">
        <v>1074</v>
      </c>
      <c r="B385" s="11">
        <v>416</v>
      </c>
      <c r="C385" s="43">
        <v>1221300231</v>
      </c>
      <c r="D385" s="44" t="s">
        <v>775</v>
      </c>
      <c r="E385" s="51">
        <v>5003</v>
      </c>
      <c r="F385" s="43" t="s">
        <v>81</v>
      </c>
      <c r="G385" s="43" t="s">
        <v>1075</v>
      </c>
      <c r="H385" s="116">
        <v>5000</v>
      </c>
      <c r="I385" s="116">
        <v>20</v>
      </c>
      <c r="J385" s="116">
        <v>100</v>
      </c>
      <c r="K385" s="116">
        <v>100</v>
      </c>
      <c r="L385" s="116">
        <v>0</v>
      </c>
      <c r="M385" s="116">
        <v>100</v>
      </c>
      <c r="N385" s="116">
        <v>50</v>
      </c>
      <c r="O385" s="117">
        <v>30</v>
      </c>
      <c r="P385" s="116">
        <v>20</v>
      </c>
      <c r="Q385" s="116">
        <v>250</v>
      </c>
      <c r="R385" s="116">
        <v>10</v>
      </c>
      <c r="S385" s="116">
        <v>10</v>
      </c>
      <c r="T385" s="116">
        <v>25</v>
      </c>
      <c r="U385" s="91">
        <v>200</v>
      </c>
      <c r="V385" s="116">
        <v>150</v>
      </c>
      <c r="W385" s="116">
        <v>150</v>
      </c>
      <c r="X385" s="116">
        <v>200</v>
      </c>
      <c r="Y385" s="116">
        <v>0</v>
      </c>
      <c r="Z385" s="116">
        <v>10</v>
      </c>
      <c r="AA385" s="116">
        <v>560</v>
      </c>
      <c r="AB385" s="116">
        <v>1040</v>
      </c>
      <c r="AC385" s="116">
        <v>2580</v>
      </c>
      <c r="AD385" s="116">
        <v>690</v>
      </c>
      <c r="AE385" s="116">
        <v>350</v>
      </c>
      <c r="AF385" s="116">
        <v>2000</v>
      </c>
      <c r="AG385" s="116">
        <v>350</v>
      </c>
      <c r="AH385" s="116">
        <v>1650</v>
      </c>
      <c r="AI385" s="116">
        <v>1440</v>
      </c>
      <c r="AJ385" s="116">
        <v>455</v>
      </c>
      <c r="AK385" s="116">
        <v>1080</v>
      </c>
      <c r="AL385" s="116">
        <v>100</v>
      </c>
      <c r="AM385" s="116">
        <v>3620</v>
      </c>
      <c r="AN385" s="43">
        <v>2580</v>
      </c>
      <c r="AO385" s="43">
        <v>3310</v>
      </c>
      <c r="AP385" s="116">
        <v>500</v>
      </c>
      <c r="AQ385" s="116">
        <v>1380</v>
      </c>
      <c r="AR385" s="116">
        <v>300</v>
      </c>
      <c r="AS385" s="43"/>
      <c r="AT385" s="43">
        <f t="shared" si="26"/>
        <v>30410</v>
      </c>
      <c r="AU385" s="43"/>
      <c r="AV385" s="43"/>
      <c r="AX385">
        <f t="shared" si="27"/>
        <v>30410</v>
      </c>
      <c r="AZ385" s="43" t="s">
        <v>110</v>
      </c>
      <c r="BA385" s="43" t="s">
        <v>76</v>
      </c>
      <c r="BB385" s="43" t="s">
        <v>110</v>
      </c>
      <c r="BC385" s="43" t="s">
        <v>78</v>
      </c>
      <c r="BD385" s="43" t="s">
        <v>79</v>
      </c>
    </row>
    <row r="386" spans="1:56" x14ac:dyDescent="0.25">
      <c r="A386" s="41" t="s">
        <v>1076</v>
      </c>
      <c r="B386" s="11">
        <v>417</v>
      </c>
      <c r="C386" s="43">
        <v>1221300207</v>
      </c>
      <c r="D386" s="44" t="s">
        <v>775</v>
      </c>
      <c r="E386" s="51">
        <v>5285</v>
      </c>
      <c r="F386" s="43" t="s">
        <v>81</v>
      </c>
      <c r="G386" s="43" t="s">
        <v>1077</v>
      </c>
      <c r="H386" s="116">
        <v>2500</v>
      </c>
      <c r="I386" s="116">
        <v>20</v>
      </c>
      <c r="J386" s="116">
        <v>100</v>
      </c>
      <c r="K386" s="116">
        <v>100</v>
      </c>
      <c r="L386" s="116">
        <v>0</v>
      </c>
      <c r="M386" s="116">
        <v>100</v>
      </c>
      <c r="N386" s="116">
        <v>50</v>
      </c>
      <c r="O386" s="117">
        <v>30</v>
      </c>
      <c r="P386" s="116">
        <v>20</v>
      </c>
      <c r="Q386" s="116">
        <v>250</v>
      </c>
      <c r="R386" s="116">
        <v>10</v>
      </c>
      <c r="S386" s="116">
        <v>10</v>
      </c>
      <c r="T386" s="116">
        <v>25</v>
      </c>
      <c r="U386" s="91">
        <v>200</v>
      </c>
      <c r="V386" s="116">
        <v>150</v>
      </c>
      <c r="W386" s="116">
        <v>150</v>
      </c>
      <c r="X386" s="116">
        <v>200</v>
      </c>
      <c r="Y386" s="116">
        <v>0</v>
      </c>
      <c r="Z386" s="116">
        <v>10</v>
      </c>
      <c r="AA386" s="116">
        <v>560</v>
      </c>
      <c r="AB386" s="116">
        <v>1040</v>
      </c>
      <c r="AC386" s="116">
        <v>2580</v>
      </c>
      <c r="AD386" s="116">
        <v>690</v>
      </c>
      <c r="AE386" s="116">
        <v>350</v>
      </c>
      <c r="AF386" s="116">
        <v>2000</v>
      </c>
      <c r="AG386" s="116">
        <v>350</v>
      </c>
      <c r="AH386" s="116">
        <v>1650</v>
      </c>
      <c r="AI386" s="116">
        <v>1440</v>
      </c>
      <c r="AJ386" s="116">
        <v>455</v>
      </c>
      <c r="AK386" s="116">
        <v>1080</v>
      </c>
      <c r="AL386" s="116">
        <v>100</v>
      </c>
      <c r="AM386" s="116">
        <v>3620</v>
      </c>
      <c r="AN386" s="43">
        <v>2580</v>
      </c>
      <c r="AO386" s="43">
        <v>3310</v>
      </c>
      <c r="AP386" s="116">
        <v>500</v>
      </c>
      <c r="AQ386" s="116">
        <v>1380</v>
      </c>
      <c r="AR386" s="116">
        <v>300</v>
      </c>
      <c r="AS386" s="43"/>
      <c r="AT386" s="43">
        <f t="shared" si="26"/>
        <v>27910</v>
      </c>
      <c r="AU386" s="43"/>
      <c r="AV386" s="43"/>
      <c r="AX386">
        <f t="shared" si="27"/>
        <v>27910</v>
      </c>
      <c r="AZ386" s="43" t="s">
        <v>75</v>
      </c>
      <c r="BA386" s="43" t="s">
        <v>76</v>
      </c>
      <c r="BB386" s="43" t="s">
        <v>1078</v>
      </c>
      <c r="BC386" s="43" t="s">
        <v>78</v>
      </c>
      <c r="BD386" s="43" t="s">
        <v>79</v>
      </c>
    </row>
    <row r="387" spans="1:56" x14ac:dyDescent="0.25">
      <c r="A387" s="41" t="s">
        <v>1079</v>
      </c>
      <c r="B387" s="11">
        <v>418</v>
      </c>
      <c r="C387" s="43">
        <v>1311500152</v>
      </c>
      <c r="D387" s="44" t="s">
        <v>88</v>
      </c>
      <c r="E387" s="133">
        <v>3216</v>
      </c>
      <c r="F387" s="43" t="s">
        <v>81</v>
      </c>
      <c r="G387" s="43" t="s">
        <v>1080</v>
      </c>
      <c r="H387" s="43">
        <v>1500</v>
      </c>
      <c r="I387" s="43">
        <v>20</v>
      </c>
      <c r="J387" s="43">
        <v>100</v>
      </c>
      <c r="K387" s="43">
        <v>100</v>
      </c>
      <c r="L387" s="43">
        <v>0</v>
      </c>
      <c r="M387" s="43">
        <v>100</v>
      </c>
      <c r="N387" s="43">
        <v>50</v>
      </c>
      <c r="O387" s="43">
        <v>30</v>
      </c>
      <c r="P387" s="43">
        <v>20</v>
      </c>
      <c r="Q387" s="43">
        <v>250</v>
      </c>
      <c r="R387" s="43">
        <v>10</v>
      </c>
      <c r="S387" s="43">
        <v>10</v>
      </c>
      <c r="T387" s="43">
        <v>25</v>
      </c>
      <c r="U387" s="43">
        <v>200</v>
      </c>
      <c r="V387" s="43">
        <v>150</v>
      </c>
      <c r="W387" s="43">
        <v>150</v>
      </c>
      <c r="X387" s="43">
        <v>200</v>
      </c>
      <c r="Y387" s="43">
        <v>0</v>
      </c>
      <c r="Z387" s="43">
        <v>10</v>
      </c>
      <c r="AA387" s="43">
        <v>800</v>
      </c>
      <c r="AB387" s="43">
        <v>1500</v>
      </c>
      <c r="AC387" s="43">
        <v>3500</v>
      </c>
      <c r="AD387" s="43">
        <v>1000</v>
      </c>
      <c r="AE387" s="43">
        <v>500</v>
      </c>
      <c r="AF387" s="43">
        <v>2500</v>
      </c>
      <c r="AG387" s="43">
        <v>500</v>
      </c>
      <c r="AH387" s="43">
        <v>2350</v>
      </c>
      <c r="AI387" s="43">
        <v>2050</v>
      </c>
      <c r="AJ387" s="43">
        <v>655</v>
      </c>
      <c r="AK387" s="43">
        <v>2000</v>
      </c>
      <c r="AL387" s="43">
        <v>100</v>
      </c>
      <c r="AM387" s="43">
        <v>5000</v>
      </c>
      <c r="AN387" s="43">
        <v>3500</v>
      </c>
      <c r="AO387" s="43">
        <v>4500</v>
      </c>
      <c r="AP387" s="43">
        <v>1000</v>
      </c>
      <c r="AQ387" s="43">
        <v>2000</v>
      </c>
      <c r="AR387" s="43">
        <v>300</v>
      </c>
      <c r="AS387" s="43"/>
      <c r="AT387" s="43">
        <f t="shared" si="26"/>
        <v>36680</v>
      </c>
      <c r="AU387" s="43"/>
      <c r="AV387" s="43"/>
      <c r="AX387">
        <f t="shared" si="27"/>
        <v>36680</v>
      </c>
      <c r="AZ387" s="43" t="s">
        <v>75</v>
      </c>
      <c r="BA387" s="43" t="s">
        <v>76</v>
      </c>
      <c r="BB387" s="43" t="s">
        <v>107</v>
      </c>
      <c r="BC387" s="43" t="s">
        <v>92</v>
      </c>
      <c r="BD387" s="43" t="s">
        <v>79</v>
      </c>
    </row>
    <row r="388" spans="1:56" x14ac:dyDescent="0.25">
      <c r="A388" s="41" t="s">
        <v>1081</v>
      </c>
      <c r="B388" s="11">
        <v>419</v>
      </c>
      <c r="C388" s="43">
        <v>1211500014</v>
      </c>
      <c r="D388" s="44" t="s">
        <v>98</v>
      </c>
      <c r="E388" s="136" t="s">
        <v>1082</v>
      </c>
      <c r="F388" s="43" t="s">
        <v>73</v>
      </c>
      <c r="G388" s="43" t="s">
        <v>1083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  <c r="Z388" s="43">
        <v>0</v>
      </c>
      <c r="AA388" s="43">
        <v>800</v>
      </c>
      <c r="AB388" s="43">
        <v>1500</v>
      </c>
      <c r="AC388" s="43">
        <v>3500</v>
      </c>
      <c r="AD388" s="43">
        <v>1000</v>
      </c>
      <c r="AE388" s="43">
        <v>500</v>
      </c>
      <c r="AF388" s="43">
        <v>2500</v>
      </c>
      <c r="AG388" s="43">
        <v>500</v>
      </c>
      <c r="AH388" s="43">
        <v>2350</v>
      </c>
      <c r="AI388" s="43">
        <v>2050</v>
      </c>
      <c r="AJ388" s="43">
        <v>655</v>
      </c>
      <c r="AK388" s="43">
        <v>2000</v>
      </c>
      <c r="AL388" s="43">
        <v>100</v>
      </c>
      <c r="AM388" s="43">
        <v>5000</v>
      </c>
      <c r="AN388" s="43">
        <v>3500</v>
      </c>
      <c r="AO388" s="43">
        <v>4500</v>
      </c>
      <c r="AP388" s="43">
        <v>1000</v>
      </c>
      <c r="AQ388" s="43">
        <v>2000</v>
      </c>
      <c r="AR388" s="43">
        <v>0</v>
      </c>
      <c r="AS388" s="43"/>
      <c r="AT388" s="43">
        <f t="shared" si="26"/>
        <v>33455</v>
      </c>
      <c r="AU388" s="43"/>
      <c r="AV388" s="43"/>
      <c r="AX388">
        <f t="shared" si="27"/>
        <v>33455</v>
      </c>
      <c r="AZ388" s="43" t="s">
        <v>75</v>
      </c>
      <c r="BA388" s="43" t="s">
        <v>90</v>
      </c>
      <c r="BB388" s="43" t="s">
        <v>151</v>
      </c>
      <c r="BC388" s="43" t="s">
        <v>92</v>
      </c>
      <c r="BD388" s="43" t="s">
        <v>79</v>
      </c>
    </row>
    <row r="389" spans="1:56" ht="15.75" thickBot="1" x14ac:dyDescent="0.3">
      <c r="H389" s="76">
        <f t="shared" ref="H389:AU389" si="28">SUM(H379:H388)</f>
        <v>45500</v>
      </c>
      <c r="I389" s="76">
        <f t="shared" si="28"/>
        <v>300</v>
      </c>
      <c r="J389" s="76">
        <f t="shared" si="28"/>
        <v>1500</v>
      </c>
      <c r="K389" s="76">
        <f t="shared" si="28"/>
        <v>1500</v>
      </c>
      <c r="L389" s="76">
        <f t="shared" si="28"/>
        <v>0</v>
      </c>
      <c r="M389" s="76">
        <f t="shared" si="28"/>
        <v>1500</v>
      </c>
      <c r="N389" s="76">
        <f t="shared" si="28"/>
        <v>750</v>
      </c>
      <c r="O389" s="76">
        <f t="shared" si="28"/>
        <v>450</v>
      </c>
      <c r="P389" s="76">
        <f t="shared" si="28"/>
        <v>300</v>
      </c>
      <c r="Q389" s="76">
        <f t="shared" si="28"/>
        <v>3750</v>
      </c>
      <c r="R389" s="76">
        <f t="shared" si="28"/>
        <v>150</v>
      </c>
      <c r="S389" s="76">
        <f t="shared" si="28"/>
        <v>150</v>
      </c>
      <c r="T389" s="76">
        <f t="shared" si="28"/>
        <v>375</v>
      </c>
      <c r="U389" s="76">
        <f t="shared" si="28"/>
        <v>3000</v>
      </c>
      <c r="V389" s="76">
        <f t="shared" si="28"/>
        <v>2250</v>
      </c>
      <c r="W389" s="76">
        <f t="shared" si="28"/>
        <v>2250</v>
      </c>
      <c r="X389" s="76">
        <f t="shared" si="28"/>
        <v>3000</v>
      </c>
      <c r="Y389" s="76">
        <f t="shared" si="28"/>
        <v>0</v>
      </c>
      <c r="Z389" s="76">
        <f t="shared" si="28"/>
        <v>150</v>
      </c>
      <c r="AA389" s="76">
        <f t="shared" si="28"/>
        <v>9920</v>
      </c>
      <c r="AB389" s="76">
        <f t="shared" si="28"/>
        <v>18480</v>
      </c>
      <c r="AC389" s="76">
        <f t="shared" si="28"/>
        <v>44960</v>
      </c>
      <c r="AD389" s="76">
        <f t="shared" si="28"/>
        <v>12280</v>
      </c>
      <c r="AE389" s="76">
        <f t="shared" si="28"/>
        <v>6200</v>
      </c>
      <c r="AF389" s="76">
        <f t="shared" si="28"/>
        <v>34000</v>
      </c>
      <c r="AG389" s="76">
        <f t="shared" si="28"/>
        <v>6200</v>
      </c>
      <c r="AH389" s="76">
        <f t="shared" si="28"/>
        <v>29200</v>
      </c>
      <c r="AI389" s="76">
        <f t="shared" si="28"/>
        <v>25480</v>
      </c>
      <c r="AJ389" s="76">
        <f t="shared" si="28"/>
        <v>8080</v>
      </c>
      <c r="AK389" s="76">
        <f t="shared" si="28"/>
        <v>20960</v>
      </c>
      <c r="AL389" s="76">
        <f t="shared" si="28"/>
        <v>1600</v>
      </c>
      <c r="AM389" s="76">
        <f t="shared" si="28"/>
        <v>63440</v>
      </c>
      <c r="AN389" s="76">
        <f t="shared" si="28"/>
        <v>44960</v>
      </c>
      <c r="AO389" s="76">
        <f t="shared" si="28"/>
        <v>57720</v>
      </c>
      <c r="AP389" s="76">
        <f t="shared" si="28"/>
        <v>10000</v>
      </c>
      <c r="AQ389" s="76">
        <f t="shared" si="28"/>
        <v>24560</v>
      </c>
      <c r="AR389" s="76">
        <f t="shared" si="28"/>
        <v>2700</v>
      </c>
      <c r="AS389" s="76">
        <f t="shared" si="28"/>
        <v>0</v>
      </c>
      <c r="AT389" s="76">
        <f t="shared" si="28"/>
        <v>487615</v>
      </c>
      <c r="AU389" s="76">
        <f t="shared" si="28"/>
        <v>0</v>
      </c>
      <c r="AV389" s="76"/>
      <c r="AW389" s="76">
        <f>SUM(AW379:AW388)</f>
        <v>0</v>
      </c>
      <c r="AX389" s="89">
        <f>SUM(AX379:AX388)</f>
        <v>487615</v>
      </c>
    </row>
    <row r="391" spans="1:56" x14ac:dyDescent="0.25">
      <c r="A391" s="132" t="s">
        <v>1084</v>
      </c>
    </row>
    <row r="392" spans="1:56" x14ac:dyDescent="0.25">
      <c r="A392" s="41" t="s">
        <v>1085</v>
      </c>
      <c r="B392" s="11">
        <v>420</v>
      </c>
      <c r="C392" s="43">
        <v>1221300113</v>
      </c>
      <c r="D392" s="44" t="s">
        <v>775</v>
      </c>
      <c r="E392" s="51">
        <v>5229</v>
      </c>
      <c r="F392" s="43" t="s">
        <v>81</v>
      </c>
      <c r="G392" s="43" t="s">
        <v>1086</v>
      </c>
      <c r="H392" s="116">
        <v>5000</v>
      </c>
      <c r="I392" s="116">
        <v>20</v>
      </c>
      <c r="J392" s="116">
        <v>100</v>
      </c>
      <c r="K392" s="116">
        <v>100</v>
      </c>
      <c r="L392" s="116">
        <v>0</v>
      </c>
      <c r="M392" s="116">
        <v>100</v>
      </c>
      <c r="N392" s="116">
        <v>50</v>
      </c>
      <c r="O392" s="117">
        <v>30</v>
      </c>
      <c r="P392" s="116">
        <v>20</v>
      </c>
      <c r="Q392" s="116">
        <v>250</v>
      </c>
      <c r="R392" s="116">
        <v>10</v>
      </c>
      <c r="S392" s="116">
        <v>10</v>
      </c>
      <c r="T392" s="116">
        <v>25</v>
      </c>
      <c r="U392" s="91">
        <v>200</v>
      </c>
      <c r="V392" s="116">
        <v>150</v>
      </c>
      <c r="W392" s="116">
        <v>150</v>
      </c>
      <c r="X392" s="116">
        <v>200</v>
      </c>
      <c r="Y392" s="116">
        <v>0</v>
      </c>
      <c r="Z392" s="116">
        <v>10</v>
      </c>
      <c r="AA392" s="116">
        <v>560</v>
      </c>
      <c r="AB392" s="116">
        <v>1040</v>
      </c>
      <c r="AC392" s="116">
        <v>2580</v>
      </c>
      <c r="AD392" s="116">
        <v>690</v>
      </c>
      <c r="AE392" s="116">
        <v>350</v>
      </c>
      <c r="AF392" s="116">
        <v>2000</v>
      </c>
      <c r="AG392" s="116">
        <v>350</v>
      </c>
      <c r="AH392" s="116">
        <v>1650</v>
      </c>
      <c r="AI392" s="116">
        <v>1440</v>
      </c>
      <c r="AJ392" s="116">
        <v>455</v>
      </c>
      <c r="AK392" s="116">
        <v>1080</v>
      </c>
      <c r="AL392" s="116">
        <v>100</v>
      </c>
      <c r="AM392" s="116">
        <v>3620</v>
      </c>
      <c r="AN392" s="43">
        <v>2580</v>
      </c>
      <c r="AO392" s="43">
        <v>3310</v>
      </c>
      <c r="AP392" s="116">
        <v>500</v>
      </c>
      <c r="AQ392" s="116">
        <v>1380</v>
      </c>
      <c r="AR392" s="116">
        <v>300</v>
      </c>
      <c r="AS392" s="43"/>
      <c r="AT392" s="43">
        <f t="shared" ref="AT392:AT401" si="29">SUM(H392:AS392)</f>
        <v>30410</v>
      </c>
      <c r="AU392" s="43"/>
      <c r="AV392" s="43"/>
      <c r="AX392">
        <f t="shared" ref="AX392:AX401" si="30">SUM(AT392:AW392)</f>
        <v>30410</v>
      </c>
      <c r="AZ392" s="43" t="s">
        <v>265</v>
      </c>
      <c r="BA392" s="43" t="s">
        <v>76</v>
      </c>
      <c r="BB392" s="43" t="s">
        <v>1087</v>
      </c>
      <c r="BC392" s="43" t="s">
        <v>633</v>
      </c>
      <c r="BD392" s="43" t="s">
        <v>79</v>
      </c>
    </row>
    <row r="393" spans="1:56" x14ac:dyDescent="0.25">
      <c r="A393" s="41" t="s">
        <v>1088</v>
      </c>
      <c r="B393" s="11">
        <v>421</v>
      </c>
      <c r="C393" s="43">
        <v>1211400036</v>
      </c>
      <c r="D393" s="44" t="s">
        <v>98</v>
      </c>
      <c r="E393" s="136" t="s">
        <v>1089</v>
      </c>
      <c r="F393" s="43" t="s">
        <v>73</v>
      </c>
      <c r="G393" s="43" t="s">
        <v>1090</v>
      </c>
      <c r="H393" s="43"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43">
        <v>0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3">
        <v>0</v>
      </c>
      <c r="Z393" s="43">
        <v>0</v>
      </c>
      <c r="AA393" s="43">
        <v>800</v>
      </c>
      <c r="AB393" s="43">
        <v>1500</v>
      </c>
      <c r="AC393" s="43">
        <v>3500</v>
      </c>
      <c r="AD393" s="43">
        <v>1000</v>
      </c>
      <c r="AE393" s="43">
        <v>500</v>
      </c>
      <c r="AF393" s="43">
        <v>2500</v>
      </c>
      <c r="AG393" s="43">
        <v>500</v>
      </c>
      <c r="AH393" s="43">
        <v>2350</v>
      </c>
      <c r="AI393" s="43">
        <v>2050</v>
      </c>
      <c r="AJ393" s="43">
        <v>655</v>
      </c>
      <c r="AK393" s="43">
        <v>2000</v>
      </c>
      <c r="AL393" s="43">
        <v>100</v>
      </c>
      <c r="AM393" s="43">
        <v>5000</v>
      </c>
      <c r="AN393" s="43">
        <v>3500</v>
      </c>
      <c r="AO393" s="43">
        <v>4500</v>
      </c>
      <c r="AP393" s="43">
        <v>1000</v>
      </c>
      <c r="AQ393" s="43">
        <v>2000</v>
      </c>
      <c r="AR393" s="43">
        <v>0</v>
      </c>
      <c r="AS393" s="43"/>
      <c r="AT393" s="43">
        <f t="shared" si="29"/>
        <v>33455</v>
      </c>
      <c r="AU393" s="43"/>
      <c r="AV393" s="43"/>
      <c r="AX393">
        <f t="shared" si="30"/>
        <v>33455</v>
      </c>
      <c r="AZ393" s="43" t="s">
        <v>75</v>
      </c>
      <c r="BA393" s="43" t="s">
        <v>118</v>
      </c>
      <c r="BB393" s="43" t="s">
        <v>1091</v>
      </c>
      <c r="BC393" s="43" t="s">
        <v>112</v>
      </c>
      <c r="BD393" s="43" t="s">
        <v>85</v>
      </c>
    </row>
    <row r="394" spans="1:56" x14ac:dyDescent="0.25">
      <c r="A394" s="41" t="s">
        <v>1092</v>
      </c>
      <c r="B394" s="11">
        <v>422</v>
      </c>
      <c r="C394" s="43">
        <v>1221300106</v>
      </c>
      <c r="D394" s="44" t="s">
        <v>775</v>
      </c>
      <c r="E394" s="51">
        <v>5108</v>
      </c>
      <c r="F394" s="43" t="s">
        <v>81</v>
      </c>
      <c r="G394" s="43" t="s">
        <v>1093</v>
      </c>
      <c r="H394" s="116">
        <v>2500</v>
      </c>
      <c r="I394" s="116">
        <v>20</v>
      </c>
      <c r="J394" s="116">
        <v>100</v>
      </c>
      <c r="K394" s="116">
        <v>100</v>
      </c>
      <c r="L394" s="116">
        <v>0</v>
      </c>
      <c r="M394" s="116">
        <v>100</v>
      </c>
      <c r="N394" s="116">
        <v>50</v>
      </c>
      <c r="O394" s="117">
        <v>30</v>
      </c>
      <c r="P394" s="116">
        <v>20</v>
      </c>
      <c r="Q394" s="116">
        <v>250</v>
      </c>
      <c r="R394" s="116">
        <v>10</v>
      </c>
      <c r="S394" s="116">
        <v>10</v>
      </c>
      <c r="T394" s="116">
        <v>25</v>
      </c>
      <c r="U394" s="91">
        <v>200</v>
      </c>
      <c r="V394" s="116">
        <v>150</v>
      </c>
      <c r="W394" s="116">
        <v>150</v>
      </c>
      <c r="X394" s="116">
        <v>200</v>
      </c>
      <c r="Y394" s="116">
        <v>0</v>
      </c>
      <c r="Z394" s="116">
        <v>10</v>
      </c>
      <c r="AA394" s="116">
        <v>560</v>
      </c>
      <c r="AB394" s="116">
        <v>1040</v>
      </c>
      <c r="AC394" s="116">
        <v>2580</v>
      </c>
      <c r="AD394" s="116">
        <v>690</v>
      </c>
      <c r="AE394" s="116">
        <v>350</v>
      </c>
      <c r="AF394" s="116">
        <v>2000</v>
      </c>
      <c r="AG394" s="116">
        <v>350</v>
      </c>
      <c r="AH394" s="116">
        <v>1650</v>
      </c>
      <c r="AI394" s="116">
        <v>1440</v>
      </c>
      <c r="AJ394" s="116">
        <v>455</v>
      </c>
      <c r="AK394" s="116">
        <v>1080</v>
      </c>
      <c r="AL394" s="116">
        <v>100</v>
      </c>
      <c r="AM394" s="116">
        <v>3620</v>
      </c>
      <c r="AN394" s="43">
        <v>2580</v>
      </c>
      <c r="AO394" s="43">
        <v>3310</v>
      </c>
      <c r="AP394" s="116">
        <v>500</v>
      </c>
      <c r="AQ394" s="116">
        <v>1380</v>
      </c>
      <c r="AR394" s="116">
        <v>300</v>
      </c>
      <c r="AS394" s="43"/>
      <c r="AT394" s="43">
        <f t="shared" si="29"/>
        <v>27910</v>
      </c>
      <c r="AU394" s="43"/>
      <c r="AV394" s="43"/>
      <c r="AX394">
        <f t="shared" si="30"/>
        <v>27910</v>
      </c>
      <c r="AZ394" s="43" t="s">
        <v>75</v>
      </c>
      <c r="BA394" s="43" t="s">
        <v>76</v>
      </c>
      <c r="BB394" s="43" t="s">
        <v>1094</v>
      </c>
      <c r="BC394" s="43" t="s">
        <v>92</v>
      </c>
      <c r="BD394" s="43" t="s">
        <v>79</v>
      </c>
    </row>
    <row r="395" spans="1:56" x14ac:dyDescent="0.25">
      <c r="A395" s="41" t="s">
        <v>1095</v>
      </c>
      <c r="B395" s="11">
        <v>423</v>
      </c>
      <c r="C395" s="43">
        <v>1311500052</v>
      </c>
      <c r="D395" s="44" t="s">
        <v>88</v>
      </c>
      <c r="E395" s="133">
        <v>3021</v>
      </c>
      <c r="F395" s="43" t="s">
        <v>81</v>
      </c>
      <c r="G395" s="43" t="s">
        <v>1096</v>
      </c>
      <c r="H395" s="43">
        <v>1500</v>
      </c>
      <c r="I395" s="43">
        <v>20</v>
      </c>
      <c r="J395" s="43">
        <v>100</v>
      </c>
      <c r="K395" s="43">
        <v>100</v>
      </c>
      <c r="L395" s="43">
        <v>0</v>
      </c>
      <c r="M395" s="43">
        <v>100</v>
      </c>
      <c r="N395" s="43">
        <v>50</v>
      </c>
      <c r="O395" s="43">
        <v>30</v>
      </c>
      <c r="P395" s="43">
        <v>20</v>
      </c>
      <c r="Q395" s="43">
        <v>250</v>
      </c>
      <c r="R395" s="43">
        <v>10</v>
      </c>
      <c r="S395" s="43">
        <v>10</v>
      </c>
      <c r="T395" s="43">
        <v>25</v>
      </c>
      <c r="U395" s="43">
        <v>200</v>
      </c>
      <c r="V395" s="43">
        <v>150</v>
      </c>
      <c r="W395" s="43">
        <v>150</v>
      </c>
      <c r="X395" s="43">
        <v>200</v>
      </c>
      <c r="Y395" s="43">
        <v>0</v>
      </c>
      <c r="Z395" s="43">
        <v>10</v>
      </c>
      <c r="AA395" s="43">
        <v>800</v>
      </c>
      <c r="AB395" s="43">
        <v>1500</v>
      </c>
      <c r="AC395" s="43">
        <v>3500</v>
      </c>
      <c r="AD395" s="43">
        <v>1000</v>
      </c>
      <c r="AE395" s="43">
        <v>500</v>
      </c>
      <c r="AF395" s="43">
        <v>2500</v>
      </c>
      <c r="AG395" s="43">
        <v>500</v>
      </c>
      <c r="AH395" s="43">
        <v>2350</v>
      </c>
      <c r="AI395" s="43">
        <v>2050</v>
      </c>
      <c r="AJ395" s="43">
        <v>655</v>
      </c>
      <c r="AK395" s="43">
        <v>2000</v>
      </c>
      <c r="AL395" s="43">
        <v>100</v>
      </c>
      <c r="AM395" s="43">
        <v>5000</v>
      </c>
      <c r="AN395" s="43">
        <v>3500</v>
      </c>
      <c r="AO395" s="43">
        <v>4500</v>
      </c>
      <c r="AP395" s="43">
        <v>1000</v>
      </c>
      <c r="AQ395" s="43">
        <v>2000</v>
      </c>
      <c r="AR395" s="43">
        <v>300</v>
      </c>
      <c r="AS395" s="43"/>
      <c r="AT395" s="43">
        <f t="shared" si="29"/>
        <v>36680</v>
      </c>
      <c r="AU395" s="43"/>
      <c r="AV395" s="43"/>
      <c r="AX395">
        <f t="shared" si="30"/>
        <v>36680</v>
      </c>
      <c r="AZ395" s="43" t="s">
        <v>75</v>
      </c>
      <c r="BA395" s="43" t="s">
        <v>76</v>
      </c>
      <c r="BB395" s="43" t="s">
        <v>1097</v>
      </c>
      <c r="BC395" s="43" t="s">
        <v>112</v>
      </c>
      <c r="BD395" s="43" t="s">
        <v>85</v>
      </c>
    </row>
    <row r="396" spans="1:56" x14ac:dyDescent="0.25">
      <c r="A396" s="41" t="s">
        <v>1098</v>
      </c>
      <c r="B396" s="11">
        <v>424</v>
      </c>
      <c r="C396" s="43">
        <v>1221300166</v>
      </c>
      <c r="D396" s="44" t="s">
        <v>775</v>
      </c>
      <c r="E396" s="51">
        <v>5159</v>
      </c>
      <c r="F396" s="43" t="s">
        <v>81</v>
      </c>
      <c r="G396" s="43" t="s">
        <v>1099</v>
      </c>
      <c r="H396" s="116">
        <v>2500</v>
      </c>
      <c r="I396" s="116">
        <v>20</v>
      </c>
      <c r="J396" s="116">
        <v>100</v>
      </c>
      <c r="K396" s="116">
        <v>100</v>
      </c>
      <c r="L396" s="116">
        <v>0</v>
      </c>
      <c r="M396" s="116">
        <v>100</v>
      </c>
      <c r="N396" s="116">
        <v>50</v>
      </c>
      <c r="O396" s="117">
        <v>30</v>
      </c>
      <c r="P396" s="116">
        <v>20</v>
      </c>
      <c r="Q396" s="116">
        <v>250</v>
      </c>
      <c r="R396" s="116">
        <v>10</v>
      </c>
      <c r="S396" s="116">
        <v>10</v>
      </c>
      <c r="T396" s="116">
        <v>25</v>
      </c>
      <c r="U396" s="91">
        <v>200</v>
      </c>
      <c r="V396" s="116">
        <v>150</v>
      </c>
      <c r="W396" s="116">
        <v>150</v>
      </c>
      <c r="X396" s="116">
        <v>200</v>
      </c>
      <c r="Y396" s="116">
        <v>0</v>
      </c>
      <c r="Z396" s="116">
        <v>10</v>
      </c>
      <c r="AA396" s="116">
        <v>560</v>
      </c>
      <c r="AB396" s="116">
        <v>1040</v>
      </c>
      <c r="AC396" s="116">
        <v>2580</v>
      </c>
      <c r="AD396" s="116">
        <v>690</v>
      </c>
      <c r="AE396" s="116">
        <v>350</v>
      </c>
      <c r="AF396" s="116">
        <v>2000</v>
      </c>
      <c r="AG396" s="116">
        <v>350</v>
      </c>
      <c r="AH396" s="116">
        <v>1650</v>
      </c>
      <c r="AI396" s="116">
        <v>1440</v>
      </c>
      <c r="AJ396" s="116">
        <v>455</v>
      </c>
      <c r="AK396" s="116">
        <v>1080</v>
      </c>
      <c r="AL396" s="116">
        <v>100</v>
      </c>
      <c r="AM396" s="116">
        <v>3620</v>
      </c>
      <c r="AN396" s="43">
        <v>2580</v>
      </c>
      <c r="AO396" s="43">
        <v>3310</v>
      </c>
      <c r="AP396" s="116">
        <v>500</v>
      </c>
      <c r="AQ396" s="116">
        <v>1380</v>
      </c>
      <c r="AR396" s="116">
        <v>300</v>
      </c>
      <c r="AS396" s="43"/>
      <c r="AT396" s="43">
        <f t="shared" si="29"/>
        <v>27910</v>
      </c>
      <c r="AU396" s="43"/>
      <c r="AV396" s="43"/>
      <c r="AX396">
        <f t="shared" si="30"/>
        <v>27910</v>
      </c>
      <c r="AZ396" s="43" t="s">
        <v>75</v>
      </c>
      <c r="BA396" s="43" t="s">
        <v>76</v>
      </c>
      <c r="BB396" s="43" t="s">
        <v>1100</v>
      </c>
      <c r="BC396" s="43" t="s">
        <v>92</v>
      </c>
      <c r="BD396" s="43" t="s">
        <v>79</v>
      </c>
    </row>
    <row r="397" spans="1:56" x14ac:dyDescent="0.25">
      <c r="A397" s="41" t="s">
        <v>1101</v>
      </c>
      <c r="B397" s="11">
        <v>425</v>
      </c>
      <c r="C397" s="43">
        <v>1311400050</v>
      </c>
      <c r="D397" s="44" t="s">
        <v>72</v>
      </c>
      <c r="E397" s="137">
        <v>4104</v>
      </c>
      <c r="F397" s="43" t="s">
        <v>81</v>
      </c>
      <c r="G397" s="43" t="s">
        <v>1102</v>
      </c>
      <c r="H397" s="43">
        <v>2000</v>
      </c>
      <c r="I397" s="43">
        <v>20</v>
      </c>
      <c r="J397" s="43">
        <v>100</v>
      </c>
      <c r="K397" s="43">
        <v>100</v>
      </c>
      <c r="L397" s="43">
        <v>0</v>
      </c>
      <c r="M397" s="43">
        <v>100</v>
      </c>
      <c r="N397" s="43">
        <v>50</v>
      </c>
      <c r="O397" s="43">
        <v>30</v>
      </c>
      <c r="P397" s="43">
        <v>20</v>
      </c>
      <c r="Q397" s="43">
        <v>250</v>
      </c>
      <c r="R397" s="43">
        <v>10</v>
      </c>
      <c r="S397" s="43">
        <v>10</v>
      </c>
      <c r="T397" s="43">
        <v>25</v>
      </c>
      <c r="U397" s="43">
        <v>200</v>
      </c>
      <c r="V397" s="43">
        <v>150</v>
      </c>
      <c r="W397" s="43">
        <v>150</v>
      </c>
      <c r="X397" s="43">
        <v>200</v>
      </c>
      <c r="Y397" s="43">
        <v>0</v>
      </c>
      <c r="Z397" s="43">
        <v>10</v>
      </c>
      <c r="AA397" s="43">
        <v>800</v>
      </c>
      <c r="AB397" s="43">
        <v>1500</v>
      </c>
      <c r="AC397" s="43">
        <v>3500</v>
      </c>
      <c r="AD397" s="43">
        <v>1000</v>
      </c>
      <c r="AE397" s="43">
        <v>500</v>
      </c>
      <c r="AF397" s="43">
        <v>2500</v>
      </c>
      <c r="AG397" s="43">
        <v>500</v>
      </c>
      <c r="AH397" s="43">
        <v>2350</v>
      </c>
      <c r="AI397" s="43">
        <v>2050</v>
      </c>
      <c r="AJ397" s="43">
        <v>655</v>
      </c>
      <c r="AK397" s="43">
        <v>2000</v>
      </c>
      <c r="AL397" s="43">
        <v>100</v>
      </c>
      <c r="AM397" s="43">
        <v>5000</v>
      </c>
      <c r="AN397" s="43">
        <v>3500</v>
      </c>
      <c r="AO397" s="43">
        <v>4500</v>
      </c>
      <c r="AP397" s="43">
        <v>1000</v>
      </c>
      <c r="AQ397" s="43">
        <v>2000</v>
      </c>
      <c r="AR397" s="43">
        <v>300</v>
      </c>
      <c r="AS397" s="43"/>
      <c r="AT397" s="43">
        <f t="shared" si="29"/>
        <v>37180</v>
      </c>
      <c r="AU397" s="43"/>
      <c r="AV397" s="43"/>
      <c r="AX397">
        <f t="shared" si="30"/>
        <v>37180</v>
      </c>
      <c r="AZ397" s="43" t="s">
        <v>75</v>
      </c>
      <c r="BA397" s="43" t="s">
        <v>76</v>
      </c>
      <c r="BB397" s="43" t="s">
        <v>627</v>
      </c>
      <c r="BC397" s="43" t="s">
        <v>226</v>
      </c>
      <c r="BD397" s="43" t="s">
        <v>79</v>
      </c>
    </row>
    <row r="398" spans="1:56" x14ac:dyDescent="0.25">
      <c r="A398" s="41" t="s">
        <v>1103</v>
      </c>
      <c r="B398" s="11">
        <v>426</v>
      </c>
      <c r="C398" s="43">
        <v>1311400127</v>
      </c>
      <c r="D398" s="44" t="s">
        <v>72</v>
      </c>
      <c r="E398" s="137">
        <v>4028</v>
      </c>
      <c r="F398" s="43" t="s">
        <v>73</v>
      </c>
      <c r="G398" s="43" t="s">
        <v>1104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800</v>
      </c>
      <c r="AB398" s="43">
        <v>1500</v>
      </c>
      <c r="AC398" s="43">
        <v>3500</v>
      </c>
      <c r="AD398" s="43">
        <v>1000</v>
      </c>
      <c r="AE398" s="43">
        <v>500</v>
      </c>
      <c r="AF398" s="43">
        <v>2500</v>
      </c>
      <c r="AG398" s="43">
        <v>500</v>
      </c>
      <c r="AH398" s="43">
        <v>2350</v>
      </c>
      <c r="AI398" s="43">
        <v>2050</v>
      </c>
      <c r="AJ398" s="43">
        <v>655</v>
      </c>
      <c r="AK398" s="43">
        <v>2000</v>
      </c>
      <c r="AL398" s="43">
        <v>100</v>
      </c>
      <c r="AM398" s="43">
        <v>5000</v>
      </c>
      <c r="AN398" s="43">
        <v>3500</v>
      </c>
      <c r="AO398" s="43">
        <v>4500</v>
      </c>
      <c r="AP398" s="43">
        <v>1000</v>
      </c>
      <c r="AQ398" s="43">
        <v>2000</v>
      </c>
      <c r="AR398" s="43">
        <v>0</v>
      </c>
      <c r="AS398" s="43">
        <v>0</v>
      </c>
      <c r="AT398" s="43">
        <f t="shared" si="29"/>
        <v>33455</v>
      </c>
      <c r="AU398" s="43">
        <v>0</v>
      </c>
      <c r="AV398" s="43"/>
      <c r="AW398" s="47">
        <v>0</v>
      </c>
      <c r="AX398">
        <f t="shared" si="30"/>
        <v>33455</v>
      </c>
      <c r="AZ398" s="43" t="s">
        <v>157</v>
      </c>
      <c r="BA398" s="43" t="s">
        <v>90</v>
      </c>
      <c r="BB398" s="43" t="s">
        <v>151</v>
      </c>
      <c r="BC398" s="43" t="s">
        <v>92</v>
      </c>
      <c r="BD398" s="43" t="s">
        <v>79</v>
      </c>
    </row>
    <row r="399" spans="1:56" x14ac:dyDescent="0.25">
      <c r="A399" s="41" t="s">
        <v>1105</v>
      </c>
      <c r="B399" s="11">
        <v>427</v>
      </c>
      <c r="C399" s="43">
        <v>1221300214</v>
      </c>
      <c r="D399" s="44" t="s">
        <v>775</v>
      </c>
      <c r="E399" s="51">
        <v>5060</v>
      </c>
      <c r="F399" s="43" t="s">
        <v>81</v>
      </c>
      <c r="G399" s="43" t="s">
        <v>1106</v>
      </c>
      <c r="H399" s="116">
        <v>5000</v>
      </c>
      <c r="I399" s="116">
        <v>20</v>
      </c>
      <c r="J399" s="116">
        <v>100</v>
      </c>
      <c r="K399" s="116">
        <v>100</v>
      </c>
      <c r="L399" s="116">
        <v>0</v>
      </c>
      <c r="M399" s="116">
        <v>100</v>
      </c>
      <c r="N399" s="116">
        <v>50</v>
      </c>
      <c r="O399" s="117">
        <v>30</v>
      </c>
      <c r="P399" s="116">
        <v>20</v>
      </c>
      <c r="Q399" s="116">
        <v>250</v>
      </c>
      <c r="R399" s="116">
        <v>10</v>
      </c>
      <c r="S399" s="116">
        <v>10</v>
      </c>
      <c r="T399" s="116">
        <v>25</v>
      </c>
      <c r="U399" s="91">
        <v>200</v>
      </c>
      <c r="V399" s="116">
        <v>150</v>
      </c>
      <c r="W399" s="116">
        <v>150</v>
      </c>
      <c r="X399" s="116">
        <v>200</v>
      </c>
      <c r="Y399" s="116">
        <v>0</v>
      </c>
      <c r="Z399" s="116">
        <v>10</v>
      </c>
      <c r="AA399" s="116">
        <v>560</v>
      </c>
      <c r="AB399" s="116">
        <v>1040</v>
      </c>
      <c r="AC399" s="116">
        <v>2580</v>
      </c>
      <c r="AD399" s="116">
        <v>690</v>
      </c>
      <c r="AE399" s="116">
        <v>350</v>
      </c>
      <c r="AF399" s="116">
        <v>2000</v>
      </c>
      <c r="AG399" s="116">
        <v>350</v>
      </c>
      <c r="AH399" s="116">
        <v>1650</v>
      </c>
      <c r="AI399" s="116">
        <v>1440</v>
      </c>
      <c r="AJ399" s="116">
        <v>455</v>
      </c>
      <c r="AK399" s="116">
        <v>1080</v>
      </c>
      <c r="AL399" s="116">
        <v>100</v>
      </c>
      <c r="AM399" s="116">
        <v>3620</v>
      </c>
      <c r="AN399" s="43">
        <v>2580</v>
      </c>
      <c r="AO399" s="43">
        <v>3310</v>
      </c>
      <c r="AP399" s="116">
        <v>500</v>
      </c>
      <c r="AQ399" s="116">
        <v>1380</v>
      </c>
      <c r="AR399" s="116">
        <v>300</v>
      </c>
      <c r="AS399" s="43"/>
      <c r="AT399" s="43">
        <f t="shared" si="29"/>
        <v>30410</v>
      </c>
      <c r="AU399" s="43"/>
      <c r="AV399" s="43"/>
      <c r="AX399">
        <f t="shared" si="30"/>
        <v>30410</v>
      </c>
      <c r="AZ399" s="43" t="s">
        <v>75</v>
      </c>
      <c r="BA399" s="43" t="s">
        <v>76</v>
      </c>
      <c r="BB399" s="43" t="s">
        <v>1107</v>
      </c>
      <c r="BC399" s="43" t="s">
        <v>78</v>
      </c>
      <c r="BD399" s="43" t="s">
        <v>79</v>
      </c>
    </row>
    <row r="400" spans="1:56" x14ac:dyDescent="0.25">
      <c r="A400" s="41" t="s">
        <v>1108</v>
      </c>
      <c r="B400" s="11">
        <v>428</v>
      </c>
      <c r="C400" s="43">
        <v>1311500015</v>
      </c>
      <c r="D400" s="44" t="s">
        <v>88</v>
      </c>
      <c r="E400" s="133">
        <v>3062</v>
      </c>
      <c r="F400" s="43" t="s">
        <v>81</v>
      </c>
      <c r="G400" s="43" t="s">
        <v>1109</v>
      </c>
      <c r="H400" s="43">
        <v>3000</v>
      </c>
      <c r="I400" s="43">
        <v>20</v>
      </c>
      <c r="J400" s="43">
        <v>100</v>
      </c>
      <c r="K400" s="43">
        <v>100</v>
      </c>
      <c r="L400" s="43">
        <v>0</v>
      </c>
      <c r="M400" s="43">
        <v>100</v>
      </c>
      <c r="N400" s="43">
        <v>50</v>
      </c>
      <c r="O400" s="43">
        <v>30</v>
      </c>
      <c r="P400" s="43">
        <v>20</v>
      </c>
      <c r="Q400" s="43">
        <v>250</v>
      </c>
      <c r="R400" s="43">
        <v>10</v>
      </c>
      <c r="S400" s="43">
        <v>10</v>
      </c>
      <c r="T400" s="43">
        <v>25</v>
      </c>
      <c r="U400" s="43">
        <v>200</v>
      </c>
      <c r="V400" s="43">
        <v>150</v>
      </c>
      <c r="W400" s="43">
        <v>150</v>
      </c>
      <c r="X400" s="43">
        <v>200</v>
      </c>
      <c r="Y400" s="43">
        <v>0</v>
      </c>
      <c r="Z400" s="43">
        <v>10</v>
      </c>
      <c r="AA400" s="43">
        <v>800</v>
      </c>
      <c r="AB400" s="43">
        <v>1500</v>
      </c>
      <c r="AC400" s="43">
        <v>3500</v>
      </c>
      <c r="AD400" s="43">
        <v>1000</v>
      </c>
      <c r="AE400" s="43">
        <v>500</v>
      </c>
      <c r="AF400" s="43">
        <v>2500</v>
      </c>
      <c r="AG400" s="43">
        <v>500</v>
      </c>
      <c r="AH400" s="43">
        <v>2350</v>
      </c>
      <c r="AI400" s="43">
        <v>2050</v>
      </c>
      <c r="AJ400" s="43">
        <v>655</v>
      </c>
      <c r="AK400" s="43">
        <v>2000</v>
      </c>
      <c r="AL400" s="43">
        <v>100</v>
      </c>
      <c r="AM400" s="43">
        <v>5000</v>
      </c>
      <c r="AN400" s="43">
        <v>3500</v>
      </c>
      <c r="AO400" s="43">
        <v>4500</v>
      </c>
      <c r="AP400" s="43">
        <v>1000</v>
      </c>
      <c r="AQ400" s="43">
        <v>2000</v>
      </c>
      <c r="AR400" s="43">
        <v>300</v>
      </c>
      <c r="AS400" s="43"/>
      <c r="AT400" s="43">
        <f t="shared" si="29"/>
        <v>38180</v>
      </c>
      <c r="AU400" s="43"/>
      <c r="AV400" s="43"/>
      <c r="AX400">
        <f t="shared" si="30"/>
        <v>38180</v>
      </c>
      <c r="AZ400" s="43" t="s">
        <v>75</v>
      </c>
      <c r="BA400" s="43" t="s">
        <v>76</v>
      </c>
      <c r="BB400" s="43" t="s">
        <v>1110</v>
      </c>
      <c r="BC400" s="43" t="s">
        <v>1111</v>
      </c>
      <c r="BD400" s="43" t="s">
        <v>79</v>
      </c>
    </row>
    <row r="401" spans="1:58" s="57" customFormat="1" x14ac:dyDescent="0.25">
      <c r="A401" s="56" t="s">
        <v>1112</v>
      </c>
      <c r="B401" s="11">
        <v>429</v>
      </c>
      <c r="C401" s="57">
        <v>1311400013</v>
      </c>
      <c r="D401" s="57" t="s">
        <v>72</v>
      </c>
      <c r="E401" s="130">
        <v>9532</v>
      </c>
      <c r="F401" s="61" t="s">
        <v>81</v>
      </c>
      <c r="G401" s="57" t="s">
        <v>1113</v>
      </c>
      <c r="H401" s="61">
        <v>0</v>
      </c>
      <c r="I401" s="61">
        <v>0</v>
      </c>
      <c r="J401" s="61">
        <v>0</v>
      </c>
      <c r="K401" s="61">
        <v>0</v>
      </c>
      <c r="L401" s="61">
        <v>0</v>
      </c>
      <c r="M401" s="61">
        <v>0</v>
      </c>
      <c r="N401" s="61">
        <v>0</v>
      </c>
      <c r="O401" s="61">
        <v>0</v>
      </c>
      <c r="P401" s="61">
        <v>0</v>
      </c>
      <c r="Q401" s="61">
        <v>0</v>
      </c>
      <c r="R401" s="61">
        <v>0</v>
      </c>
      <c r="S401" s="61">
        <v>0</v>
      </c>
      <c r="T401" s="61">
        <v>0</v>
      </c>
      <c r="U401" s="61">
        <v>0</v>
      </c>
      <c r="V401" s="61">
        <v>0</v>
      </c>
      <c r="W401" s="61">
        <v>0</v>
      </c>
      <c r="X401" s="61">
        <v>0</v>
      </c>
      <c r="Y401" s="61">
        <v>0</v>
      </c>
      <c r="Z401" s="61">
        <v>0</v>
      </c>
      <c r="AA401" s="61">
        <v>0</v>
      </c>
      <c r="AB401" s="61">
        <v>0</v>
      </c>
      <c r="AC401" s="61">
        <v>0</v>
      </c>
      <c r="AD401" s="61">
        <v>0</v>
      </c>
      <c r="AE401" s="61">
        <v>0</v>
      </c>
      <c r="AF401" s="61">
        <v>0</v>
      </c>
      <c r="AG401" s="61">
        <v>0</v>
      </c>
      <c r="AH401" s="61">
        <v>0</v>
      </c>
      <c r="AI401" s="61">
        <v>0</v>
      </c>
      <c r="AJ401" s="61">
        <v>0</v>
      </c>
      <c r="AK401" s="61">
        <v>0</v>
      </c>
      <c r="AL401" s="61">
        <v>0</v>
      </c>
      <c r="AM401" s="61">
        <v>0</v>
      </c>
      <c r="AN401" s="61">
        <v>0</v>
      </c>
      <c r="AO401" s="61">
        <v>0</v>
      </c>
      <c r="AP401" s="61">
        <v>0</v>
      </c>
      <c r="AQ401" s="61">
        <v>0</v>
      </c>
      <c r="AR401" s="61">
        <v>0</v>
      </c>
      <c r="AS401" s="61">
        <v>18590</v>
      </c>
      <c r="AT401" s="61">
        <f t="shared" si="29"/>
        <v>18590</v>
      </c>
      <c r="AX401" s="57">
        <f t="shared" si="30"/>
        <v>18590</v>
      </c>
      <c r="BE401" s="57">
        <v>7600003889</v>
      </c>
      <c r="BF401" s="57" t="s">
        <v>1114</v>
      </c>
    </row>
    <row r="402" spans="1:58" ht="15.75" thickBot="1" x14ac:dyDescent="0.3">
      <c r="H402" s="76">
        <f t="shared" ref="H402:AU402" si="31">SUM(H392:H401)</f>
        <v>21500</v>
      </c>
      <c r="I402" s="76">
        <f t="shared" si="31"/>
        <v>140</v>
      </c>
      <c r="J402" s="76">
        <f t="shared" si="31"/>
        <v>700</v>
      </c>
      <c r="K402" s="76">
        <f t="shared" si="31"/>
        <v>700</v>
      </c>
      <c r="L402" s="76">
        <f t="shared" si="31"/>
        <v>0</v>
      </c>
      <c r="M402" s="76">
        <f t="shared" si="31"/>
        <v>700</v>
      </c>
      <c r="N402" s="76">
        <f t="shared" si="31"/>
        <v>350</v>
      </c>
      <c r="O402" s="76">
        <f t="shared" si="31"/>
        <v>210</v>
      </c>
      <c r="P402" s="76">
        <f t="shared" si="31"/>
        <v>140</v>
      </c>
      <c r="Q402" s="76">
        <f t="shared" si="31"/>
        <v>1750</v>
      </c>
      <c r="R402" s="76">
        <f t="shared" si="31"/>
        <v>70</v>
      </c>
      <c r="S402" s="76">
        <f t="shared" si="31"/>
        <v>70</v>
      </c>
      <c r="T402" s="76">
        <f t="shared" si="31"/>
        <v>175</v>
      </c>
      <c r="U402" s="76">
        <f t="shared" si="31"/>
        <v>1400</v>
      </c>
      <c r="V402" s="76">
        <f t="shared" si="31"/>
        <v>1050</v>
      </c>
      <c r="W402" s="76">
        <f t="shared" si="31"/>
        <v>1050</v>
      </c>
      <c r="X402" s="76">
        <f t="shared" si="31"/>
        <v>1400</v>
      </c>
      <c r="Y402" s="76">
        <f t="shared" si="31"/>
        <v>0</v>
      </c>
      <c r="Z402" s="76">
        <f t="shared" si="31"/>
        <v>70</v>
      </c>
      <c r="AA402" s="76">
        <f t="shared" si="31"/>
        <v>6240</v>
      </c>
      <c r="AB402" s="76">
        <f t="shared" si="31"/>
        <v>11660</v>
      </c>
      <c r="AC402" s="76">
        <f t="shared" si="31"/>
        <v>27820</v>
      </c>
      <c r="AD402" s="76">
        <f t="shared" si="31"/>
        <v>7760</v>
      </c>
      <c r="AE402" s="76">
        <f t="shared" si="31"/>
        <v>3900</v>
      </c>
      <c r="AF402" s="76">
        <f t="shared" si="31"/>
        <v>20500</v>
      </c>
      <c r="AG402" s="76">
        <f t="shared" si="31"/>
        <v>3900</v>
      </c>
      <c r="AH402" s="76">
        <f t="shared" si="31"/>
        <v>18350</v>
      </c>
      <c r="AI402" s="76">
        <f t="shared" si="31"/>
        <v>16010</v>
      </c>
      <c r="AJ402" s="76">
        <f t="shared" si="31"/>
        <v>5095</v>
      </c>
      <c r="AK402" s="76">
        <f t="shared" si="31"/>
        <v>14320</v>
      </c>
      <c r="AL402" s="76">
        <f t="shared" si="31"/>
        <v>900</v>
      </c>
      <c r="AM402" s="76">
        <f t="shared" si="31"/>
        <v>39480</v>
      </c>
      <c r="AN402" s="76">
        <f t="shared" si="31"/>
        <v>27820</v>
      </c>
      <c r="AO402" s="76">
        <f t="shared" si="31"/>
        <v>35740</v>
      </c>
      <c r="AP402" s="76">
        <f t="shared" si="31"/>
        <v>7000</v>
      </c>
      <c r="AQ402" s="76">
        <f t="shared" si="31"/>
        <v>15520</v>
      </c>
      <c r="AR402" s="76">
        <f t="shared" si="31"/>
        <v>2100</v>
      </c>
      <c r="AS402" s="76">
        <f t="shared" si="31"/>
        <v>18590</v>
      </c>
      <c r="AT402" s="76">
        <f t="shared" si="31"/>
        <v>314180</v>
      </c>
      <c r="AU402" s="76">
        <f t="shared" si="31"/>
        <v>0</v>
      </c>
      <c r="AV402" s="76"/>
      <c r="AW402" s="76">
        <f>SUM(AW392:AW401)</f>
        <v>0</v>
      </c>
      <c r="AX402" s="89">
        <f>SUM(AX392:AX401)</f>
        <v>314180</v>
      </c>
    </row>
    <row r="404" spans="1:58" x14ac:dyDescent="0.25">
      <c r="A404" s="132" t="s">
        <v>1115</v>
      </c>
      <c r="E404" s="131"/>
    </row>
    <row r="405" spans="1:58" x14ac:dyDescent="0.25">
      <c r="A405" s="41" t="s">
        <v>1116</v>
      </c>
      <c r="B405" s="11">
        <v>430</v>
      </c>
      <c r="C405" s="43">
        <v>1221300102</v>
      </c>
      <c r="D405" s="44" t="s">
        <v>775</v>
      </c>
      <c r="E405" s="51">
        <v>5046</v>
      </c>
      <c r="F405" s="43" t="s">
        <v>81</v>
      </c>
      <c r="G405" s="43" t="s">
        <v>1117</v>
      </c>
      <c r="H405" s="116">
        <v>2500</v>
      </c>
      <c r="I405" s="116">
        <v>20</v>
      </c>
      <c r="J405" s="116">
        <v>100</v>
      </c>
      <c r="K405" s="116">
        <v>100</v>
      </c>
      <c r="L405" s="116">
        <v>0</v>
      </c>
      <c r="M405" s="116">
        <v>100</v>
      </c>
      <c r="N405" s="116">
        <v>50</v>
      </c>
      <c r="O405" s="117">
        <v>30</v>
      </c>
      <c r="P405" s="116">
        <v>20</v>
      </c>
      <c r="Q405" s="116">
        <v>250</v>
      </c>
      <c r="R405" s="116">
        <v>10</v>
      </c>
      <c r="S405" s="116">
        <v>10</v>
      </c>
      <c r="T405" s="116">
        <v>25</v>
      </c>
      <c r="U405" s="91">
        <v>200</v>
      </c>
      <c r="V405" s="116">
        <v>150</v>
      </c>
      <c r="W405" s="116">
        <v>150</v>
      </c>
      <c r="X405" s="116">
        <v>200</v>
      </c>
      <c r="Y405" s="116">
        <v>0</v>
      </c>
      <c r="Z405" s="116">
        <v>10</v>
      </c>
      <c r="AA405" s="116">
        <v>560</v>
      </c>
      <c r="AB405" s="116">
        <v>1040</v>
      </c>
      <c r="AC405" s="116">
        <v>2580</v>
      </c>
      <c r="AD405" s="116">
        <v>690</v>
      </c>
      <c r="AE405" s="116">
        <v>350</v>
      </c>
      <c r="AF405" s="116">
        <v>2000</v>
      </c>
      <c r="AG405" s="116">
        <v>350</v>
      </c>
      <c r="AH405" s="116">
        <v>1650</v>
      </c>
      <c r="AI405" s="116">
        <v>1440</v>
      </c>
      <c r="AJ405" s="116">
        <v>455</v>
      </c>
      <c r="AK405" s="116">
        <v>1080</v>
      </c>
      <c r="AL405" s="116">
        <v>100</v>
      </c>
      <c r="AM405" s="116">
        <v>3620</v>
      </c>
      <c r="AN405" s="43">
        <v>2580</v>
      </c>
      <c r="AO405" s="43">
        <v>3310</v>
      </c>
      <c r="AP405" s="116">
        <v>500</v>
      </c>
      <c r="AQ405" s="116">
        <v>1380</v>
      </c>
      <c r="AR405" s="116">
        <v>300</v>
      </c>
      <c r="AS405" s="43"/>
      <c r="AT405" s="43">
        <f t="shared" ref="AT405:AT468" si="32">SUM(H405:AS405)</f>
        <v>27910</v>
      </c>
      <c r="AU405" s="43"/>
      <c r="AV405" s="43"/>
      <c r="AX405">
        <f t="shared" ref="AX405:AX468" si="33">SUM(AT405:AW405)</f>
        <v>27910</v>
      </c>
      <c r="AZ405" s="43" t="s">
        <v>75</v>
      </c>
      <c r="BA405" s="43" t="s">
        <v>76</v>
      </c>
      <c r="BB405" s="43" t="s">
        <v>1118</v>
      </c>
      <c r="BC405" s="43" t="s">
        <v>92</v>
      </c>
      <c r="BD405" s="43" t="s">
        <v>79</v>
      </c>
    </row>
    <row r="406" spans="1:58" x14ac:dyDescent="0.25">
      <c r="A406" s="41" t="s">
        <v>1119</v>
      </c>
      <c r="B406" s="11">
        <v>431</v>
      </c>
      <c r="C406" s="43">
        <v>1311500066</v>
      </c>
      <c r="D406" s="44" t="s">
        <v>88</v>
      </c>
      <c r="E406" s="133">
        <v>3106</v>
      </c>
      <c r="F406" s="43" t="s">
        <v>81</v>
      </c>
      <c r="G406" s="43" t="s">
        <v>1120</v>
      </c>
      <c r="H406" s="43">
        <v>1500</v>
      </c>
      <c r="I406" s="43">
        <v>20</v>
      </c>
      <c r="J406" s="43">
        <v>100</v>
      </c>
      <c r="K406" s="43">
        <v>100</v>
      </c>
      <c r="L406" s="43">
        <v>0</v>
      </c>
      <c r="M406" s="43">
        <v>100</v>
      </c>
      <c r="N406" s="43">
        <v>50</v>
      </c>
      <c r="O406" s="43">
        <v>30</v>
      </c>
      <c r="P406" s="43">
        <v>20</v>
      </c>
      <c r="Q406" s="43">
        <v>250</v>
      </c>
      <c r="R406" s="43">
        <v>10</v>
      </c>
      <c r="S406" s="43">
        <v>10</v>
      </c>
      <c r="T406" s="43">
        <v>25</v>
      </c>
      <c r="U406" s="43">
        <v>200</v>
      </c>
      <c r="V406" s="43">
        <v>150</v>
      </c>
      <c r="W406" s="43">
        <v>150</v>
      </c>
      <c r="X406" s="43">
        <v>200</v>
      </c>
      <c r="Y406" s="43">
        <v>0</v>
      </c>
      <c r="Z406" s="43">
        <v>10</v>
      </c>
      <c r="AA406" s="43">
        <v>800</v>
      </c>
      <c r="AB406" s="43">
        <v>1500</v>
      </c>
      <c r="AC406" s="43">
        <v>3500</v>
      </c>
      <c r="AD406" s="43">
        <v>1000</v>
      </c>
      <c r="AE406" s="43">
        <v>500</v>
      </c>
      <c r="AF406" s="43">
        <v>2500</v>
      </c>
      <c r="AG406" s="43">
        <v>500</v>
      </c>
      <c r="AH406" s="43">
        <v>2350</v>
      </c>
      <c r="AI406" s="43">
        <v>2050</v>
      </c>
      <c r="AJ406" s="43">
        <v>655</v>
      </c>
      <c r="AK406" s="43">
        <v>2000</v>
      </c>
      <c r="AL406" s="43">
        <v>100</v>
      </c>
      <c r="AM406" s="43">
        <v>5000</v>
      </c>
      <c r="AN406" s="43">
        <v>3500</v>
      </c>
      <c r="AO406" s="43">
        <v>4500</v>
      </c>
      <c r="AP406" s="43">
        <v>1000</v>
      </c>
      <c r="AQ406" s="43">
        <v>2000</v>
      </c>
      <c r="AR406" s="43">
        <v>300</v>
      </c>
      <c r="AS406" s="43"/>
      <c r="AT406" s="43">
        <f t="shared" si="32"/>
        <v>36680</v>
      </c>
      <c r="AU406" s="43"/>
      <c r="AV406" s="43"/>
      <c r="AX406">
        <f t="shared" si="33"/>
        <v>36680</v>
      </c>
      <c r="AZ406" s="43" t="s">
        <v>75</v>
      </c>
      <c r="BA406" s="43" t="s">
        <v>76</v>
      </c>
      <c r="BB406" s="43" t="s">
        <v>166</v>
      </c>
      <c r="BC406" s="43" t="s">
        <v>628</v>
      </c>
      <c r="BD406" s="43" t="s">
        <v>79</v>
      </c>
    </row>
    <row r="407" spans="1:58" x14ac:dyDescent="0.25">
      <c r="A407" s="41" t="s">
        <v>1121</v>
      </c>
      <c r="B407" s="11">
        <v>432</v>
      </c>
      <c r="C407" s="43">
        <v>1311400083</v>
      </c>
      <c r="D407" s="44" t="s">
        <v>72</v>
      </c>
      <c r="E407" s="137">
        <v>4215</v>
      </c>
      <c r="F407" s="43" t="s">
        <v>81</v>
      </c>
      <c r="G407" s="43" t="s">
        <v>1122</v>
      </c>
      <c r="H407" s="43">
        <v>0</v>
      </c>
      <c r="I407" s="43">
        <v>0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0</v>
      </c>
      <c r="W407" s="43">
        <v>0</v>
      </c>
      <c r="X407" s="43">
        <v>0</v>
      </c>
      <c r="Y407" s="43">
        <v>0</v>
      </c>
      <c r="Z407" s="43">
        <v>0</v>
      </c>
      <c r="AA407" s="43">
        <v>800</v>
      </c>
      <c r="AB407" s="43">
        <v>1500</v>
      </c>
      <c r="AC407" s="43">
        <v>3500</v>
      </c>
      <c r="AD407" s="43">
        <v>1000</v>
      </c>
      <c r="AE407" s="43">
        <v>500</v>
      </c>
      <c r="AF407" s="43">
        <v>2500</v>
      </c>
      <c r="AG407" s="43">
        <v>500</v>
      </c>
      <c r="AH407" s="43">
        <v>2350</v>
      </c>
      <c r="AI407" s="43">
        <v>2050</v>
      </c>
      <c r="AJ407" s="43">
        <v>655</v>
      </c>
      <c r="AK407" s="43">
        <v>2000</v>
      </c>
      <c r="AL407" s="43">
        <v>100</v>
      </c>
      <c r="AM407" s="43">
        <v>5000</v>
      </c>
      <c r="AN407" s="43">
        <v>3500</v>
      </c>
      <c r="AO407" s="43">
        <v>4500</v>
      </c>
      <c r="AP407" s="43">
        <v>1000</v>
      </c>
      <c r="AQ407" s="43">
        <v>2000</v>
      </c>
      <c r="AR407" s="43">
        <v>0</v>
      </c>
      <c r="AS407" s="43">
        <v>0</v>
      </c>
      <c r="AT407" s="43">
        <f t="shared" si="32"/>
        <v>33455</v>
      </c>
      <c r="AU407" s="43">
        <v>0</v>
      </c>
      <c r="AV407" s="43"/>
      <c r="AW407" s="47">
        <v>0</v>
      </c>
      <c r="AX407">
        <f t="shared" si="33"/>
        <v>33455</v>
      </c>
      <c r="AZ407" s="43" t="s">
        <v>75</v>
      </c>
      <c r="BA407" s="43" t="s">
        <v>118</v>
      </c>
      <c r="BB407" s="43" t="s">
        <v>815</v>
      </c>
      <c r="BC407" s="43" t="s">
        <v>92</v>
      </c>
      <c r="BD407" s="43" t="s">
        <v>79</v>
      </c>
    </row>
    <row r="408" spans="1:58" x14ac:dyDescent="0.25">
      <c r="A408" s="41" t="s">
        <v>1123</v>
      </c>
      <c r="B408" s="11">
        <v>433</v>
      </c>
      <c r="C408" s="43">
        <v>1221300087</v>
      </c>
      <c r="D408" s="44" t="s">
        <v>775</v>
      </c>
      <c r="E408" s="51">
        <v>5182</v>
      </c>
      <c r="F408" s="43" t="s">
        <v>73</v>
      </c>
      <c r="G408" s="43" t="s">
        <v>1124</v>
      </c>
      <c r="H408">
        <v>7500</v>
      </c>
      <c r="I408">
        <v>60</v>
      </c>
      <c r="J408">
        <v>300</v>
      </c>
      <c r="K408">
        <v>300</v>
      </c>
      <c r="L408">
        <v>0</v>
      </c>
      <c r="M408">
        <v>300</v>
      </c>
      <c r="N408">
        <v>150</v>
      </c>
      <c r="O408">
        <v>90</v>
      </c>
      <c r="P408">
        <v>60</v>
      </c>
      <c r="Q408">
        <v>750</v>
      </c>
      <c r="R408">
        <v>30</v>
      </c>
      <c r="S408">
        <v>30</v>
      </c>
      <c r="T408">
        <v>75</v>
      </c>
      <c r="U408">
        <v>600</v>
      </c>
      <c r="V408">
        <v>450</v>
      </c>
      <c r="W408">
        <v>450</v>
      </c>
      <c r="X408">
        <v>600</v>
      </c>
      <c r="Y408">
        <v>0</v>
      </c>
      <c r="Z408">
        <v>30</v>
      </c>
      <c r="AA408">
        <v>1680</v>
      </c>
      <c r="AB408">
        <v>3120</v>
      </c>
      <c r="AC408">
        <v>7740</v>
      </c>
      <c r="AD408">
        <v>2070</v>
      </c>
      <c r="AE408">
        <v>1050</v>
      </c>
      <c r="AF408">
        <v>6000</v>
      </c>
      <c r="AG408">
        <v>1050</v>
      </c>
      <c r="AH408">
        <v>4950</v>
      </c>
      <c r="AI408">
        <v>4320</v>
      </c>
      <c r="AJ408">
        <v>1365</v>
      </c>
      <c r="AK408">
        <v>3240</v>
      </c>
      <c r="AL408">
        <v>300</v>
      </c>
      <c r="AM408">
        <v>10860</v>
      </c>
      <c r="AN408" s="43">
        <v>7740</v>
      </c>
      <c r="AO408" s="43">
        <v>9930</v>
      </c>
      <c r="AP408" s="116">
        <v>1500</v>
      </c>
      <c r="AQ408" s="116">
        <v>4140</v>
      </c>
      <c r="AR408" s="116">
        <v>300</v>
      </c>
      <c r="AS408" s="43"/>
      <c r="AT408" s="43">
        <f t="shared" si="32"/>
        <v>83130</v>
      </c>
      <c r="AU408" s="43"/>
      <c r="AV408" s="43"/>
      <c r="AX408">
        <f t="shared" si="33"/>
        <v>83130</v>
      </c>
      <c r="AZ408" s="43" t="s">
        <v>265</v>
      </c>
      <c r="BA408" s="43" t="s">
        <v>76</v>
      </c>
      <c r="BB408" s="43" t="s">
        <v>1125</v>
      </c>
      <c r="BC408" s="43" t="s">
        <v>633</v>
      </c>
      <c r="BD408" s="43" t="s">
        <v>79</v>
      </c>
    </row>
    <row r="409" spans="1:58" x14ac:dyDescent="0.25">
      <c r="A409" s="41" t="s">
        <v>1126</v>
      </c>
      <c r="B409" s="11">
        <v>434</v>
      </c>
      <c r="C409" s="43">
        <v>1311400111</v>
      </c>
      <c r="D409" s="44" t="s">
        <v>72</v>
      </c>
      <c r="E409" s="137">
        <v>4156</v>
      </c>
      <c r="F409" s="43" t="s">
        <v>73</v>
      </c>
      <c r="G409" s="43" t="s">
        <v>1127</v>
      </c>
      <c r="H409" s="43">
        <v>2000</v>
      </c>
      <c r="I409" s="43">
        <v>20</v>
      </c>
      <c r="J409" s="43">
        <v>100</v>
      </c>
      <c r="K409" s="43">
        <v>100</v>
      </c>
      <c r="L409" s="43">
        <v>0</v>
      </c>
      <c r="M409" s="43">
        <v>100</v>
      </c>
      <c r="N409" s="43">
        <v>50</v>
      </c>
      <c r="O409" s="43">
        <v>30</v>
      </c>
      <c r="P409" s="43">
        <v>20</v>
      </c>
      <c r="Q409" s="43">
        <v>250</v>
      </c>
      <c r="R409" s="43">
        <v>10</v>
      </c>
      <c r="S409" s="43">
        <v>10</v>
      </c>
      <c r="T409" s="43">
        <v>25</v>
      </c>
      <c r="U409" s="43">
        <v>200</v>
      </c>
      <c r="V409" s="43">
        <v>150</v>
      </c>
      <c r="W409" s="43">
        <v>150</v>
      </c>
      <c r="X409" s="43">
        <v>200</v>
      </c>
      <c r="Y409" s="43">
        <v>0</v>
      </c>
      <c r="Z409" s="43">
        <v>10</v>
      </c>
      <c r="AA409" s="43">
        <v>800</v>
      </c>
      <c r="AB409" s="43">
        <v>1500</v>
      </c>
      <c r="AC409" s="43">
        <v>3500</v>
      </c>
      <c r="AD409" s="43">
        <v>1000</v>
      </c>
      <c r="AE409" s="43">
        <v>500</v>
      </c>
      <c r="AF409" s="43">
        <v>2500</v>
      </c>
      <c r="AG409" s="43">
        <v>500</v>
      </c>
      <c r="AH409" s="43">
        <v>2350</v>
      </c>
      <c r="AI409" s="43">
        <v>2050</v>
      </c>
      <c r="AJ409" s="43">
        <v>655</v>
      </c>
      <c r="AK409" s="43">
        <v>2000</v>
      </c>
      <c r="AL409" s="43">
        <v>100</v>
      </c>
      <c r="AM409" s="43">
        <v>5000</v>
      </c>
      <c r="AN409" s="43">
        <v>3500</v>
      </c>
      <c r="AO409" s="43">
        <v>4500</v>
      </c>
      <c r="AP409" s="43">
        <v>1000</v>
      </c>
      <c r="AQ409" s="43">
        <v>2000</v>
      </c>
      <c r="AR409" s="43">
        <v>300</v>
      </c>
      <c r="AS409" s="43">
        <v>0</v>
      </c>
      <c r="AT409" s="43">
        <f t="shared" si="32"/>
        <v>37180</v>
      </c>
      <c r="AU409" s="43">
        <v>0</v>
      </c>
      <c r="AV409" s="43"/>
      <c r="AW409" s="47">
        <v>0</v>
      </c>
      <c r="AX409">
        <f t="shared" si="33"/>
        <v>37180</v>
      </c>
      <c r="AZ409" s="43" t="s">
        <v>75</v>
      </c>
      <c r="BA409" s="43" t="s">
        <v>90</v>
      </c>
      <c r="BB409" s="43" t="s">
        <v>1128</v>
      </c>
      <c r="BC409" s="43" t="s">
        <v>92</v>
      </c>
      <c r="BD409" s="43" t="s">
        <v>79</v>
      </c>
    </row>
    <row r="410" spans="1:58" x14ac:dyDescent="0.25">
      <c r="A410" s="41" t="s">
        <v>1129</v>
      </c>
      <c r="B410" s="11">
        <v>435</v>
      </c>
      <c r="C410" s="43">
        <v>1311500197</v>
      </c>
      <c r="D410" s="44" t="s">
        <v>88</v>
      </c>
      <c r="E410" s="133">
        <v>3007</v>
      </c>
      <c r="F410" s="43" t="s">
        <v>73</v>
      </c>
      <c r="G410" s="43" t="s">
        <v>1130</v>
      </c>
      <c r="H410" s="43">
        <v>3000</v>
      </c>
      <c r="I410" s="43">
        <v>20</v>
      </c>
      <c r="J410" s="43">
        <v>100</v>
      </c>
      <c r="K410" s="43">
        <v>100</v>
      </c>
      <c r="L410" s="43">
        <v>0</v>
      </c>
      <c r="M410" s="43">
        <v>100</v>
      </c>
      <c r="N410" s="43">
        <v>50</v>
      </c>
      <c r="O410" s="43">
        <v>30</v>
      </c>
      <c r="P410" s="43">
        <v>20</v>
      </c>
      <c r="Q410" s="43">
        <v>250</v>
      </c>
      <c r="R410" s="43">
        <v>10</v>
      </c>
      <c r="S410" s="43">
        <v>10</v>
      </c>
      <c r="T410" s="43">
        <v>25</v>
      </c>
      <c r="U410" s="43">
        <v>200</v>
      </c>
      <c r="V410" s="43">
        <v>150</v>
      </c>
      <c r="W410" s="43">
        <v>150</v>
      </c>
      <c r="X410" s="43">
        <v>200</v>
      </c>
      <c r="Y410" s="43">
        <v>0</v>
      </c>
      <c r="Z410" s="43">
        <v>10</v>
      </c>
      <c r="AA410" s="43">
        <v>800</v>
      </c>
      <c r="AB410" s="43">
        <v>1500</v>
      </c>
      <c r="AC410" s="43">
        <v>3500</v>
      </c>
      <c r="AD410" s="43">
        <v>1000</v>
      </c>
      <c r="AE410" s="43">
        <v>500</v>
      </c>
      <c r="AF410" s="43">
        <v>2500</v>
      </c>
      <c r="AG410" s="43">
        <v>500</v>
      </c>
      <c r="AH410" s="43">
        <v>2350</v>
      </c>
      <c r="AI410" s="43">
        <v>2050</v>
      </c>
      <c r="AJ410" s="43">
        <v>655</v>
      </c>
      <c r="AK410" s="43">
        <v>2000</v>
      </c>
      <c r="AL410" s="43">
        <v>100</v>
      </c>
      <c r="AM410" s="43">
        <v>5000</v>
      </c>
      <c r="AN410" s="43">
        <v>3500</v>
      </c>
      <c r="AO410" s="43">
        <v>4500</v>
      </c>
      <c r="AP410" s="43">
        <v>1000</v>
      </c>
      <c r="AQ410" s="43">
        <v>2000</v>
      </c>
      <c r="AR410" s="43">
        <v>300</v>
      </c>
      <c r="AS410" s="43"/>
      <c r="AT410" s="43">
        <f t="shared" si="32"/>
        <v>38180</v>
      </c>
      <c r="AU410" s="43"/>
      <c r="AV410" s="43"/>
      <c r="AX410">
        <f t="shared" si="33"/>
        <v>38180</v>
      </c>
      <c r="AZ410" s="43" t="s">
        <v>75</v>
      </c>
      <c r="BA410" s="43" t="s">
        <v>118</v>
      </c>
      <c r="BB410" s="43" t="s">
        <v>1131</v>
      </c>
      <c r="BC410" s="43" t="s">
        <v>1132</v>
      </c>
      <c r="BD410" s="43" t="s">
        <v>85</v>
      </c>
    </row>
    <row r="411" spans="1:58" x14ac:dyDescent="0.25">
      <c r="A411" s="41" t="s">
        <v>1133</v>
      </c>
      <c r="B411" s="11">
        <v>436</v>
      </c>
      <c r="C411" s="43">
        <v>1221300060</v>
      </c>
      <c r="D411" s="44" t="s">
        <v>775</v>
      </c>
      <c r="E411" s="51">
        <v>5031</v>
      </c>
      <c r="F411" s="43" t="s">
        <v>73</v>
      </c>
      <c r="G411" s="43" t="s">
        <v>1134</v>
      </c>
      <c r="H411" s="116">
        <v>5000</v>
      </c>
      <c r="I411" s="116">
        <v>20</v>
      </c>
      <c r="J411" s="116">
        <v>100</v>
      </c>
      <c r="K411" s="116">
        <v>100</v>
      </c>
      <c r="L411" s="116">
        <v>0</v>
      </c>
      <c r="M411" s="116">
        <v>100</v>
      </c>
      <c r="N411" s="116">
        <v>50</v>
      </c>
      <c r="O411" s="117">
        <v>30</v>
      </c>
      <c r="P411" s="116">
        <v>20</v>
      </c>
      <c r="Q411" s="116">
        <v>250</v>
      </c>
      <c r="R411" s="116">
        <v>10</v>
      </c>
      <c r="S411" s="116">
        <v>10</v>
      </c>
      <c r="T411" s="116">
        <v>25</v>
      </c>
      <c r="U411" s="91">
        <v>200</v>
      </c>
      <c r="V411" s="116">
        <v>150</v>
      </c>
      <c r="W411" s="116">
        <v>150</v>
      </c>
      <c r="X411" s="116">
        <v>200</v>
      </c>
      <c r="Y411" s="116">
        <v>0</v>
      </c>
      <c r="Z411" s="116">
        <v>10</v>
      </c>
      <c r="AA411" s="116">
        <v>560</v>
      </c>
      <c r="AB411" s="116">
        <v>1040</v>
      </c>
      <c r="AC411" s="116">
        <v>2580</v>
      </c>
      <c r="AD411" s="116">
        <v>690</v>
      </c>
      <c r="AE411" s="116">
        <v>350</v>
      </c>
      <c r="AF411" s="116">
        <v>2000</v>
      </c>
      <c r="AG411" s="116">
        <v>350</v>
      </c>
      <c r="AH411" s="116">
        <v>1650</v>
      </c>
      <c r="AI411" s="116">
        <v>1440</v>
      </c>
      <c r="AJ411" s="116">
        <v>455</v>
      </c>
      <c r="AK411" s="116">
        <v>1080</v>
      </c>
      <c r="AL411" s="116">
        <v>100</v>
      </c>
      <c r="AM411" s="116">
        <v>3620</v>
      </c>
      <c r="AN411" s="43">
        <v>2580</v>
      </c>
      <c r="AO411" s="43">
        <v>3310</v>
      </c>
      <c r="AP411" s="116">
        <v>500</v>
      </c>
      <c r="AQ411" s="116">
        <v>1380</v>
      </c>
      <c r="AR411" s="116">
        <v>300</v>
      </c>
      <c r="AS411" s="43"/>
      <c r="AT411" s="43">
        <f t="shared" si="32"/>
        <v>30410</v>
      </c>
      <c r="AU411" s="43"/>
      <c r="AV411" s="43"/>
      <c r="AX411">
        <f t="shared" si="33"/>
        <v>30410</v>
      </c>
      <c r="AZ411" s="43" t="s">
        <v>466</v>
      </c>
      <c r="BA411" s="43" t="s">
        <v>118</v>
      </c>
      <c r="BB411" s="43" t="s">
        <v>1135</v>
      </c>
      <c r="BC411" s="43" t="s">
        <v>273</v>
      </c>
      <c r="BD411" s="43" t="s">
        <v>79</v>
      </c>
    </row>
    <row r="412" spans="1:58" x14ac:dyDescent="0.25">
      <c r="A412" s="41" t="s">
        <v>1136</v>
      </c>
      <c r="B412" s="11">
        <v>437</v>
      </c>
      <c r="C412" s="43">
        <v>1221300234</v>
      </c>
      <c r="D412" s="44" t="s">
        <v>775</v>
      </c>
      <c r="E412" s="51">
        <v>5281</v>
      </c>
      <c r="F412" s="43" t="s">
        <v>81</v>
      </c>
      <c r="G412" s="43" t="s">
        <v>1137</v>
      </c>
      <c r="H412">
        <v>7500</v>
      </c>
      <c r="I412">
        <v>60</v>
      </c>
      <c r="J412">
        <v>300</v>
      </c>
      <c r="K412">
        <v>300</v>
      </c>
      <c r="L412">
        <v>0</v>
      </c>
      <c r="M412">
        <v>300</v>
      </c>
      <c r="N412">
        <v>150</v>
      </c>
      <c r="O412">
        <v>90</v>
      </c>
      <c r="P412">
        <v>60</v>
      </c>
      <c r="Q412">
        <v>750</v>
      </c>
      <c r="R412">
        <v>30</v>
      </c>
      <c r="S412">
        <v>30</v>
      </c>
      <c r="T412">
        <v>75</v>
      </c>
      <c r="U412">
        <v>600</v>
      </c>
      <c r="V412">
        <v>450</v>
      </c>
      <c r="W412">
        <v>450</v>
      </c>
      <c r="X412">
        <v>600</v>
      </c>
      <c r="Y412">
        <v>0</v>
      </c>
      <c r="Z412">
        <v>30</v>
      </c>
      <c r="AA412">
        <v>1680</v>
      </c>
      <c r="AB412">
        <v>3120</v>
      </c>
      <c r="AC412">
        <v>7740</v>
      </c>
      <c r="AD412">
        <v>2070</v>
      </c>
      <c r="AE412">
        <v>1050</v>
      </c>
      <c r="AF412">
        <v>6000</v>
      </c>
      <c r="AG412">
        <v>1050</v>
      </c>
      <c r="AH412">
        <v>4950</v>
      </c>
      <c r="AI412">
        <v>4320</v>
      </c>
      <c r="AJ412">
        <v>1365</v>
      </c>
      <c r="AK412">
        <v>3240</v>
      </c>
      <c r="AL412">
        <v>300</v>
      </c>
      <c r="AM412">
        <v>10860</v>
      </c>
      <c r="AN412" s="43">
        <v>7740</v>
      </c>
      <c r="AO412" s="43">
        <v>9930</v>
      </c>
      <c r="AP412" s="116">
        <v>1500</v>
      </c>
      <c r="AQ412" s="116">
        <v>4140</v>
      </c>
      <c r="AR412" s="116">
        <v>300</v>
      </c>
      <c r="AS412" s="43"/>
      <c r="AT412" s="43">
        <f t="shared" si="32"/>
        <v>83130</v>
      </c>
      <c r="AU412" s="43"/>
      <c r="AV412" s="43"/>
      <c r="AX412">
        <f t="shared" si="33"/>
        <v>83130</v>
      </c>
      <c r="AZ412" s="43" t="s">
        <v>265</v>
      </c>
      <c r="BA412" s="43" t="s">
        <v>76</v>
      </c>
      <c r="BB412" s="43" t="s">
        <v>414</v>
      </c>
      <c r="BC412" s="43" t="s">
        <v>515</v>
      </c>
      <c r="BD412" s="43" t="s">
        <v>79</v>
      </c>
    </row>
    <row r="413" spans="1:58" x14ac:dyDescent="0.25">
      <c r="A413" s="41" t="s">
        <v>1138</v>
      </c>
      <c r="B413" s="11">
        <v>438</v>
      </c>
      <c r="C413" s="43">
        <v>1311400231</v>
      </c>
      <c r="D413" s="44" t="s">
        <v>72</v>
      </c>
      <c r="E413" s="137">
        <v>4025</v>
      </c>
      <c r="F413" s="43" t="s">
        <v>81</v>
      </c>
      <c r="G413" s="43" t="s">
        <v>1139</v>
      </c>
      <c r="H413" s="43">
        <v>2000</v>
      </c>
      <c r="I413" s="43">
        <v>20</v>
      </c>
      <c r="J413" s="43">
        <v>100</v>
      </c>
      <c r="K413" s="43">
        <v>100</v>
      </c>
      <c r="L413" s="43">
        <v>0</v>
      </c>
      <c r="M413" s="43">
        <v>100</v>
      </c>
      <c r="N413" s="43">
        <v>50</v>
      </c>
      <c r="O413" s="43">
        <v>30</v>
      </c>
      <c r="P413" s="43">
        <v>20</v>
      </c>
      <c r="Q413" s="43">
        <v>250</v>
      </c>
      <c r="R413" s="43">
        <v>10</v>
      </c>
      <c r="S413" s="43">
        <v>10</v>
      </c>
      <c r="T413" s="43">
        <v>25</v>
      </c>
      <c r="U413" s="43">
        <v>200</v>
      </c>
      <c r="V413" s="43">
        <v>150</v>
      </c>
      <c r="W413" s="43">
        <v>150</v>
      </c>
      <c r="X413" s="43">
        <v>200</v>
      </c>
      <c r="Y413" s="43">
        <v>0</v>
      </c>
      <c r="Z413" s="43">
        <v>10</v>
      </c>
      <c r="AA413" s="43">
        <v>800</v>
      </c>
      <c r="AB413" s="43">
        <v>1500</v>
      </c>
      <c r="AC413" s="43">
        <v>3500</v>
      </c>
      <c r="AD413" s="43">
        <v>1000</v>
      </c>
      <c r="AE413" s="43">
        <v>500</v>
      </c>
      <c r="AF413" s="43">
        <v>2500</v>
      </c>
      <c r="AG413" s="43">
        <v>500</v>
      </c>
      <c r="AH413" s="43">
        <v>2350</v>
      </c>
      <c r="AI413" s="43">
        <v>2050</v>
      </c>
      <c r="AJ413" s="43">
        <v>655</v>
      </c>
      <c r="AK413" s="43">
        <v>2000</v>
      </c>
      <c r="AL413" s="43">
        <v>100</v>
      </c>
      <c r="AM413" s="43">
        <v>5000</v>
      </c>
      <c r="AN413" s="43">
        <v>3500</v>
      </c>
      <c r="AO413" s="43">
        <v>4500</v>
      </c>
      <c r="AP413" s="43">
        <v>1000</v>
      </c>
      <c r="AQ413" s="43">
        <v>2000</v>
      </c>
      <c r="AR413" s="43">
        <v>300</v>
      </c>
      <c r="AS413" s="43">
        <v>0</v>
      </c>
      <c r="AT413" s="43">
        <f t="shared" si="32"/>
        <v>37180</v>
      </c>
      <c r="AU413" s="43">
        <v>0</v>
      </c>
      <c r="AV413" s="43"/>
      <c r="AW413" s="47">
        <v>0</v>
      </c>
      <c r="AX413">
        <f t="shared" si="33"/>
        <v>37180</v>
      </c>
      <c r="AZ413" s="43" t="s">
        <v>75</v>
      </c>
      <c r="BA413" s="43" t="s">
        <v>76</v>
      </c>
      <c r="BB413" s="43" t="s">
        <v>126</v>
      </c>
      <c r="BC413" s="43" t="s">
        <v>92</v>
      </c>
      <c r="BD413" s="43" t="s">
        <v>79</v>
      </c>
    </row>
    <row r="414" spans="1:58" x14ac:dyDescent="0.25">
      <c r="A414" s="41" t="s">
        <v>1140</v>
      </c>
      <c r="B414" s="11">
        <v>439</v>
      </c>
      <c r="C414" s="43">
        <v>1221300168</v>
      </c>
      <c r="D414" s="44" t="s">
        <v>775</v>
      </c>
      <c r="E414" s="51">
        <v>5173</v>
      </c>
      <c r="F414" s="43" t="s">
        <v>81</v>
      </c>
      <c r="G414" s="43" t="s">
        <v>1141</v>
      </c>
      <c r="H414" s="116">
        <v>2500</v>
      </c>
      <c r="I414" s="116">
        <v>20</v>
      </c>
      <c r="J414" s="116">
        <v>100</v>
      </c>
      <c r="K414" s="116">
        <v>100</v>
      </c>
      <c r="L414" s="116">
        <v>0</v>
      </c>
      <c r="M414" s="116">
        <v>100</v>
      </c>
      <c r="N414" s="116">
        <v>50</v>
      </c>
      <c r="O414" s="117">
        <v>30</v>
      </c>
      <c r="P414" s="116">
        <v>20</v>
      </c>
      <c r="Q414" s="116">
        <v>250</v>
      </c>
      <c r="R414" s="116">
        <v>10</v>
      </c>
      <c r="S414" s="116">
        <v>10</v>
      </c>
      <c r="T414" s="116">
        <v>25</v>
      </c>
      <c r="U414" s="91">
        <v>200</v>
      </c>
      <c r="V414" s="116">
        <v>150</v>
      </c>
      <c r="W414" s="116">
        <v>150</v>
      </c>
      <c r="X414" s="116">
        <v>200</v>
      </c>
      <c r="Y414" s="116">
        <v>0</v>
      </c>
      <c r="Z414" s="116">
        <v>10</v>
      </c>
      <c r="AA414" s="116">
        <v>560</v>
      </c>
      <c r="AB414" s="116">
        <v>1040</v>
      </c>
      <c r="AC414" s="116">
        <v>2580</v>
      </c>
      <c r="AD414" s="116">
        <v>690</v>
      </c>
      <c r="AE414" s="116">
        <v>350</v>
      </c>
      <c r="AF414" s="116">
        <v>2000</v>
      </c>
      <c r="AG414" s="116">
        <v>350</v>
      </c>
      <c r="AH414" s="116">
        <v>1650</v>
      </c>
      <c r="AI414" s="116">
        <v>1440</v>
      </c>
      <c r="AJ414" s="116">
        <v>455</v>
      </c>
      <c r="AK414" s="116">
        <v>1080</v>
      </c>
      <c r="AL414" s="116">
        <v>100</v>
      </c>
      <c r="AM414" s="116">
        <v>3620</v>
      </c>
      <c r="AN414" s="43">
        <v>2580</v>
      </c>
      <c r="AO414" s="43">
        <v>3310</v>
      </c>
      <c r="AP414" s="116">
        <v>500</v>
      </c>
      <c r="AQ414" s="116">
        <v>1380</v>
      </c>
      <c r="AR414" s="116">
        <v>300</v>
      </c>
      <c r="AS414" s="43"/>
      <c r="AT414" s="43">
        <f t="shared" si="32"/>
        <v>27910</v>
      </c>
      <c r="AU414" s="43"/>
      <c r="AV414" s="43"/>
      <c r="AX414">
        <f t="shared" si="33"/>
        <v>27910</v>
      </c>
      <c r="AZ414" s="43" t="s">
        <v>75</v>
      </c>
      <c r="BA414" s="43" t="s">
        <v>76</v>
      </c>
      <c r="BB414" s="43" t="s">
        <v>75</v>
      </c>
      <c r="BC414" s="43" t="s">
        <v>92</v>
      </c>
      <c r="BD414" s="43" t="s">
        <v>79</v>
      </c>
    </row>
    <row r="415" spans="1:58" x14ac:dyDescent="0.25">
      <c r="A415" s="41" t="s">
        <v>1142</v>
      </c>
      <c r="B415" s="11">
        <v>440</v>
      </c>
      <c r="C415" s="43">
        <v>1211500105</v>
      </c>
      <c r="D415" s="44" t="s">
        <v>98</v>
      </c>
      <c r="E415" s="136" t="s">
        <v>1143</v>
      </c>
      <c r="F415" s="43" t="s">
        <v>73</v>
      </c>
      <c r="G415" s="43" t="s">
        <v>1144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3">
        <v>0</v>
      </c>
      <c r="Z415" s="43">
        <v>0</v>
      </c>
      <c r="AA415" s="43">
        <v>800</v>
      </c>
      <c r="AB415" s="43">
        <v>1500</v>
      </c>
      <c r="AC415" s="43">
        <v>3500</v>
      </c>
      <c r="AD415" s="43">
        <v>1000</v>
      </c>
      <c r="AE415" s="43">
        <v>500</v>
      </c>
      <c r="AF415" s="43">
        <v>2500</v>
      </c>
      <c r="AG415" s="43">
        <v>500</v>
      </c>
      <c r="AH415" s="43">
        <v>2350</v>
      </c>
      <c r="AI415" s="43">
        <v>2050</v>
      </c>
      <c r="AJ415" s="43">
        <v>655</v>
      </c>
      <c r="AK415" s="43">
        <v>2000</v>
      </c>
      <c r="AL415" s="43">
        <v>100</v>
      </c>
      <c r="AM415" s="43">
        <v>5000</v>
      </c>
      <c r="AN415" s="43">
        <v>3500</v>
      </c>
      <c r="AO415" s="43">
        <v>4500</v>
      </c>
      <c r="AP415" s="43">
        <v>1000</v>
      </c>
      <c r="AQ415" s="43">
        <v>2000</v>
      </c>
      <c r="AR415" s="43">
        <v>0</v>
      </c>
      <c r="AS415" s="43"/>
      <c r="AT415" s="43">
        <f t="shared" si="32"/>
        <v>33455</v>
      </c>
      <c r="AU415" s="43"/>
      <c r="AV415" s="43"/>
      <c r="AX415">
        <f t="shared" si="33"/>
        <v>33455</v>
      </c>
      <c r="AZ415" s="43" t="s">
        <v>75</v>
      </c>
      <c r="BA415" s="43" t="s">
        <v>118</v>
      </c>
      <c r="BB415" s="43" t="s">
        <v>1145</v>
      </c>
      <c r="BC415" s="43" t="s">
        <v>92</v>
      </c>
      <c r="BD415" s="43" t="s">
        <v>79</v>
      </c>
    </row>
    <row r="416" spans="1:58" x14ac:dyDescent="0.25">
      <c r="A416" s="41" t="s">
        <v>1146</v>
      </c>
      <c r="B416" s="11">
        <v>441</v>
      </c>
      <c r="C416" s="43">
        <v>1221300138</v>
      </c>
      <c r="D416" s="44" t="s">
        <v>72</v>
      </c>
      <c r="E416" s="137">
        <v>4299</v>
      </c>
      <c r="F416" s="43" t="s">
        <v>73</v>
      </c>
      <c r="G416" s="43" t="s">
        <v>1147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800</v>
      </c>
      <c r="AB416" s="43">
        <v>1500</v>
      </c>
      <c r="AC416" s="43">
        <v>3500</v>
      </c>
      <c r="AD416" s="43">
        <v>1000</v>
      </c>
      <c r="AE416" s="43">
        <v>500</v>
      </c>
      <c r="AF416" s="43">
        <v>2500</v>
      </c>
      <c r="AG416" s="43">
        <v>500</v>
      </c>
      <c r="AH416" s="43">
        <v>2350</v>
      </c>
      <c r="AI416" s="43">
        <v>2050</v>
      </c>
      <c r="AJ416" s="43">
        <v>655</v>
      </c>
      <c r="AK416" s="43">
        <v>2000</v>
      </c>
      <c r="AL416" s="43">
        <v>100</v>
      </c>
      <c r="AM416" s="43">
        <v>5000</v>
      </c>
      <c r="AN416" s="43">
        <v>3500</v>
      </c>
      <c r="AO416" s="43">
        <v>4500</v>
      </c>
      <c r="AP416" s="43">
        <v>1000</v>
      </c>
      <c r="AQ416" s="43">
        <v>2000</v>
      </c>
      <c r="AR416" s="43">
        <v>0</v>
      </c>
      <c r="AS416" s="43">
        <v>0</v>
      </c>
      <c r="AT416" s="43">
        <f t="shared" si="32"/>
        <v>33455</v>
      </c>
      <c r="AU416" s="43">
        <v>0</v>
      </c>
      <c r="AV416" s="43"/>
      <c r="AW416" s="47">
        <v>0</v>
      </c>
      <c r="AX416">
        <f t="shared" si="33"/>
        <v>33455</v>
      </c>
      <c r="AZ416" s="43" t="s">
        <v>75</v>
      </c>
      <c r="BA416" s="43" t="s">
        <v>458</v>
      </c>
      <c r="BB416" s="43" t="s">
        <v>1148</v>
      </c>
      <c r="BC416" s="43" t="s">
        <v>92</v>
      </c>
      <c r="BD416" s="43" t="s">
        <v>79</v>
      </c>
    </row>
    <row r="417" spans="1:56" x14ac:dyDescent="0.25">
      <c r="A417" s="41" t="s">
        <v>1149</v>
      </c>
      <c r="B417" s="11">
        <v>442</v>
      </c>
      <c r="C417" s="43">
        <v>1221300198</v>
      </c>
      <c r="D417" s="44" t="s">
        <v>72</v>
      </c>
      <c r="E417" s="137">
        <v>4310</v>
      </c>
      <c r="F417" s="43" t="s">
        <v>73</v>
      </c>
      <c r="G417" s="43" t="s">
        <v>1150</v>
      </c>
      <c r="H417" s="43"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3">
        <v>0</v>
      </c>
      <c r="Z417" s="43">
        <v>0</v>
      </c>
      <c r="AA417" s="43">
        <v>800</v>
      </c>
      <c r="AB417" s="43">
        <v>1500</v>
      </c>
      <c r="AC417" s="43">
        <v>3500</v>
      </c>
      <c r="AD417" s="43">
        <v>1000</v>
      </c>
      <c r="AE417" s="43">
        <v>500</v>
      </c>
      <c r="AF417" s="43">
        <v>2500</v>
      </c>
      <c r="AG417" s="43">
        <v>500</v>
      </c>
      <c r="AH417" s="43">
        <v>2350</v>
      </c>
      <c r="AI417" s="43">
        <v>2050</v>
      </c>
      <c r="AJ417" s="43">
        <v>655</v>
      </c>
      <c r="AK417" s="43">
        <v>2000</v>
      </c>
      <c r="AL417" s="43">
        <v>100</v>
      </c>
      <c r="AM417" s="43">
        <v>5000</v>
      </c>
      <c r="AN417" s="43">
        <v>3500</v>
      </c>
      <c r="AO417" s="43">
        <v>4500</v>
      </c>
      <c r="AP417" s="43">
        <v>1000</v>
      </c>
      <c r="AQ417" s="43">
        <v>2000</v>
      </c>
      <c r="AR417" s="43">
        <v>0</v>
      </c>
      <c r="AS417" s="43">
        <v>0</v>
      </c>
      <c r="AT417" s="43">
        <f t="shared" si="32"/>
        <v>33455</v>
      </c>
      <c r="AU417" s="43">
        <v>0</v>
      </c>
      <c r="AV417" s="43"/>
      <c r="AW417" s="47">
        <v>0</v>
      </c>
      <c r="AX417">
        <f t="shared" si="33"/>
        <v>33455</v>
      </c>
      <c r="AZ417" s="43" t="s">
        <v>75</v>
      </c>
      <c r="BA417" s="43" t="s">
        <v>90</v>
      </c>
      <c r="BB417" s="43" t="s">
        <v>151</v>
      </c>
      <c r="BC417" s="43" t="s">
        <v>92</v>
      </c>
      <c r="BD417" s="43" t="s">
        <v>79</v>
      </c>
    </row>
    <row r="418" spans="1:56" x14ac:dyDescent="0.25">
      <c r="A418" s="41" t="s">
        <v>1151</v>
      </c>
      <c r="B418" s="11">
        <v>443</v>
      </c>
      <c r="C418" s="43">
        <v>1211500061</v>
      </c>
      <c r="D418" s="44" t="s">
        <v>98</v>
      </c>
      <c r="E418" s="136" t="s">
        <v>1152</v>
      </c>
      <c r="F418" s="43" t="s">
        <v>81</v>
      </c>
      <c r="G418" s="43" t="s">
        <v>1153</v>
      </c>
      <c r="H418" s="43">
        <v>0</v>
      </c>
      <c r="I418" s="43">
        <v>0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v>0</v>
      </c>
      <c r="Z418" s="43">
        <v>0</v>
      </c>
      <c r="AA418" s="43">
        <v>800</v>
      </c>
      <c r="AB418" s="43">
        <v>1500</v>
      </c>
      <c r="AC418" s="43">
        <v>3500</v>
      </c>
      <c r="AD418" s="43">
        <v>1000</v>
      </c>
      <c r="AE418" s="43">
        <v>500</v>
      </c>
      <c r="AF418" s="43">
        <v>2500</v>
      </c>
      <c r="AG418" s="43">
        <v>500</v>
      </c>
      <c r="AH418" s="43">
        <v>2350</v>
      </c>
      <c r="AI418" s="43">
        <v>2050</v>
      </c>
      <c r="AJ418" s="43">
        <v>655</v>
      </c>
      <c r="AK418" s="43">
        <v>2000</v>
      </c>
      <c r="AL418" s="43">
        <v>100</v>
      </c>
      <c r="AM418" s="43">
        <v>5000</v>
      </c>
      <c r="AN418" s="43">
        <v>3500</v>
      </c>
      <c r="AO418" s="43">
        <v>4500</v>
      </c>
      <c r="AP418" s="43">
        <v>1000</v>
      </c>
      <c r="AQ418" s="43">
        <v>2000</v>
      </c>
      <c r="AR418" s="43">
        <v>0</v>
      </c>
      <c r="AS418" s="43"/>
      <c r="AT418" s="43">
        <f t="shared" si="32"/>
        <v>33455</v>
      </c>
      <c r="AU418" s="43"/>
      <c r="AV418" s="43"/>
      <c r="AX418">
        <f t="shared" si="33"/>
        <v>33455</v>
      </c>
      <c r="AZ418" s="43" t="s">
        <v>75</v>
      </c>
      <c r="BA418" s="43" t="s">
        <v>171</v>
      </c>
      <c r="BB418" s="43" t="s">
        <v>1154</v>
      </c>
      <c r="BC418" s="43" t="s">
        <v>435</v>
      </c>
      <c r="BD418" s="43" t="s">
        <v>287</v>
      </c>
    </row>
    <row r="419" spans="1:56" x14ac:dyDescent="0.25">
      <c r="A419" s="41" t="s">
        <v>1155</v>
      </c>
      <c r="B419" s="11">
        <v>444</v>
      </c>
      <c r="C419" s="43">
        <v>1311500004</v>
      </c>
      <c r="D419" s="44" t="s">
        <v>88</v>
      </c>
      <c r="E419" s="133">
        <v>3013</v>
      </c>
      <c r="F419" s="43" t="s">
        <v>81</v>
      </c>
      <c r="G419" s="43" t="s">
        <v>1156</v>
      </c>
      <c r="H419" s="43">
        <v>1500</v>
      </c>
      <c r="I419" s="43">
        <v>20</v>
      </c>
      <c r="J419" s="43">
        <v>100</v>
      </c>
      <c r="K419" s="43">
        <v>100</v>
      </c>
      <c r="L419" s="43">
        <v>0</v>
      </c>
      <c r="M419" s="43">
        <v>100</v>
      </c>
      <c r="N419" s="43">
        <v>50</v>
      </c>
      <c r="O419" s="43">
        <v>30</v>
      </c>
      <c r="P419" s="43">
        <v>20</v>
      </c>
      <c r="Q419" s="43">
        <v>250</v>
      </c>
      <c r="R419" s="43">
        <v>10</v>
      </c>
      <c r="S419" s="43">
        <v>10</v>
      </c>
      <c r="T419" s="43">
        <v>25</v>
      </c>
      <c r="U419" s="43">
        <v>200</v>
      </c>
      <c r="V419" s="43">
        <v>150</v>
      </c>
      <c r="W419" s="43">
        <v>150</v>
      </c>
      <c r="X419" s="43">
        <v>200</v>
      </c>
      <c r="Y419" s="43">
        <v>0</v>
      </c>
      <c r="Z419" s="43">
        <v>10</v>
      </c>
      <c r="AA419" s="43">
        <v>800</v>
      </c>
      <c r="AB419" s="43">
        <v>1500</v>
      </c>
      <c r="AC419" s="43">
        <v>3500</v>
      </c>
      <c r="AD419" s="43">
        <v>1000</v>
      </c>
      <c r="AE419" s="43">
        <v>500</v>
      </c>
      <c r="AF419" s="43">
        <v>2500</v>
      </c>
      <c r="AG419" s="43">
        <v>500</v>
      </c>
      <c r="AH419" s="43">
        <v>2350</v>
      </c>
      <c r="AI419" s="43">
        <v>2050</v>
      </c>
      <c r="AJ419" s="43">
        <v>655</v>
      </c>
      <c r="AK419" s="43">
        <v>2000</v>
      </c>
      <c r="AL419" s="43">
        <v>100</v>
      </c>
      <c r="AM419" s="43">
        <v>5000</v>
      </c>
      <c r="AN419" s="43">
        <v>3500</v>
      </c>
      <c r="AO419" s="43">
        <v>4500</v>
      </c>
      <c r="AP419" s="43">
        <v>1000</v>
      </c>
      <c r="AQ419" s="43">
        <v>2000</v>
      </c>
      <c r="AR419" s="43">
        <v>300</v>
      </c>
      <c r="AS419" s="43"/>
      <c r="AT419" s="43">
        <f t="shared" si="32"/>
        <v>36680</v>
      </c>
      <c r="AU419" s="43"/>
      <c r="AV419" s="43"/>
      <c r="AX419">
        <f t="shared" si="33"/>
        <v>36680</v>
      </c>
      <c r="AZ419" s="43" t="s">
        <v>75</v>
      </c>
      <c r="BA419" s="43" t="s">
        <v>76</v>
      </c>
      <c r="BB419" s="43" t="s">
        <v>1157</v>
      </c>
      <c r="BC419" s="43" t="s">
        <v>123</v>
      </c>
      <c r="BD419" s="43" t="s">
        <v>85</v>
      </c>
    </row>
    <row r="420" spans="1:56" x14ac:dyDescent="0.25">
      <c r="A420" s="41" t="s">
        <v>1158</v>
      </c>
      <c r="B420" s="11">
        <v>445</v>
      </c>
      <c r="C420" s="43">
        <v>1221300095</v>
      </c>
      <c r="D420" s="44" t="s">
        <v>775</v>
      </c>
      <c r="E420" s="51">
        <v>5028</v>
      </c>
      <c r="F420" s="43" t="s">
        <v>73</v>
      </c>
      <c r="G420" s="43" t="s">
        <v>1159</v>
      </c>
      <c r="H420" s="43">
        <v>0</v>
      </c>
      <c r="I420" s="43">
        <v>0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3">
        <v>0</v>
      </c>
      <c r="Z420" s="43">
        <v>0</v>
      </c>
      <c r="AA420" s="116">
        <v>560</v>
      </c>
      <c r="AB420" s="116">
        <v>1040</v>
      </c>
      <c r="AC420" s="116">
        <v>2580</v>
      </c>
      <c r="AD420" s="116">
        <v>690</v>
      </c>
      <c r="AE420" s="116">
        <v>350</v>
      </c>
      <c r="AF420" s="116">
        <v>2000</v>
      </c>
      <c r="AG420" s="116">
        <v>350</v>
      </c>
      <c r="AH420" s="116">
        <v>1650</v>
      </c>
      <c r="AI420" s="116">
        <v>1440</v>
      </c>
      <c r="AJ420" s="116">
        <v>455</v>
      </c>
      <c r="AK420" s="116">
        <v>1080</v>
      </c>
      <c r="AL420" s="116">
        <v>100</v>
      </c>
      <c r="AM420" s="116">
        <v>3620</v>
      </c>
      <c r="AN420" s="43">
        <v>2580</v>
      </c>
      <c r="AO420" s="43">
        <v>3310</v>
      </c>
      <c r="AP420" s="116">
        <v>500</v>
      </c>
      <c r="AQ420" s="116">
        <v>1380</v>
      </c>
      <c r="AR420" s="116">
        <v>0</v>
      </c>
      <c r="AS420" s="43">
        <v>0</v>
      </c>
      <c r="AT420" s="43">
        <f t="shared" si="32"/>
        <v>23685</v>
      </c>
      <c r="AU420" s="138">
        <v>0</v>
      </c>
      <c r="AV420" s="138"/>
      <c r="AW420" s="138">
        <v>0</v>
      </c>
      <c r="AX420">
        <f t="shared" si="33"/>
        <v>23685</v>
      </c>
      <c r="AZ420" s="41" t="s">
        <v>75</v>
      </c>
      <c r="BA420" s="41" t="s">
        <v>90</v>
      </c>
      <c r="BB420" s="41" t="s">
        <v>151</v>
      </c>
      <c r="BC420" s="41" t="s">
        <v>92</v>
      </c>
      <c r="BD420" s="43" t="s">
        <v>79</v>
      </c>
    </row>
    <row r="421" spans="1:56" x14ac:dyDescent="0.25">
      <c r="A421" s="41" t="s">
        <v>1160</v>
      </c>
      <c r="B421" s="11">
        <v>446</v>
      </c>
      <c r="C421" s="43">
        <v>1221300173</v>
      </c>
      <c r="D421" s="44" t="s">
        <v>775</v>
      </c>
      <c r="E421" s="51">
        <v>5138</v>
      </c>
      <c r="F421" s="43" t="s">
        <v>81</v>
      </c>
      <c r="G421" s="43" t="s">
        <v>1161</v>
      </c>
      <c r="H421" s="116">
        <v>2500</v>
      </c>
      <c r="I421" s="116">
        <v>20</v>
      </c>
      <c r="J421" s="116">
        <v>100</v>
      </c>
      <c r="K421" s="116">
        <v>100</v>
      </c>
      <c r="L421" s="116">
        <v>0</v>
      </c>
      <c r="M421" s="116">
        <v>100</v>
      </c>
      <c r="N421" s="116">
        <v>50</v>
      </c>
      <c r="O421" s="117">
        <v>30</v>
      </c>
      <c r="P421" s="116">
        <v>20</v>
      </c>
      <c r="Q421" s="116">
        <v>250</v>
      </c>
      <c r="R421" s="116">
        <v>10</v>
      </c>
      <c r="S421" s="116">
        <v>10</v>
      </c>
      <c r="T421" s="116">
        <v>25</v>
      </c>
      <c r="U421" s="91">
        <v>200</v>
      </c>
      <c r="V421" s="116">
        <v>150</v>
      </c>
      <c r="W421" s="116">
        <v>150</v>
      </c>
      <c r="X421" s="116">
        <v>200</v>
      </c>
      <c r="Y421" s="116">
        <v>0</v>
      </c>
      <c r="Z421" s="116">
        <v>10</v>
      </c>
      <c r="AA421" s="116">
        <v>560</v>
      </c>
      <c r="AB421" s="116">
        <v>1040</v>
      </c>
      <c r="AC421" s="116">
        <v>2580</v>
      </c>
      <c r="AD421" s="116">
        <v>690</v>
      </c>
      <c r="AE421" s="116">
        <v>350</v>
      </c>
      <c r="AF421" s="116">
        <v>2000</v>
      </c>
      <c r="AG421" s="116">
        <v>350</v>
      </c>
      <c r="AH421" s="116">
        <v>1650</v>
      </c>
      <c r="AI421" s="116">
        <v>1440</v>
      </c>
      <c r="AJ421" s="116">
        <v>455</v>
      </c>
      <c r="AK421" s="116">
        <v>1080</v>
      </c>
      <c r="AL421" s="116">
        <v>100</v>
      </c>
      <c r="AM421" s="116">
        <v>3620</v>
      </c>
      <c r="AN421" s="43">
        <v>2580</v>
      </c>
      <c r="AO421" s="43">
        <v>3310</v>
      </c>
      <c r="AP421" s="116">
        <v>500</v>
      </c>
      <c r="AQ421" s="116">
        <v>1380</v>
      </c>
      <c r="AR421" s="116">
        <v>300</v>
      </c>
      <c r="AS421" s="43"/>
      <c r="AT421" s="43">
        <f t="shared" si="32"/>
        <v>27910</v>
      </c>
      <c r="AX421">
        <f t="shared" si="33"/>
        <v>27910</v>
      </c>
      <c r="AZ421" s="43" t="s">
        <v>75</v>
      </c>
      <c r="BA421" s="43" t="s">
        <v>134</v>
      </c>
      <c r="BB421" s="43" t="s">
        <v>135</v>
      </c>
      <c r="BC421" s="43" t="s">
        <v>112</v>
      </c>
      <c r="BD421" s="43" t="s">
        <v>79</v>
      </c>
    </row>
    <row r="422" spans="1:56" x14ac:dyDescent="0.25">
      <c r="A422" s="41" t="s">
        <v>1162</v>
      </c>
      <c r="B422" s="11">
        <v>447</v>
      </c>
      <c r="C422" s="43">
        <v>1221300171</v>
      </c>
      <c r="D422" s="44" t="s">
        <v>775</v>
      </c>
      <c r="E422" s="51">
        <v>5215</v>
      </c>
      <c r="F422" s="43" t="s">
        <v>73</v>
      </c>
      <c r="G422" s="43" t="s">
        <v>1163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3">
        <v>0</v>
      </c>
      <c r="Z422" s="43">
        <v>0</v>
      </c>
      <c r="AA422" s="116">
        <v>560</v>
      </c>
      <c r="AB422" s="116">
        <v>1040</v>
      </c>
      <c r="AC422" s="116">
        <v>2580</v>
      </c>
      <c r="AD422" s="116">
        <v>690</v>
      </c>
      <c r="AE422" s="116">
        <v>350</v>
      </c>
      <c r="AF422" s="116">
        <v>2000</v>
      </c>
      <c r="AG422" s="116">
        <v>350</v>
      </c>
      <c r="AH422" s="116">
        <v>1650</v>
      </c>
      <c r="AI422" s="116">
        <v>1440</v>
      </c>
      <c r="AJ422" s="116">
        <v>455</v>
      </c>
      <c r="AK422" s="116">
        <v>1080</v>
      </c>
      <c r="AL422" s="116">
        <v>100</v>
      </c>
      <c r="AM422" s="116">
        <v>3620</v>
      </c>
      <c r="AN422" s="43">
        <v>2580</v>
      </c>
      <c r="AO422" s="43">
        <v>3310</v>
      </c>
      <c r="AP422" s="116">
        <v>500</v>
      </c>
      <c r="AQ422" s="116">
        <v>1380</v>
      </c>
      <c r="AR422" s="43">
        <v>0</v>
      </c>
      <c r="AS422" s="43">
        <v>0</v>
      </c>
      <c r="AT422" s="43">
        <f t="shared" si="32"/>
        <v>23685</v>
      </c>
      <c r="AX422">
        <f t="shared" si="33"/>
        <v>23685</v>
      </c>
      <c r="AZ422" s="43" t="s">
        <v>75</v>
      </c>
      <c r="BA422" s="43" t="s">
        <v>118</v>
      </c>
      <c r="BB422" s="43" t="s">
        <v>850</v>
      </c>
      <c r="BC422" s="43" t="s">
        <v>1164</v>
      </c>
      <c r="BD422" s="43" t="s">
        <v>79</v>
      </c>
    </row>
    <row r="423" spans="1:56" x14ac:dyDescent="0.25">
      <c r="A423" s="41" t="s">
        <v>1165</v>
      </c>
      <c r="B423" s="11">
        <v>448</v>
      </c>
      <c r="C423" s="43">
        <v>1221300008</v>
      </c>
      <c r="D423" s="44" t="s">
        <v>775</v>
      </c>
      <c r="E423" s="51">
        <v>5244</v>
      </c>
      <c r="F423" s="43" t="s">
        <v>81</v>
      </c>
      <c r="G423" s="43" t="s">
        <v>1166</v>
      </c>
      <c r="H423" s="116">
        <v>2500</v>
      </c>
      <c r="I423" s="116">
        <v>20</v>
      </c>
      <c r="J423" s="116">
        <v>100</v>
      </c>
      <c r="K423" s="116">
        <v>100</v>
      </c>
      <c r="L423" s="116">
        <v>0</v>
      </c>
      <c r="M423" s="116">
        <v>100</v>
      </c>
      <c r="N423" s="116">
        <v>50</v>
      </c>
      <c r="O423" s="117">
        <v>30</v>
      </c>
      <c r="P423" s="116">
        <v>20</v>
      </c>
      <c r="Q423" s="116">
        <v>250</v>
      </c>
      <c r="R423" s="116">
        <v>10</v>
      </c>
      <c r="S423" s="116">
        <v>10</v>
      </c>
      <c r="T423" s="116">
        <v>25</v>
      </c>
      <c r="U423" s="91">
        <v>200</v>
      </c>
      <c r="V423" s="116">
        <v>150</v>
      </c>
      <c r="W423" s="116">
        <v>150</v>
      </c>
      <c r="X423" s="116">
        <v>200</v>
      </c>
      <c r="Y423" s="116">
        <v>0</v>
      </c>
      <c r="Z423" s="116">
        <v>10</v>
      </c>
      <c r="AA423" s="116">
        <v>560</v>
      </c>
      <c r="AB423" s="116">
        <v>1040</v>
      </c>
      <c r="AC423" s="116">
        <v>2580</v>
      </c>
      <c r="AD423" s="116">
        <v>690</v>
      </c>
      <c r="AE423" s="116">
        <v>350</v>
      </c>
      <c r="AF423" s="116">
        <v>2000</v>
      </c>
      <c r="AG423" s="116">
        <v>350</v>
      </c>
      <c r="AH423" s="116">
        <v>1650</v>
      </c>
      <c r="AI423" s="116">
        <v>1440</v>
      </c>
      <c r="AJ423" s="116">
        <v>455</v>
      </c>
      <c r="AK423" s="116">
        <v>1080</v>
      </c>
      <c r="AL423" s="116">
        <v>100</v>
      </c>
      <c r="AM423" s="116">
        <v>3620</v>
      </c>
      <c r="AN423" s="43">
        <v>2580</v>
      </c>
      <c r="AO423" s="43">
        <v>3310</v>
      </c>
      <c r="AP423" s="116">
        <v>500</v>
      </c>
      <c r="AQ423" s="116">
        <v>1380</v>
      </c>
      <c r="AR423" s="116">
        <v>300</v>
      </c>
      <c r="AS423" s="43"/>
      <c r="AT423" s="43">
        <f t="shared" si="32"/>
        <v>27910</v>
      </c>
      <c r="AU423" s="43"/>
      <c r="AV423" s="43"/>
      <c r="AX423">
        <f t="shared" si="33"/>
        <v>27910</v>
      </c>
      <c r="AZ423" s="43" t="s">
        <v>110</v>
      </c>
      <c r="BA423" s="43" t="s">
        <v>76</v>
      </c>
      <c r="BB423" s="43" t="s">
        <v>110</v>
      </c>
      <c r="BC423" s="43" t="s">
        <v>92</v>
      </c>
      <c r="BD423" s="43" t="s">
        <v>79</v>
      </c>
    </row>
    <row r="424" spans="1:56" x14ac:dyDescent="0.25">
      <c r="A424" s="41" t="s">
        <v>1167</v>
      </c>
      <c r="B424" s="11">
        <v>449</v>
      </c>
      <c r="C424" s="43">
        <v>1221300170</v>
      </c>
      <c r="D424" s="44" t="s">
        <v>775</v>
      </c>
      <c r="E424" s="51">
        <v>5012</v>
      </c>
      <c r="F424" s="43" t="s">
        <v>73</v>
      </c>
      <c r="G424" s="43" t="s">
        <v>1168</v>
      </c>
      <c r="H424" s="43">
        <v>0</v>
      </c>
      <c r="I424" s="43">
        <v>0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3">
        <v>0</v>
      </c>
      <c r="Z424" s="43">
        <v>0</v>
      </c>
      <c r="AA424" s="116">
        <v>560</v>
      </c>
      <c r="AB424" s="116">
        <v>1040</v>
      </c>
      <c r="AC424" s="116">
        <v>2580</v>
      </c>
      <c r="AD424" s="116">
        <v>690</v>
      </c>
      <c r="AE424" s="116">
        <v>350</v>
      </c>
      <c r="AF424" s="116">
        <v>2000</v>
      </c>
      <c r="AG424" s="116">
        <v>350</v>
      </c>
      <c r="AH424" s="116">
        <v>1650</v>
      </c>
      <c r="AI424" s="116">
        <v>1440</v>
      </c>
      <c r="AJ424" s="116">
        <v>455</v>
      </c>
      <c r="AK424" s="116">
        <v>1080</v>
      </c>
      <c r="AL424" s="116">
        <v>100</v>
      </c>
      <c r="AM424" s="116">
        <v>3620</v>
      </c>
      <c r="AN424" s="43">
        <v>2580</v>
      </c>
      <c r="AO424" s="43">
        <v>3310</v>
      </c>
      <c r="AP424" s="116">
        <v>500</v>
      </c>
      <c r="AQ424" s="116">
        <v>1380</v>
      </c>
      <c r="AR424" s="43">
        <v>0</v>
      </c>
      <c r="AS424" s="43">
        <v>0</v>
      </c>
      <c r="AT424" s="43">
        <f t="shared" si="32"/>
        <v>23685</v>
      </c>
      <c r="AX424">
        <f t="shared" si="33"/>
        <v>23685</v>
      </c>
      <c r="AZ424" s="43" t="s">
        <v>75</v>
      </c>
      <c r="BA424" s="43" t="s">
        <v>118</v>
      </c>
      <c r="BB424" s="43" t="s">
        <v>1169</v>
      </c>
      <c r="BC424" s="43" t="s">
        <v>92</v>
      </c>
      <c r="BD424" s="43" t="s">
        <v>79</v>
      </c>
    </row>
    <row r="425" spans="1:56" x14ac:dyDescent="0.25">
      <c r="A425" s="41" t="s">
        <v>1170</v>
      </c>
      <c r="B425" s="11">
        <v>450</v>
      </c>
      <c r="C425" s="43">
        <v>1221300006</v>
      </c>
      <c r="D425" s="44" t="s">
        <v>775</v>
      </c>
      <c r="E425" s="51">
        <v>5505</v>
      </c>
      <c r="F425" s="43" t="s">
        <v>73</v>
      </c>
      <c r="G425" s="43" t="s">
        <v>1171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0</v>
      </c>
      <c r="X425" s="43">
        <v>0</v>
      </c>
      <c r="Y425" s="43">
        <v>0</v>
      </c>
      <c r="Z425" s="43">
        <v>0</v>
      </c>
      <c r="AA425" s="116">
        <v>560</v>
      </c>
      <c r="AB425" s="116">
        <v>1040</v>
      </c>
      <c r="AC425" s="116">
        <v>2580</v>
      </c>
      <c r="AD425" s="116">
        <v>690</v>
      </c>
      <c r="AE425" s="116">
        <v>350</v>
      </c>
      <c r="AF425" s="116">
        <v>2000</v>
      </c>
      <c r="AG425" s="116">
        <v>350</v>
      </c>
      <c r="AH425" s="116">
        <v>1650</v>
      </c>
      <c r="AI425" s="116">
        <v>1440</v>
      </c>
      <c r="AJ425" s="116">
        <v>455</v>
      </c>
      <c r="AK425" s="116">
        <v>1080</v>
      </c>
      <c r="AL425" s="116">
        <v>100</v>
      </c>
      <c r="AM425" s="116">
        <v>3620</v>
      </c>
      <c r="AN425" s="43">
        <v>2580</v>
      </c>
      <c r="AO425" s="43">
        <v>3310</v>
      </c>
      <c r="AP425" s="116">
        <v>500</v>
      </c>
      <c r="AQ425" s="116">
        <v>1380</v>
      </c>
      <c r="AR425" s="43">
        <v>0</v>
      </c>
      <c r="AS425" s="43">
        <v>0</v>
      </c>
      <c r="AT425" s="43">
        <f t="shared" si="32"/>
        <v>23685</v>
      </c>
      <c r="AX425">
        <f t="shared" si="33"/>
        <v>23685</v>
      </c>
      <c r="AZ425" s="43" t="s">
        <v>75</v>
      </c>
      <c r="BA425" s="43" t="s">
        <v>118</v>
      </c>
      <c r="BB425" s="43" t="s">
        <v>1172</v>
      </c>
      <c r="BC425" s="43" t="s">
        <v>112</v>
      </c>
      <c r="BD425" s="43" t="s">
        <v>79</v>
      </c>
    </row>
    <row r="426" spans="1:56" x14ac:dyDescent="0.25">
      <c r="A426" s="41" t="s">
        <v>1173</v>
      </c>
      <c r="B426" s="11">
        <v>451</v>
      </c>
      <c r="C426" s="43">
        <v>1221300133</v>
      </c>
      <c r="D426" s="44" t="s">
        <v>775</v>
      </c>
      <c r="E426" s="51">
        <v>5143</v>
      </c>
      <c r="F426" s="43" t="s">
        <v>73</v>
      </c>
      <c r="G426" s="43" t="s">
        <v>1174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116">
        <v>560</v>
      </c>
      <c r="AB426" s="116">
        <v>1040</v>
      </c>
      <c r="AC426" s="116">
        <v>2580</v>
      </c>
      <c r="AD426" s="116">
        <v>690</v>
      </c>
      <c r="AE426" s="116">
        <v>350</v>
      </c>
      <c r="AF426" s="116">
        <v>2000</v>
      </c>
      <c r="AG426" s="116">
        <v>350</v>
      </c>
      <c r="AH426" s="116">
        <v>1650</v>
      </c>
      <c r="AI426" s="116">
        <v>1440</v>
      </c>
      <c r="AJ426" s="116">
        <v>455</v>
      </c>
      <c r="AK426" s="116">
        <v>1080</v>
      </c>
      <c r="AL426" s="116">
        <v>100</v>
      </c>
      <c r="AM426" s="116">
        <v>3620</v>
      </c>
      <c r="AN426" s="43">
        <v>2580</v>
      </c>
      <c r="AO426" s="43">
        <v>3310</v>
      </c>
      <c r="AP426" s="116">
        <v>500</v>
      </c>
      <c r="AQ426" s="116">
        <v>1380</v>
      </c>
      <c r="AR426" s="43">
        <v>0</v>
      </c>
      <c r="AS426" s="43">
        <v>0</v>
      </c>
      <c r="AT426" s="43">
        <f t="shared" si="32"/>
        <v>23685</v>
      </c>
      <c r="AU426" s="43"/>
      <c r="AV426" s="43"/>
      <c r="AX426">
        <f t="shared" si="33"/>
        <v>23685</v>
      </c>
      <c r="AZ426" s="43" t="s">
        <v>75</v>
      </c>
      <c r="BA426" s="43" t="s">
        <v>134</v>
      </c>
      <c r="BB426" s="43" t="s">
        <v>1175</v>
      </c>
      <c r="BC426" s="43" t="s">
        <v>610</v>
      </c>
      <c r="BD426" s="43" t="s">
        <v>79</v>
      </c>
    </row>
    <row r="427" spans="1:56" x14ac:dyDescent="0.25">
      <c r="A427" s="41" t="s">
        <v>1176</v>
      </c>
      <c r="B427" s="11">
        <v>452</v>
      </c>
      <c r="C427" s="43">
        <v>1311500021</v>
      </c>
      <c r="D427" s="44" t="s">
        <v>88</v>
      </c>
      <c r="E427" s="133">
        <v>3137</v>
      </c>
      <c r="F427" s="43" t="s">
        <v>73</v>
      </c>
      <c r="G427" s="43" t="s">
        <v>1177</v>
      </c>
      <c r="H427" s="43">
        <v>1500</v>
      </c>
      <c r="I427" s="43">
        <v>20</v>
      </c>
      <c r="J427" s="43">
        <v>100</v>
      </c>
      <c r="K427" s="43">
        <v>100</v>
      </c>
      <c r="L427" s="43">
        <v>0</v>
      </c>
      <c r="M427" s="43">
        <v>100</v>
      </c>
      <c r="N427" s="43">
        <v>50</v>
      </c>
      <c r="O427" s="43">
        <v>30</v>
      </c>
      <c r="P427" s="43">
        <v>20</v>
      </c>
      <c r="Q427" s="43">
        <v>250</v>
      </c>
      <c r="R427" s="43">
        <v>10</v>
      </c>
      <c r="S427" s="43">
        <v>10</v>
      </c>
      <c r="T427" s="43">
        <v>25</v>
      </c>
      <c r="U427" s="43">
        <v>200</v>
      </c>
      <c r="V427" s="43">
        <v>150</v>
      </c>
      <c r="W427" s="43">
        <v>150</v>
      </c>
      <c r="X427" s="43">
        <v>200</v>
      </c>
      <c r="Y427" s="43">
        <v>0</v>
      </c>
      <c r="Z427" s="43">
        <v>10</v>
      </c>
      <c r="AA427" s="43">
        <v>800</v>
      </c>
      <c r="AB427" s="43">
        <v>1500</v>
      </c>
      <c r="AC427" s="43">
        <v>3500</v>
      </c>
      <c r="AD427" s="43">
        <v>1000</v>
      </c>
      <c r="AE427" s="43">
        <v>500</v>
      </c>
      <c r="AF427" s="43">
        <v>2500</v>
      </c>
      <c r="AG427" s="43">
        <v>500</v>
      </c>
      <c r="AH427" s="43">
        <v>2350</v>
      </c>
      <c r="AI427" s="43">
        <v>2050</v>
      </c>
      <c r="AJ427" s="43">
        <v>655</v>
      </c>
      <c r="AK427" s="43">
        <v>2000</v>
      </c>
      <c r="AL427" s="43">
        <v>100</v>
      </c>
      <c r="AM427" s="43">
        <v>5000</v>
      </c>
      <c r="AN427" s="43">
        <v>3500</v>
      </c>
      <c r="AO427" s="43">
        <v>4500</v>
      </c>
      <c r="AP427" s="43">
        <v>1000</v>
      </c>
      <c r="AQ427" s="43">
        <v>2000</v>
      </c>
      <c r="AR427" s="43">
        <v>300</v>
      </c>
      <c r="AS427" s="43"/>
      <c r="AT427" s="43">
        <f t="shared" si="32"/>
        <v>36680</v>
      </c>
      <c r="AU427" s="43"/>
      <c r="AV427" s="43"/>
      <c r="AX427">
        <f t="shared" si="33"/>
        <v>36680</v>
      </c>
      <c r="AZ427" s="43" t="s">
        <v>75</v>
      </c>
      <c r="BA427" s="43" t="s">
        <v>76</v>
      </c>
      <c r="BB427" s="43" t="s">
        <v>483</v>
      </c>
      <c r="BC427" s="43" t="s">
        <v>92</v>
      </c>
      <c r="BD427" s="43" t="s">
        <v>79</v>
      </c>
    </row>
    <row r="428" spans="1:56" x14ac:dyDescent="0.25">
      <c r="A428" s="41" t="s">
        <v>1178</v>
      </c>
      <c r="B428" s="11">
        <v>453</v>
      </c>
      <c r="C428" s="43">
        <v>1211500023</v>
      </c>
      <c r="D428" s="44" t="s">
        <v>98</v>
      </c>
      <c r="E428" s="136" t="s">
        <v>1179</v>
      </c>
      <c r="F428" s="43" t="s">
        <v>81</v>
      </c>
      <c r="G428" s="43" t="s">
        <v>1180</v>
      </c>
      <c r="H428" s="43">
        <v>5000</v>
      </c>
      <c r="I428" s="43">
        <v>20</v>
      </c>
      <c r="J428" s="43">
        <v>100</v>
      </c>
      <c r="K428" s="43">
        <v>100</v>
      </c>
      <c r="L428" s="43">
        <v>0</v>
      </c>
      <c r="M428" s="43">
        <v>100</v>
      </c>
      <c r="N428" s="43">
        <v>50</v>
      </c>
      <c r="O428" s="43">
        <v>30</v>
      </c>
      <c r="P428" s="43">
        <v>20</v>
      </c>
      <c r="Q428" s="43">
        <v>250</v>
      </c>
      <c r="R428" s="43">
        <v>10</v>
      </c>
      <c r="S428" s="43">
        <v>10</v>
      </c>
      <c r="T428" s="43">
        <v>25</v>
      </c>
      <c r="U428" s="43">
        <v>200</v>
      </c>
      <c r="V428" s="43">
        <v>150</v>
      </c>
      <c r="W428" s="43">
        <v>150</v>
      </c>
      <c r="X428" s="43">
        <v>200</v>
      </c>
      <c r="Y428" s="43">
        <v>0</v>
      </c>
      <c r="Z428" s="43">
        <v>10</v>
      </c>
      <c r="AA428" s="43">
        <v>800</v>
      </c>
      <c r="AB428" s="43">
        <v>1500</v>
      </c>
      <c r="AC428" s="43">
        <v>3500</v>
      </c>
      <c r="AD428" s="43">
        <v>1000</v>
      </c>
      <c r="AE428" s="43">
        <v>500</v>
      </c>
      <c r="AF428" s="43">
        <v>2500</v>
      </c>
      <c r="AG428" s="43">
        <v>500</v>
      </c>
      <c r="AH428" s="43">
        <v>2350</v>
      </c>
      <c r="AI428" s="43">
        <v>2050</v>
      </c>
      <c r="AJ428" s="43">
        <v>655</v>
      </c>
      <c r="AK428" s="43">
        <v>2000</v>
      </c>
      <c r="AL428" s="43">
        <v>100</v>
      </c>
      <c r="AM428" s="43">
        <v>5000</v>
      </c>
      <c r="AN428" s="43">
        <v>3500</v>
      </c>
      <c r="AO428" s="43">
        <v>4500</v>
      </c>
      <c r="AP428" s="43">
        <v>1000</v>
      </c>
      <c r="AQ428" s="43">
        <v>2000</v>
      </c>
      <c r="AR428" s="43">
        <v>300</v>
      </c>
      <c r="AS428" s="43"/>
      <c r="AT428" s="43">
        <f t="shared" si="32"/>
        <v>40180</v>
      </c>
      <c r="AU428" s="43"/>
      <c r="AV428" s="43"/>
      <c r="AX428">
        <f t="shared" si="33"/>
        <v>40180</v>
      </c>
      <c r="AZ428" s="43" t="s">
        <v>75</v>
      </c>
      <c r="BA428" s="43" t="s">
        <v>76</v>
      </c>
      <c r="BB428" s="43" t="s">
        <v>346</v>
      </c>
      <c r="BC428" s="43" t="s">
        <v>1181</v>
      </c>
      <c r="BD428" s="43" t="s">
        <v>79</v>
      </c>
    </row>
    <row r="429" spans="1:56" x14ac:dyDescent="0.25">
      <c r="A429" s="41" t="s">
        <v>1182</v>
      </c>
      <c r="B429" s="11">
        <v>454</v>
      </c>
      <c r="C429" s="43">
        <v>1221300112</v>
      </c>
      <c r="D429" s="44" t="s">
        <v>775</v>
      </c>
      <c r="E429" s="51">
        <v>5265</v>
      </c>
      <c r="F429" s="43" t="s">
        <v>81</v>
      </c>
      <c r="G429" s="43" t="s">
        <v>1183</v>
      </c>
      <c r="H429" s="116">
        <v>5000</v>
      </c>
      <c r="I429" s="116">
        <v>20</v>
      </c>
      <c r="J429" s="116">
        <v>100</v>
      </c>
      <c r="K429" s="116">
        <v>100</v>
      </c>
      <c r="L429" s="116">
        <v>0</v>
      </c>
      <c r="M429" s="116">
        <v>100</v>
      </c>
      <c r="N429" s="116">
        <v>50</v>
      </c>
      <c r="O429" s="117">
        <v>30</v>
      </c>
      <c r="P429" s="116">
        <v>20</v>
      </c>
      <c r="Q429" s="116">
        <v>250</v>
      </c>
      <c r="R429" s="116">
        <v>10</v>
      </c>
      <c r="S429" s="116">
        <v>10</v>
      </c>
      <c r="T429" s="116">
        <v>25</v>
      </c>
      <c r="U429" s="91">
        <v>200</v>
      </c>
      <c r="V429" s="116">
        <v>150</v>
      </c>
      <c r="W429" s="116">
        <v>150</v>
      </c>
      <c r="X429" s="116">
        <v>200</v>
      </c>
      <c r="Y429" s="116">
        <v>0</v>
      </c>
      <c r="Z429" s="116">
        <v>10</v>
      </c>
      <c r="AA429" s="116">
        <v>560</v>
      </c>
      <c r="AB429" s="116">
        <v>1040</v>
      </c>
      <c r="AC429" s="116">
        <v>2580</v>
      </c>
      <c r="AD429" s="116">
        <v>690</v>
      </c>
      <c r="AE429" s="116">
        <v>350</v>
      </c>
      <c r="AF429" s="116">
        <v>2000</v>
      </c>
      <c r="AG429" s="116">
        <v>350</v>
      </c>
      <c r="AH429" s="116">
        <v>1650</v>
      </c>
      <c r="AI429" s="116">
        <v>1440</v>
      </c>
      <c r="AJ429" s="116">
        <v>455</v>
      </c>
      <c r="AK429" s="116">
        <v>1080</v>
      </c>
      <c r="AL429" s="116">
        <v>100</v>
      </c>
      <c r="AM429" s="116">
        <v>3620</v>
      </c>
      <c r="AN429" s="43">
        <v>2580</v>
      </c>
      <c r="AO429" s="43">
        <v>3310</v>
      </c>
      <c r="AP429" s="116">
        <v>500</v>
      </c>
      <c r="AQ429" s="116">
        <v>1380</v>
      </c>
      <c r="AR429" s="116">
        <v>300</v>
      </c>
      <c r="AS429" s="43"/>
      <c r="AT429" s="43">
        <f t="shared" si="32"/>
        <v>30410</v>
      </c>
      <c r="AU429" s="43"/>
      <c r="AV429" s="43"/>
      <c r="AX429">
        <f t="shared" si="33"/>
        <v>30410</v>
      </c>
      <c r="AZ429" s="43" t="s">
        <v>75</v>
      </c>
      <c r="BA429" s="43" t="s">
        <v>76</v>
      </c>
      <c r="BB429" s="43" t="s">
        <v>1184</v>
      </c>
      <c r="BC429" s="43" t="s">
        <v>441</v>
      </c>
      <c r="BD429" s="43" t="s">
        <v>79</v>
      </c>
    </row>
    <row r="430" spans="1:56" x14ac:dyDescent="0.25">
      <c r="A430" s="41" t="s">
        <v>1185</v>
      </c>
      <c r="B430" s="11">
        <v>455</v>
      </c>
      <c r="C430" s="43">
        <v>1211500048</v>
      </c>
      <c r="D430" s="44" t="s">
        <v>98</v>
      </c>
      <c r="E430" s="136" t="s">
        <v>1186</v>
      </c>
      <c r="F430" s="43" t="s">
        <v>73</v>
      </c>
      <c r="G430" s="43" t="s">
        <v>1187</v>
      </c>
      <c r="H430" s="43">
        <v>2500</v>
      </c>
      <c r="I430" s="43">
        <v>20</v>
      </c>
      <c r="J430" s="43">
        <v>100</v>
      </c>
      <c r="K430" s="43">
        <v>100</v>
      </c>
      <c r="L430" s="43">
        <v>0</v>
      </c>
      <c r="M430" s="43">
        <v>100</v>
      </c>
      <c r="N430" s="43">
        <v>50</v>
      </c>
      <c r="O430" s="43">
        <v>30</v>
      </c>
      <c r="P430" s="43">
        <v>20</v>
      </c>
      <c r="Q430" s="43">
        <v>250</v>
      </c>
      <c r="R430" s="43">
        <v>10</v>
      </c>
      <c r="S430" s="43">
        <v>10</v>
      </c>
      <c r="T430" s="43">
        <v>25</v>
      </c>
      <c r="U430" s="43">
        <v>200</v>
      </c>
      <c r="V430" s="43">
        <v>150</v>
      </c>
      <c r="W430" s="43">
        <v>150</v>
      </c>
      <c r="X430" s="43">
        <v>200</v>
      </c>
      <c r="Y430" s="43">
        <v>0</v>
      </c>
      <c r="Z430" s="43">
        <v>10</v>
      </c>
      <c r="AA430" s="43">
        <v>800</v>
      </c>
      <c r="AB430" s="43">
        <v>1500</v>
      </c>
      <c r="AC430" s="43">
        <v>3500</v>
      </c>
      <c r="AD430" s="43">
        <v>1000</v>
      </c>
      <c r="AE430" s="43">
        <v>500</v>
      </c>
      <c r="AF430" s="43">
        <v>2500</v>
      </c>
      <c r="AG430" s="43">
        <v>500</v>
      </c>
      <c r="AH430" s="43">
        <v>2350</v>
      </c>
      <c r="AI430" s="43">
        <v>2050</v>
      </c>
      <c r="AJ430" s="43">
        <v>655</v>
      </c>
      <c r="AK430" s="43">
        <v>2000</v>
      </c>
      <c r="AL430" s="43">
        <v>100</v>
      </c>
      <c r="AM430" s="43">
        <v>5000</v>
      </c>
      <c r="AN430" s="43">
        <v>3500</v>
      </c>
      <c r="AO430" s="43">
        <v>4500</v>
      </c>
      <c r="AP430" s="43">
        <v>1000</v>
      </c>
      <c r="AQ430" s="43">
        <v>2000</v>
      </c>
      <c r="AR430" s="43">
        <v>300</v>
      </c>
      <c r="AS430" s="43"/>
      <c r="AT430" s="43">
        <f t="shared" si="32"/>
        <v>37680</v>
      </c>
      <c r="AU430" s="43"/>
      <c r="AV430" s="43"/>
      <c r="AX430">
        <f t="shared" si="33"/>
        <v>37680</v>
      </c>
      <c r="AZ430" s="43" t="s">
        <v>75</v>
      </c>
      <c r="BA430" s="43" t="s">
        <v>76</v>
      </c>
      <c r="BB430" s="43" t="s">
        <v>1188</v>
      </c>
      <c r="BC430" s="43" t="s">
        <v>92</v>
      </c>
      <c r="BD430" s="43" t="s">
        <v>79</v>
      </c>
    </row>
    <row r="431" spans="1:56" x14ac:dyDescent="0.25">
      <c r="A431" s="41" t="s">
        <v>1189</v>
      </c>
      <c r="B431" s="11">
        <v>456</v>
      </c>
      <c r="C431" s="43">
        <v>1221300161</v>
      </c>
      <c r="D431" s="44" t="s">
        <v>775</v>
      </c>
      <c r="E431" s="51">
        <v>5212</v>
      </c>
      <c r="F431" s="43" t="s">
        <v>73</v>
      </c>
      <c r="G431" s="43" t="s">
        <v>1190</v>
      </c>
      <c r="H431" s="116">
        <v>5000</v>
      </c>
      <c r="I431" s="116">
        <v>20</v>
      </c>
      <c r="J431" s="116">
        <v>100</v>
      </c>
      <c r="K431" s="116">
        <v>100</v>
      </c>
      <c r="L431" s="116">
        <v>0</v>
      </c>
      <c r="M431" s="116">
        <v>100</v>
      </c>
      <c r="N431" s="116">
        <v>50</v>
      </c>
      <c r="O431" s="117">
        <v>30</v>
      </c>
      <c r="P431" s="116">
        <v>20</v>
      </c>
      <c r="Q431" s="116">
        <v>250</v>
      </c>
      <c r="R431" s="116">
        <v>10</v>
      </c>
      <c r="S431" s="116">
        <v>10</v>
      </c>
      <c r="T431" s="116">
        <v>25</v>
      </c>
      <c r="U431" s="91">
        <v>200</v>
      </c>
      <c r="V431" s="116">
        <v>150</v>
      </c>
      <c r="W431" s="116">
        <v>150</v>
      </c>
      <c r="X431" s="116">
        <v>200</v>
      </c>
      <c r="Y431" s="116">
        <v>0</v>
      </c>
      <c r="Z431" s="116">
        <v>10</v>
      </c>
      <c r="AA431" s="116">
        <v>560</v>
      </c>
      <c r="AB431" s="116">
        <v>1040</v>
      </c>
      <c r="AC431" s="116">
        <v>2580</v>
      </c>
      <c r="AD431" s="116">
        <v>690</v>
      </c>
      <c r="AE431" s="116">
        <v>350</v>
      </c>
      <c r="AF431" s="116">
        <v>2000</v>
      </c>
      <c r="AG431" s="116">
        <v>350</v>
      </c>
      <c r="AH431" s="116">
        <v>1650</v>
      </c>
      <c r="AI431" s="116">
        <v>1440</v>
      </c>
      <c r="AJ431" s="116">
        <v>455</v>
      </c>
      <c r="AK431" s="116">
        <v>1080</v>
      </c>
      <c r="AL431" s="116">
        <v>100</v>
      </c>
      <c r="AM431" s="116">
        <v>3620</v>
      </c>
      <c r="AN431" s="43">
        <v>2580</v>
      </c>
      <c r="AO431" s="43">
        <v>3310</v>
      </c>
      <c r="AP431" s="116">
        <v>500</v>
      </c>
      <c r="AQ431" s="116">
        <v>1380</v>
      </c>
      <c r="AR431" s="116">
        <v>300</v>
      </c>
      <c r="AS431" s="43"/>
      <c r="AT431" s="43">
        <f t="shared" si="32"/>
        <v>30410</v>
      </c>
      <c r="AU431" s="43"/>
      <c r="AV431" s="43"/>
      <c r="AX431">
        <f t="shared" si="33"/>
        <v>30410</v>
      </c>
      <c r="AZ431" s="43" t="s">
        <v>75</v>
      </c>
      <c r="BA431" s="43" t="s">
        <v>76</v>
      </c>
      <c r="BB431" s="43" t="s">
        <v>713</v>
      </c>
      <c r="BC431" s="43" t="s">
        <v>339</v>
      </c>
      <c r="BD431" s="43" t="s">
        <v>79</v>
      </c>
    </row>
    <row r="432" spans="1:56" x14ac:dyDescent="0.25">
      <c r="A432" s="41" t="s">
        <v>1191</v>
      </c>
      <c r="B432" s="11">
        <v>457</v>
      </c>
      <c r="C432" s="43">
        <v>1311400162</v>
      </c>
      <c r="D432" s="44" t="s">
        <v>72</v>
      </c>
      <c r="E432" s="137">
        <v>4213</v>
      </c>
      <c r="F432" s="43" t="s">
        <v>81</v>
      </c>
      <c r="G432" s="43" t="s">
        <v>1192</v>
      </c>
      <c r="H432" s="43">
        <v>2000</v>
      </c>
      <c r="I432" s="43">
        <v>20</v>
      </c>
      <c r="J432" s="43">
        <v>100</v>
      </c>
      <c r="K432" s="43">
        <v>100</v>
      </c>
      <c r="L432" s="43">
        <v>0</v>
      </c>
      <c r="M432" s="43">
        <v>100</v>
      </c>
      <c r="N432" s="43">
        <v>50</v>
      </c>
      <c r="O432" s="43">
        <v>30</v>
      </c>
      <c r="P432" s="43">
        <v>20</v>
      </c>
      <c r="Q432" s="43">
        <v>250</v>
      </c>
      <c r="R432" s="43">
        <v>10</v>
      </c>
      <c r="S432" s="43">
        <v>10</v>
      </c>
      <c r="T432" s="43">
        <v>25</v>
      </c>
      <c r="U432" s="43">
        <v>200</v>
      </c>
      <c r="V432" s="43">
        <v>150</v>
      </c>
      <c r="W432" s="43">
        <v>150</v>
      </c>
      <c r="X432" s="43">
        <v>200</v>
      </c>
      <c r="Y432" s="43">
        <v>0</v>
      </c>
      <c r="Z432" s="43">
        <v>10</v>
      </c>
      <c r="AA432" s="43">
        <v>800</v>
      </c>
      <c r="AB432" s="43">
        <v>1500</v>
      </c>
      <c r="AC432" s="43">
        <v>3500</v>
      </c>
      <c r="AD432" s="43">
        <v>1000</v>
      </c>
      <c r="AE432" s="43">
        <v>500</v>
      </c>
      <c r="AF432" s="43">
        <v>2500</v>
      </c>
      <c r="AG432" s="43">
        <v>500</v>
      </c>
      <c r="AH432" s="43">
        <v>2350</v>
      </c>
      <c r="AI432" s="43">
        <v>2050</v>
      </c>
      <c r="AJ432" s="43">
        <v>655</v>
      </c>
      <c r="AK432" s="43">
        <v>2000</v>
      </c>
      <c r="AL432" s="43">
        <v>100</v>
      </c>
      <c r="AM432" s="43">
        <v>5000</v>
      </c>
      <c r="AN432" s="43">
        <v>3500</v>
      </c>
      <c r="AO432" s="43">
        <v>4500</v>
      </c>
      <c r="AP432" s="43">
        <v>1000</v>
      </c>
      <c r="AQ432" s="43">
        <v>2000</v>
      </c>
      <c r="AR432" s="43">
        <v>300</v>
      </c>
      <c r="AS432" s="43">
        <v>0</v>
      </c>
      <c r="AT432" s="43">
        <f t="shared" si="32"/>
        <v>37180</v>
      </c>
      <c r="AU432" s="43">
        <v>0</v>
      </c>
      <c r="AV432" s="43"/>
      <c r="AW432" s="47">
        <v>0</v>
      </c>
      <c r="AX432">
        <f t="shared" si="33"/>
        <v>37180</v>
      </c>
      <c r="AZ432" s="43" t="s">
        <v>75</v>
      </c>
      <c r="BA432" s="43" t="s">
        <v>76</v>
      </c>
      <c r="BB432" s="43" t="s">
        <v>1193</v>
      </c>
      <c r="BC432" s="43" t="s">
        <v>92</v>
      </c>
      <c r="BD432" s="43" t="s">
        <v>79</v>
      </c>
    </row>
    <row r="433" spans="1:56" x14ac:dyDescent="0.25">
      <c r="A433" s="41" t="s">
        <v>1194</v>
      </c>
      <c r="B433" s="11">
        <v>458</v>
      </c>
      <c r="C433" s="43">
        <v>1221300172</v>
      </c>
      <c r="D433" s="44" t="s">
        <v>775</v>
      </c>
      <c r="E433" s="51">
        <v>5271</v>
      </c>
      <c r="F433" s="43" t="s">
        <v>73</v>
      </c>
      <c r="G433" s="43" t="s">
        <v>1195</v>
      </c>
      <c r="H433" s="116">
        <v>2500</v>
      </c>
      <c r="I433" s="116">
        <v>20</v>
      </c>
      <c r="J433" s="116">
        <v>100</v>
      </c>
      <c r="K433" s="116">
        <v>100</v>
      </c>
      <c r="L433" s="116">
        <v>0</v>
      </c>
      <c r="M433" s="116">
        <v>100</v>
      </c>
      <c r="N433" s="116">
        <v>50</v>
      </c>
      <c r="O433" s="117">
        <v>30</v>
      </c>
      <c r="P433" s="116">
        <v>20</v>
      </c>
      <c r="Q433" s="116">
        <v>250</v>
      </c>
      <c r="R433" s="116">
        <v>10</v>
      </c>
      <c r="S433" s="116">
        <v>10</v>
      </c>
      <c r="T433" s="116">
        <v>25</v>
      </c>
      <c r="U433" s="91">
        <v>200</v>
      </c>
      <c r="V433" s="116">
        <v>150</v>
      </c>
      <c r="W433" s="116">
        <v>150</v>
      </c>
      <c r="X433" s="116">
        <v>200</v>
      </c>
      <c r="Y433" s="116">
        <v>0</v>
      </c>
      <c r="Z433" s="116">
        <v>10</v>
      </c>
      <c r="AA433" s="116">
        <v>560</v>
      </c>
      <c r="AB433" s="116">
        <v>1040</v>
      </c>
      <c r="AC433" s="116">
        <v>2580</v>
      </c>
      <c r="AD433" s="116">
        <v>690</v>
      </c>
      <c r="AE433" s="116">
        <v>350</v>
      </c>
      <c r="AF433" s="116">
        <v>2000</v>
      </c>
      <c r="AG433" s="116">
        <v>350</v>
      </c>
      <c r="AH433" s="116">
        <v>1650</v>
      </c>
      <c r="AI433" s="116">
        <v>1440</v>
      </c>
      <c r="AJ433" s="116">
        <v>455</v>
      </c>
      <c r="AK433" s="116">
        <v>1080</v>
      </c>
      <c r="AL433" s="116">
        <v>100</v>
      </c>
      <c r="AM433" s="116">
        <v>3620</v>
      </c>
      <c r="AN433" s="43">
        <v>2580</v>
      </c>
      <c r="AO433" s="43">
        <v>3310</v>
      </c>
      <c r="AP433" s="116">
        <v>500</v>
      </c>
      <c r="AQ433" s="116">
        <v>1380</v>
      </c>
      <c r="AR433" s="116">
        <v>300</v>
      </c>
      <c r="AS433" s="43"/>
      <c r="AT433" s="43">
        <f t="shared" si="32"/>
        <v>27910</v>
      </c>
      <c r="AU433" s="43"/>
      <c r="AV433" s="43"/>
      <c r="AX433">
        <f t="shared" si="33"/>
        <v>27910</v>
      </c>
      <c r="AZ433" s="43" t="s">
        <v>75</v>
      </c>
      <c r="BA433" s="43" t="s">
        <v>76</v>
      </c>
      <c r="BB433" s="43" t="s">
        <v>1196</v>
      </c>
      <c r="BC433" s="43" t="s">
        <v>92</v>
      </c>
      <c r="BD433" s="43" t="s">
        <v>79</v>
      </c>
    </row>
    <row r="434" spans="1:56" x14ac:dyDescent="0.25">
      <c r="A434" s="41" t="s">
        <v>1197</v>
      </c>
      <c r="B434" s="11">
        <v>459</v>
      </c>
      <c r="C434" s="43">
        <v>1221300194</v>
      </c>
      <c r="D434" s="44" t="s">
        <v>775</v>
      </c>
      <c r="E434" s="51">
        <v>5080</v>
      </c>
      <c r="F434" s="43" t="s">
        <v>81</v>
      </c>
      <c r="G434" s="43" t="s">
        <v>1198</v>
      </c>
      <c r="H434" s="116">
        <v>2500</v>
      </c>
      <c r="I434" s="116">
        <v>20</v>
      </c>
      <c r="J434" s="116">
        <v>100</v>
      </c>
      <c r="K434" s="116">
        <v>100</v>
      </c>
      <c r="L434" s="116">
        <v>0</v>
      </c>
      <c r="M434" s="116">
        <v>100</v>
      </c>
      <c r="N434" s="116">
        <v>50</v>
      </c>
      <c r="O434" s="117">
        <v>30</v>
      </c>
      <c r="P434" s="116">
        <v>20</v>
      </c>
      <c r="Q434" s="116">
        <v>250</v>
      </c>
      <c r="R434" s="116">
        <v>10</v>
      </c>
      <c r="S434" s="116">
        <v>10</v>
      </c>
      <c r="T434" s="116">
        <v>25</v>
      </c>
      <c r="U434" s="91">
        <v>200</v>
      </c>
      <c r="V434" s="116">
        <v>150</v>
      </c>
      <c r="W434" s="116">
        <v>150</v>
      </c>
      <c r="X434" s="116">
        <v>200</v>
      </c>
      <c r="Y434" s="116">
        <v>0</v>
      </c>
      <c r="Z434" s="116">
        <v>10</v>
      </c>
      <c r="AA434" s="116">
        <v>560</v>
      </c>
      <c r="AB434" s="116">
        <v>1040</v>
      </c>
      <c r="AC434" s="116">
        <v>2580</v>
      </c>
      <c r="AD434" s="116">
        <v>690</v>
      </c>
      <c r="AE434" s="116">
        <v>350</v>
      </c>
      <c r="AF434" s="116">
        <v>2000</v>
      </c>
      <c r="AG434" s="116">
        <v>350</v>
      </c>
      <c r="AH434" s="116">
        <v>1650</v>
      </c>
      <c r="AI434" s="116">
        <v>1440</v>
      </c>
      <c r="AJ434" s="116">
        <v>455</v>
      </c>
      <c r="AK434" s="116">
        <v>1080</v>
      </c>
      <c r="AL434" s="116">
        <v>100</v>
      </c>
      <c r="AM434" s="116">
        <v>3620</v>
      </c>
      <c r="AN434" s="43">
        <v>2580</v>
      </c>
      <c r="AO434" s="43">
        <v>3310</v>
      </c>
      <c r="AP434" s="116">
        <v>500</v>
      </c>
      <c r="AQ434" s="116">
        <v>1380</v>
      </c>
      <c r="AR434" s="116">
        <v>300</v>
      </c>
      <c r="AS434" s="43"/>
      <c r="AT434" s="43">
        <f t="shared" si="32"/>
        <v>27910</v>
      </c>
      <c r="AX434">
        <f t="shared" si="33"/>
        <v>27910</v>
      </c>
      <c r="AZ434" s="43" t="s">
        <v>75</v>
      </c>
      <c r="BA434" s="43" t="s">
        <v>76</v>
      </c>
      <c r="BB434" s="43" t="s">
        <v>107</v>
      </c>
      <c r="BC434" s="43" t="s">
        <v>92</v>
      </c>
      <c r="BD434" s="43" t="s">
        <v>79</v>
      </c>
    </row>
    <row r="435" spans="1:56" x14ac:dyDescent="0.25">
      <c r="A435" s="41" t="s">
        <v>1199</v>
      </c>
      <c r="B435" s="11">
        <v>460</v>
      </c>
      <c r="C435" s="43">
        <v>1221300021</v>
      </c>
      <c r="D435" s="44" t="s">
        <v>775</v>
      </c>
      <c r="E435" s="51">
        <v>5079</v>
      </c>
      <c r="F435" s="43" t="s">
        <v>81</v>
      </c>
      <c r="G435" s="43" t="s">
        <v>1200</v>
      </c>
      <c r="H435" s="43">
        <v>0</v>
      </c>
      <c r="I435" s="43">
        <v>0</v>
      </c>
      <c r="J435" s="43">
        <v>0</v>
      </c>
      <c r="K435" s="43">
        <v>0</v>
      </c>
      <c r="L435" s="43">
        <v>0</v>
      </c>
      <c r="M435" s="43">
        <v>0</v>
      </c>
      <c r="N435" s="43">
        <v>0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3">
        <v>0</v>
      </c>
      <c r="Z435" s="43">
        <v>0</v>
      </c>
      <c r="AA435" s="116">
        <v>560</v>
      </c>
      <c r="AB435" s="116">
        <v>1040</v>
      </c>
      <c r="AC435" s="116">
        <v>2580</v>
      </c>
      <c r="AD435" s="116">
        <v>690</v>
      </c>
      <c r="AE435" s="116">
        <v>350</v>
      </c>
      <c r="AF435" s="116">
        <v>2000</v>
      </c>
      <c r="AG435" s="116">
        <v>350</v>
      </c>
      <c r="AH435" s="116">
        <v>1650</v>
      </c>
      <c r="AI435" s="116">
        <v>1440</v>
      </c>
      <c r="AJ435" s="116">
        <v>455</v>
      </c>
      <c r="AK435" s="116">
        <v>1080</v>
      </c>
      <c r="AL435" s="116">
        <v>100</v>
      </c>
      <c r="AM435" s="116">
        <v>3620</v>
      </c>
      <c r="AN435" s="43">
        <v>2580</v>
      </c>
      <c r="AO435" s="43">
        <v>3310</v>
      </c>
      <c r="AP435" s="116">
        <v>500</v>
      </c>
      <c r="AQ435" s="116">
        <v>1380</v>
      </c>
      <c r="AR435" s="43">
        <v>0</v>
      </c>
      <c r="AS435" s="43">
        <v>0</v>
      </c>
      <c r="AT435" s="43">
        <f t="shared" si="32"/>
        <v>23685</v>
      </c>
      <c r="AX435">
        <f t="shared" si="33"/>
        <v>23685</v>
      </c>
      <c r="AZ435" s="43" t="s">
        <v>75</v>
      </c>
      <c r="BA435" s="43" t="s">
        <v>118</v>
      </c>
      <c r="BB435" s="43" t="s">
        <v>1201</v>
      </c>
      <c r="BC435" s="43" t="s">
        <v>435</v>
      </c>
      <c r="BD435" s="43" t="s">
        <v>79</v>
      </c>
    </row>
    <row r="436" spans="1:56" x14ac:dyDescent="0.25">
      <c r="A436" s="41" t="s">
        <v>1202</v>
      </c>
      <c r="B436" s="11">
        <v>461</v>
      </c>
      <c r="C436" s="43">
        <v>1311500020</v>
      </c>
      <c r="D436" s="44" t="s">
        <v>88</v>
      </c>
      <c r="E436" s="133">
        <v>3134</v>
      </c>
      <c r="F436" s="43" t="s">
        <v>81</v>
      </c>
      <c r="G436" s="43" t="s">
        <v>1203</v>
      </c>
      <c r="H436" s="43">
        <v>1500</v>
      </c>
      <c r="I436" s="43">
        <v>20</v>
      </c>
      <c r="J436" s="43">
        <v>100</v>
      </c>
      <c r="K436" s="43">
        <v>100</v>
      </c>
      <c r="L436" s="43">
        <v>0</v>
      </c>
      <c r="M436" s="43">
        <v>100</v>
      </c>
      <c r="N436" s="43">
        <v>50</v>
      </c>
      <c r="O436" s="43">
        <v>30</v>
      </c>
      <c r="P436" s="43">
        <v>20</v>
      </c>
      <c r="Q436" s="43">
        <v>250</v>
      </c>
      <c r="R436" s="43">
        <v>10</v>
      </c>
      <c r="S436" s="43">
        <v>10</v>
      </c>
      <c r="T436" s="43">
        <v>25</v>
      </c>
      <c r="U436" s="43">
        <v>200</v>
      </c>
      <c r="V436" s="43">
        <v>150</v>
      </c>
      <c r="W436" s="43">
        <v>150</v>
      </c>
      <c r="X436" s="43">
        <v>200</v>
      </c>
      <c r="Y436" s="43">
        <v>0</v>
      </c>
      <c r="Z436" s="43">
        <v>10</v>
      </c>
      <c r="AA436" s="43">
        <v>800</v>
      </c>
      <c r="AB436" s="43">
        <v>1500</v>
      </c>
      <c r="AC436" s="43">
        <v>3500</v>
      </c>
      <c r="AD436" s="43">
        <v>1000</v>
      </c>
      <c r="AE436" s="43">
        <v>500</v>
      </c>
      <c r="AF436" s="43">
        <v>2500</v>
      </c>
      <c r="AG436" s="43">
        <v>500</v>
      </c>
      <c r="AH436" s="43">
        <v>2350</v>
      </c>
      <c r="AI436" s="43">
        <v>2050</v>
      </c>
      <c r="AJ436" s="43">
        <v>655</v>
      </c>
      <c r="AK436" s="43">
        <v>2000</v>
      </c>
      <c r="AL436" s="43">
        <v>100</v>
      </c>
      <c r="AM436" s="43">
        <v>5000</v>
      </c>
      <c r="AN436" s="43">
        <v>3500</v>
      </c>
      <c r="AO436" s="43">
        <v>4500</v>
      </c>
      <c r="AP436" s="43">
        <v>1000</v>
      </c>
      <c r="AQ436" s="43">
        <v>2000</v>
      </c>
      <c r="AR436" s="43">
        <v>300</v>
      </c>
      <c r="AS436" s="43"/>
      <c r="AT436" s="43">
        <f t="shared" si="32"/>
        <v>36680</v>
      </c>
      <c r="AU436" s="43"/>
      <c r="AV436" s="43"/>
      <c r="AX436">
        <f t="shared" si="33"/>
        <v>36680</v>
      </c>
      <c r="AZ436" s="43" t="s">
        <v>75</v>
      </c>
      <c r="BA436" s="43" t="s">
        <v>355</v>
      </c>
      <c r="BB436" s="43" t="s">
        <v>531</v>
      </c>
      <c r="BC436" s="43" t="s">
        <v>92</v>
      </c>
      <c r="BD436" s="43" t="s">
        <v>79</v>
      </c>
    </row>
    <row r="437" spans="1:56" x14ac:dyDescent="0.25">
      <c r="A437" s="41" t="s">
        <v>1204</v>
      </c>
      <c r="B437" s="11">
        <v>462</v>
      </c>
      <c r="C437" s="43">
        <v>1211500137</v>
      </c>
      <c r="D437" s="44" t="s">
        <v>98</v>
      </c>
      <c r="E437" s="136" t="s">
        <v>1205</v>
      </c>
      <c r="F437" s="43" t="s">
        <v>81</v>
      </c>
      <c r="G437" s="43" t="s">
        <v>1206</v>
      </c>
      <c r="H437" s="43">
        <v>2500</v>
      </c>
      <c r="I437" s="43">
        <v>20</v>
      </c>
      <c r="J437" s="43">
        <v>100</v>
      </c>
      <c r="K437" s="43">
        <v>100</v>
      </c>
      <c r="L437" s="43">
        <v>0</v>
      </c>
      <c r="M437" s="43">
        <v>100</v>
      </c>
      <c r="N437" s="43">
        <v>50</v>
      </c>
      <c r="O437" s="43">
        <v>30</v>
      </c>
      <c r="P437" s="43">
        <v>20</v>
      </c>
      <c r="Q437" s="43">
        <v>250</v>
      </c>
      <c r="R437" s="43">
        <v>10</v>
      </c>
      <c r="S437" s="43">
        <v>10</v>
      </c>
      <c r="T437" s="43">
        <v>25</v>
      </c>
      <c r="U437" s="43">
        <v>200</v>
      </c>
      <c r="V437" s="43">
        <v>150</v>
      </c>
      <c r="W437" s="43">
        <v>150</v>
      </c>
      <c r="X437" s="43">
        <v>200</v>
      </c>
      <c r="Y437" s="43">
        <v>0</v>
      </c>
      <c r="Z437" s="43">
        <v>10</v>
      </c>
      <c r="AA437" s="43">
        <v>800</v>
      </c>
      <c r="AB437" s="43">
        <v>1500</v>
      </c>
      <c r="AC437" s="43">
        <v>3500</v>
      </c>
      <c r="AD437" s="43">
        <v>1000</v>
      </c>
      <c r="AE437" s="43">
        <v>500</v>
      </c>
      <c r="AF437" s="43">
        <v>2500</v>
      </c>
      <c r="AG437" s="43">
        <v>500</v>
      </c>
      <c r="AH437" s="43">
        <v>2350</v>
      </c>
      <c r="AI437" s="43">
        <v>2050</v>
      </c>
      <c r="AJ437" s="43">
        <v>655</v>
      </c>
      <c r="AK437" s="43">
        <v>2000</v>
      </c>
      <c r="AL437" s="43">
        <v>100</v>
      </c>
      <c r="AM437" s="43">
        <v>5000</v>
      </c>
      <c r="AN437" s="43">
        <v>3500</v>
      </c>
      <c r="AO437" s="43">
        <v>4500</v>
      </c>
      <c r="AP437" s="43">
        <v>1000</v>
      </c>
      <c r="AQ437" s="43">
        <v>2000</v>
      </c>
      <c r="AR437" s="43">
        <v>300</v>
      </c>
      <c r="AS437" s="43"/>
      <c r="AT437" s="43">
        <f t="shared" si="32"/>
        <v>37680</v>
      </c>
      <c r="AU437" s="43"/>
      <c r="AV437" s="43"/>
      <c r="AX437">
        <f t="shared" si="33"/>
        <v>37680</v>
      </c>
      <c r="AZ437" s="43" t="s">
        <v>75</v>
      </c>
      <c r="BA437" s="43" t="s">
        <v>76</v>
      </c>
      <c r="BB437" s="43" t="s">
        <v>1207</v>
      </c>
      <c r="BC437" s="43" t="s">
        <v>92</v>
      </c>
      <c r="BD437" s="43" t="s">
        <v>79</v>
      </c>
    </row>
    <row r="438" spans="1:56" x14ac:dyDescent="0.25">
      <c r="A438" s="41" t="s">
        <v>1208</v>
      </c>
      <c r="B438" s="11">
        <v>463</v>
      </c>
      <c r="C438" s="43">
        <v>1311400233</v>
      </c>
      <c r="D438" s="44" t="s">
        <v>72</v>
      </c>
      <c r="E438" s="137">
        <v>4069</v>
      </c>
      <c r="F438" s="43" t="s">
        <v>81</v>
      </c>
      <c r="G438" s="43" t="s">
        <v>1209</v>
      </c>
      <c r="H438" s="43">
        <v>2000</v>
      </c>
      <c r="I438" s="43">
        <v>20</v>
      </c>
      <c r="J438" s="43">
        <v>100</v>
      </c>
      <c r="K438" s="43">
        <v>100</v>
      </c>
      <c r="L438" s="43">
        <v>0</v>
      </c>
      <c r="M438" s="43">
        <v>100</v>
      </c>
      <c r="N438" s="43">
        <v>50</v>
      </c>
      <c r="O438" s="43">
        <v>30</v>
      </c>
      <c r="P438" s="43">
        <v>20</v>
      </c>
      <c r="Q438" s="43">
        <v>250</v>
      </c>
      <c r="R438" s="43">
        <v>10</v>
      </c>
      <c r="S438" s="43">
        <v>10</v>
      </c>
      <c r="T438" s="43">
        <v>25</v>
      </c>
      <c r="U438" s="43">
        <v>200</v>
      </c>
      <c r="V438" s="43">
        <v>150</v>
      </c>
      <c r="W438" s="43">
        <v>150</v>
      </c>
      <c r="X438" s="43">
        <v>200</v>
      </c>
      <c r="Y438" s="43">
        <v>0</v>
      </c>
      <c r="Z438" s="43">
        <v>10</v>
      </c>
      <c r="AA438" s="43">
        <v>800</v>
      </c>
      <c r="AB438" s="43">
        <v>1500</v>
      </c>
      <c r="AC438" s="43">
        <v>3500</v>
      </c>
      <c r="AD438" s="43">
        <v>1000</v>
      </c>
      <c r="AE438" s="43">
        <v>500</v>
      </c>
      <c r="AF438" s="43">
        <v>2500</v>
      </c>
      <c r="AG438" s="43">
        <v>500</v>
      </c>
      <c r="AH438" s="43">
        <v>2350</v>
      </c>
      <c r="AI438" s="43">
        <v>2050</v>
      </c>
      <c r="AJ438" s="43">
        <v>655</v>
      </c>
      <c r="AK438" s="43">
        <v>2000</v>
      </c>
      <c r="AL438" s="43">
        <v>100</v>
      </c>
      <c r="AM438" s="43">
        <v>5000</v>
      </c>
      <c r="AN438" s="43">
        <v>3500</v>
      </c>
      <c r="AO438" s="43">
        <v>4500</v>
      </c>
      <c r="AP438" s="43">
        <v>1000</v>
      </c>
      <c r="AQ438" s="43">
        <v>2000</v>
      </c>
      <c r="AR438" s="43">
        <v>300</v>
      </c>
      <c r="AS438" s="43">
        <v>0</v>
      </c>
      <c r="AT438" s="43">
        <f t="shared" si="32"/>
        <v>37180</v>
      </c>
      <c r="AU438" s="43">
        <v>0</v>
      </c>
      <c r="AV438" s="43"/>
      <c r="AW438" s="47">
        <v>0</v>
      </c>
      <c r="AX438">
        <f t="shared" si="33"/>
        <v>37180</v>
      </c>
      <c r="AZ438" s="43" t="s">
        <v>75</v>
      </c>
      <c r="BA438" s="43" t="s">
        <v>76</v>
      </c>
      <c r="BB438" s="43" t="s">
        <v>1210</v>
      </c>
      <c r="BC438" s="43" t="s">
        <v>92</v>
      </c>
      <c r="BD438" s="43" t="s">
        <v>79</v>
      </c>
    </row>
    <row r="439" spans="1:56" x14ac:dyDescent="0.25">
      <c r="A439" s="41" t="s">
        <v>1211</v>
      </c>
      <c r="B439" s="11">
        <v>464</v>
      </c>
      <c r="C439" s="43">
        <v>1221300165</v>
      </c>
      <c r="D439" s="44" t="s">
        <v>775</v>
      </c>
      <c r="E439" s="51">
        <v>5051</v>
      </c>
      <c r="F439" s="43" t="s">
        <v>81</v>
      </c>
      <c r="G439" s="43" t="s">
        <v>1212</v>
      </c>
      <c r="H439" s="116">
        <v>5000</v>
      </c>
      <c r="I439" s="116">
        <v>20</v>
      </c>
      <c r="J439" s="116">
        <v>100</v>
      </c>
      <c r="K439" s="116">
        <v>100</v>
      </c>
      <c r="L439" s="116">
        <v>0</v>
      </c>
      <c r="M439" s="116">
        <v>100</v>
      </c>
      <c r="N439" s="116">
        <v>50</v>
      </c>
      <c r="O439" s="117">
        <v>30</v>
      </c>
      <c r="P439" s="116">
        <v>20</v>
      </c>
      <c r="Q439" s="116">
        <v>250</v>
      </c>
      <c r="R439" s="116">
        <v>10</v>
      </c>
      <c r="S439" s="116">
        <v>10</v>
      </c>
      <c r="T439" s="116">
        <v>25</v>
      </c>
      <c r="U439" s="91">
        <v>200</v>
      </c>
      <c r="V439" s="116">
        <v>150</v>
      </c>
      <c r="W439" s="116">
        <v>150</v>
      </c>
      <c r="X439" s="116">
        <v>200</v>
      </c>
      <c r="Y439" s="116">
        <v>0</v>
      </c>
      <c r="Z439" s="116">
        <v>10</v>
      </c>
      <c r="AA439" s="116">
        <v>560</v>
      </c>
      <c r="AB439" s="116">
        <v>1040</v>
      </c>
      <c r="AC439" s="116">
        <v>2580</v>
      </c>
      <c r="AD439" s="116">
        <v>690</v>
      </c>
      <c r="AE439" s="116">
        <v>350</v>
      </c>
      <c r="AF439" s="116">
        <v>2000</v>
      </c>
      <c r="AG439" s="116">
        <v>350</v>
      </c>
      <c r="AH439" s="116">
        <v>1650</v>
      </c>
      <c r="AI439" s="116">
        <v>1440</v>
      </c>
      <c r="AJ439" s="116">
        <v>455</v>
      </c>
      <c r="AK439" s="116">
        <v>1080</v>
      </c>
      <c r="AL439" s="116">
        <v>100</v>
      </c>
      <c r="AM439" s="116">
        <v>3620</v>
      </c>
      <c r="AN439" s="43">
        <v>2580</v>
      </c>
      <c r="AO439" s="43">
        <v>3310</v>
      </c>
      <c r="AP439" s="116">
        <v>500</v>
      </c>
      <c r="AQ439" s="116">
        <v>1380</v>
      </c>
      <c r="AR439" s="116">
        <v>300</v>
      </c>
      <c r="AS439" s="43"/>
      <c r="AT439" s="43">
        <f t="shared" si="32"/>
        <v>30410</v>
      </c>
      <c r="AU439" s="43"/>
      <c r="AV439" s="43"/>
      <c r="AX439">
        <f t="shared" si="33"/>
        <v>30410</v>
      </c>
      <c r="AZ439" s="43" t="s">
        <v>75</v>
      </c>
      <c r="BA439" s="43" t="s">
        <v>76</v>
      </c>
      <c r="BB439" s="43" t="s">
        <v>214</v>
      </c>
      <c r="BC439" s="43" t="s">
        <v>339</v>
      </c>
      <c r="BD439" s="43" t="s">
        <v>79</v>
      </c>
    </row>
    <row r="440" spans="1:56" x14ac:dyDescent="0.25">
      <c r="A440" s="41" t="s">
        <v>1213</v>
      </c>
      <c r="B440" s="11">
        <v>465</v>
      </c>
      <c r="C440" s="43">
        <v>1221301488</v>
      </c>
      <c r="D440" s="44" t="s">
        <v>775</v>
      </c>
      <c r="E440" s="51">
        <v>5199</v>
      </c>
      <c r="F440" s="43" t="s">
        <v>81</v>
      </c>
      <c r="G440" s="43" t="s">
        <v>1214</v>
      </c>
      <c r="H440" s="116">
        <v>2500</v>
      </c>
      <c r="I440" s="116">
        <v>20</v>
      </c>
      <c r="J440" s="116">
        <v>100</v>
      </c>
      <c r="K440" s="116">
        <v>100</v>
      </c>
      <c r="L440" s="116">
        <v>0</v>
      </c>
      <c r="M440" s="116">
        <v>100</v>
      </c>
      <c r="N440" s="116">
        <v>50</v>
      </c>
      <c r="O440" s="117">
        <v>30</v>
      </c>
      <c r="P440" s="116">
        <v>20</v>
      </c>
      <c r="Q440" s="116">
        <v>250</v>
      </c>
      <c r="R440" s="116">
        <v>10</v>
      </c>
      <c r="S440" s="116">
        <v>10</v>
      </c>
      <c r="T440" s="116">
        <v>25</v>
      </c>
      <c r="U440" s="91">
        <v>200</v>
      </c>
      <c r="V440" s="116">
        <v>150</v>
      </c>
      <c r="W440" s="116">
        <v>150</v>
      </c>
      <c r="X440" s="116">
        <v>200</v>
      </c>
      <c r="Y440" s="116">
        <v>0</v>
      </c>
      <c r="Z440" s="116">
        <v>10</v>
      </c>
      <c r="AA440" s="116">
        <v>560</v>
      </c>
      <c r="AB440" s="116">
        <v>1040</v>
      </c>
      <c r="AC440" s="116">
        <v>2580</v>
      </c>
      <c r="AD440" s="116">
        <v>690</v>
      </c>
      <c r="AE440" s="116">
        <v>350</v>
      </c>
      <c r="AF440" s="116">
        <v>2000</v>
      </c>
      <c r="AG440" s="116">
        <v>350</v>
      </c>
      <c r="AH440" s="116">
        <v>1650</v>
      </c>
      <c r="AI440" s="116">
        <v>1440</v>
      </c>
      <c r="AJ440" s="116">
        <v>455</v>
      </c>
      <c r="AK440" s="116">
        <v>1080</v>
      </c>
      <c r="AL440" s="116">
        <v>100</v>
      </c>
      <c r="AM440" s="116">
        <v>3620</v>
      </c>
      <c r="AN440" s="43">
        <v>2580</v>
      </c>
      <c r="AO440" s="43">
        <v>3310</v>
      </c>
      <c r="AP440" s="116">
        <v>500</v>
      </c>
      <c r="AQ440" s="116">
        <v>1380</v>
      </c>
      <c r="AR440" s="116">
        <v>300</v>
      </c>
      <c r="AS440" s="43"/>
      <c r="AT440" s="43">
        <f t="shared" si="32"/>
        <v>27910</v>
      </c>
      <c r="AX440">
        <f t="shared" si="33"/>
        <v>27910</v>
      </c>
      <c r="AZ440" s="43" t="s">
        <v>75</v>
      </c>
      <c r="BA440" s="43" t="s">
        <v>76</v>
      </c>
      <c r="BB440" s="43" t="s">
        <v>1110</v>
      </c>
      <c r="BC440" s="43" t="s">
        <v>92</v>
      </c>
      <c r="BD440" s="43" t="s">
        <v>79</v>
      </c>
    </row>
    <row r="441" spans="1:56" x14ac:dyDescent="0.25">
      <c r="A441" s="41" t="s">
        <v>1215</v>
      </c>
      <c r="B441" s="11">
        <v>466</v>
      </c>
      <c r="C441" s="43">
        <v>1221300090</v>
      </c>
      <c r="D441" s="44" t="s">
        <v>775</v>
      </c>
      <c r="E441" s="139">
        <v>5144</v>
      </c>
      <c r="F441" s="119" t="s">
        <v>81</v>
      </c>
      <c r="G441" s="119" t="s">
        <v>1216</v>
      </c>
      <c r="H441" s="116">
        <v>2500</v>
      </c>
      <c r="I441" s="116">
        <v>20</v>
      </c>
      <c r="J441" s="116">
        <v>100</v>
      </c>
      <c r="K441" s="116">
        <v>100</v>
      </c>
      <c r="L441" s="116">
        <v>0</v>
      </c>
      <c r="M441" s="116">
        <v>100</v>
      </c>
      <c r="N441" s="116">
        <v>50</v>
      </c>
      <c r="O441" s="117">
        <v>30</v>
      </c>
      <c r="P441" s="116">
        <v>20</v>
      </c>
      <c r="Q441" s="116">
        <v>250</v>
      </c>
      <c r="R441" s="116">
        <v>10</v>
      </c>
      <c r="S441" s="116">
        <v>10</v>
      </c>
      <c r="T441" s="116">
        <v>25</v>
      </c>
      <c r="U441" s="91">
        <v>200</v>
      </c>
      <c r="V441" s="116">
        <v>150</v>
      </c>
      <c r="W441" s="116">
        <v>150</v>
      </c>
      <c r="X441" s="116">
        <v>200</v>
      </c>
      <c r="Y441" s="116">
        <v>0</v>
      </c>
      <c r="Z441" s="116">
        <v>10</v>
      </c>
      <c r="AA441" s="116">
        <v>560</v>
      </c>
      <c r="AB441" s="116">
        <v>1040</v>
      </c>
      <c r="AC441" s="116">
        <v>2580</v>
      </c>
      <c r="AD441" s="116">
        <v>690</v>
      </c>
      <c r="AE441" s="116">
        <v>350</v>
      </c>
      <c r="AF441" s="116">
        <v>2000</v>
      </c>
      <c r="AG441" s="116">
        <v>350</v>
      </c>
      <c r="AH441" s="116">
        <v>1650</v>
      </c>
      <c r="AI441" s="116">
        <v>1440</v>
      </c>
      <c r="AJ441" s="116">
        <v>455</v>
      </c>
      <c r="AK441" s="116">
        <v>1080</v>
      </c>
      <c r="AL441" s="116">
        <v>100</v>
      </c>
      <c r="AM441" s="116">
        <v>3620</v>
      </c>
      <c r="AN441" s="43">
        <v>2580</v>
      </c>
      <c r="AO441" s="43">
        <v>3310</v>
      </c>
      <c r="AP441" s="116">
        <v>500</v>
      </c>
      <c r="AQ441" s="116">
        <v>1380</v>
      </c>
      <c r="AR441" s="116">
        <v>300</v>
      </c>
      <c r="AS441" s="43"/>
      <c r="AT441" s="43">
        <f t="shared" si="32"/>
        <v>27910</v>
      </c>
      <c r="AX441">
        <f t="shared" si="33"/>
        <v>27910</v>
      </c>
      <c r="AZ441" s="43" t="s">
        <v>75</v>
      </c>
      <c r="BA441" s="43" t="s">
        <v>76</v>
      </c>
      <c r="BB441" s="43" t="s">
        <v>1128</v>
      </c>
      <c r="BC441" s="43" t="s">
        <v>92</v>
      </c>
      <c r="BD441" s="43" t="s">
        <v>79</v>
      </c>
    </row>
    <row r="442" spans="1:56" x14ac:dyDescent="0.25">
      <c r="A442" s="41" t="s">
        <v>1217</v>
      </c>
      <c r="B442" s="11">
        <v>467</v>
      </c>
      <c r="C442" s="43">
        <v>1221300068</v>
      </c>
      <c r="D442" s="44" t="s">
        <v>775</v>
      </c>
      <c r="E442" s="51">
        <v>5022</v>
      </c>
      <c r="F442" s="43" t="s">
        <v>81</v>
      </c>
      <c r="G442" s="43" t="s">
        <v>1218</v>
      </c>
      <c r="H442" s="116">
        <v>5000</v>
      </c>
      <c r="I442" s="116">
        <v>20</v>
      </c>
      <c r="J442" s="116">
        <v>100</v>
      </c>
      <c r="K442" s="116">
        <v>100</v>
      </c>
      <c r="L442" s="116">
        <v>0</v>
      </c>
      <c r="M442" s="116">
        <v>100</v>
      </c>
      <c r="N442" s="116">
        <v>50</v>
      </c>
      <c r="O442" s="117">
        <v>30</v>
      </c>
      <c r="P442" s="116">
        <v>20</v>
      </c>
      <c r="Q442" s="116">
        <v>250</v>
      </c>
      <c r="R442" s="116">
        <v>10</v>
      </c>
      <c r="S442" s="116">
        <v>10</v>
      </c>
      <c r="T442" s="116">
        <v>25</v>
      </c>
      <c r="U442" s="91">
        <v>200</v>
      </c>
      <c r="V442" s="116">
        <v>150</v>
      </c>
      <c r="W442" s="116">
        <v>150</v>
      </c>
      <c r="X442" s="116">
        <v>200</v>
      </c>
      <c r="Y442" s="116">
        <v>0</v>
      </c>
      <c r="Z442" s="116">
        <v>10</v>
      </c>
      <c r="AA442" s="116">
        <v>560</v>
      </c>
      <c r="AB442" s="116">
        <v>1040</v>
      </c>
      <c r="AC442" s="116">
        <v>2580</v>
      </c>
      <c r="AD442" s="116">
        <v>690</v>
      </c>
      <c r="AE442" s="116">
        <v>350</v>
      </c>
      <c r="AF442" s="116">
        <v>2000</v>
      </c>
      <c r="AG442" s="116">
        <v>350</v>
      </c>
      <c r="AH442" s="116">
        <v>1650</v>
      </c>
      <c r="AI442" s="116">
        <v>1440</v>
      </c>
      <c r="AJ442" s="116">
        <v>455</v>
      </c>
      <c r="AK442" s="116">
        <v>1080</v>
      </c>
      <c r="AL442" s="116">
        <v>100</v>
      </c>
      <c r="AM442" s="116">
        <v>3620</v>
      </c>
      <c r="AN442" s="43">
        <v>2580</v>
      </c>
      <c r="AO442" s="43">
        <v>3310</v>
      </c>
      <c r="AP442" s="116">
        <v>500</v>
      </c>
      <c r="AQ442" s="116">
        <v>1380</v>
      </c>
      <c r="AR442" s="116">
        <v>300</v>
      </c>
      <c r="AS442" s="43"/>
      <c r="AT442" s="43">
        <f t="shared" si="32"/>
        <v>30410</v>
      </c>
      <c r="AX442">
        <f t="shared" si="33"/>
        <v>30410</v>
      </c>
      <c r="AZ442" s="43" t="s">
        <v>75</v>
      </c>
      <c r="BA442" s="43" t="s">
        <v>76</v>
      </c>
      <c r="BB442" s="43" t="s">
        <v>115</v>
      </c>
      <c r="BC442" s="43" t="s">
        <v>455</v>
      </c>
      <c r="BD442" s="43" t="s">
        <v>79</v>
      </c>
    </row>
    <row r="443" spans="1:56" x14ac:dyDescent="0.25">
      <c r="A443" s="41" t="s">
        <v>1219</v>
      </c>
      <c r="B443" s="11">
        <v>468</v>
      </c>
      <c r="C443" s="43">
        <v>1221300222</v>
      </c>
      <c r="D443" s="44" t="s">
        <v>775</v>
      </c>
      <c r="E443" s="51">
        <v>5109</v>
      </c>
      <c r="F443" s="43" t="s">
        <v>81</v>
      </c>
      <c r="G443" s="43" t="s">
        <v>1220</v>
      </c>
      <c r="H443" s="116">
        <v>5000</v>
      </c>
      <c r="I443" s="116">
        <v>20</v>
      </c>
      <c r="J443" s="116">
        <v>100</v>
      </c>
      <c r="K443" s="116">
        <v>100</v>
      </c>
      <c r="L443" s="116">
        <v>0</v>
      </c>
      <c r="M443" s="116">
        <v>100</v>
      </c>
      <c r="N443" s="116">
        <v>50</v>
      </c>
      <c r="O443" s="117">
        <v>30</v>
      </c>
      <c r="P443" s="116">
        <v>20</v>
      </c>
      <c r="Q443" s="116">
        <v>250</v>
      </c>
      <c r="R443" s="116">
        <v>10</v>
      </c>
      <c r="S443" s="116">
        <v>10</v>
      </c>
      <c r="T443" s="116">
        <v>25</v>
      </c>
      <c r="U443" s="91">
        <v>200</v>
      </c>
      <c r="V443" s="116">
        <v>150</v>
      </c>
      <c r="W443" s="116">
        <v>150</v>
      </c>
      <c r="X443" s="116">
        <v>200</v>
      </c>
      <c r="Y443" s="116">
        <v>0</v>
      </c>
      <c r="Z443" s="116">
        <v>10</v>
      </c>
      <c r="AA443" s="116">
        <v>560</v>
      </c>
      <c r="AB443" s="116">
        <v>1040</v>
      </c>
      <c r="AC443" s="116">
        <v>2580</v>
      </c>
      <c r="AD443" s="116">
        <v>690</v>
      </c>
      <c r="AE443" s="116">
        <v>350</v>
      </c>
      <c r="AF443" s="116">
        <v>2000</v>
      </c>
      <c r="AG443" s="116">
        <v>350</v>
      </c>
      <c r="AH443" s="116">
        <v>1650</v>
      </c>
      <c r="AI443" s="116">
        <v>1440</v>
      </c>
      <c r="AJ443" s="116">
        <v>455</v>
      </c>
      <c r="AK443" s="116">
        <v>1080</v>
      </c>
      <c r="AL443" s="116">
        <v>100</v>
      </c>
      <c r="AM443" s="116">
        <v>3620</v>
      </c>
      <c r="AN443" s="43">
        <v>2580</v>
      </c>
      <c r="AO443" s="43">
        <v>3310</v>
      </c>
      <c r="AP443" s="116">
        <v>500</v>
      </c>
      <c r="AQ443" s="116">
        <v>1380</v>
      </c>
      <c r="AR443" s="116">
        <v>300</v>
      </c>
      <c r="AS443" s="43"/>
      <c r="AT443" s="43">
        <f t="shared" si="32"/>
        <v>30410</v>
      </c>
      <c r="AX443">
        <f t="shared" si="33"/>
        <v>30410</v>
      </c>
      <c r="AZ443" s="43" t="s">
        <v>75</v>
      </c>
      <c r="BA443" s="43" t="s">
        <v>76</v>
      </c>
      <c r="BB443" s="43" t="s">
        <v>1221</v>
      </c>
      <c r="BC443" s="43" t="s">
        <v>1065</v>
      </c>
      <c r="BD443" s="43" t="s">
        <v>79</v>
      </c>
    </row>
    <row r="444" spans="1:56" x14ac:dyDescent="0.25">
      <c r="A444" s="41" t="s">
        <v>1222</v>
      </c>
      <c r="B444" s="11">
        <v>469</v>
      </c>
      <c r="C444" s="43">
        <v>1311500117</v>
      </c>
      <c r="D444" s="44" t="s">
        <v>88</v>
      </c>
      <c r="E444" s="133">
        <v>3284</v>
      </c>
      <c r="F444" s="43" t="s">
        <v>81</v>
      </c>
      <c r="G444" s="43" t="s">
        <v>1223</v>
      </c>
      <c r="H444" s="43">
        <v>1500</v>
      </c>
      <c r="I444" s="43">
        <v>20</v>
      </c>
      <c r="J444" s="43">
        <v>100</v>
      </c>
      <c r="K444" s="43">
        <v>100</v>
      </c>
      <c r="L444" s="43">
        <v>0</v>
      </c>
      <c r="M444" s="43">
        <v>100</v>
      </c>
      <c r="N444" s="43">
        <v>50</v>
      </c>
      <c r="O444" s="43">
        <v>30</v>
      </c>
      <c r="P444" s="43">
        <v>20</v>
      </c>
      <c r="Q444" s="43">
        <v>250</v>
      </c>
      <c r="R444" s="43">
        <v>10</v>
      </c>
      <c r="S444" s="43">
        <v>10</v>
      </c>
      <c r="T444" s="43">
        <v>25</v>
      </c>
      <c r="U444" s="43">
        <v>200</v>
      </c>
      <c r="V444" s="43">
        <v>150</v>
      </c>
      <c r="W444" s="43">
        <v>150</v>
      </c>
      <c r="X444" s="43">
        <v>200</v>
      </c>
      <c r="Y444" s="43">
        <v>0</v>
      </c>
      <c r="Z444" s="43">
        <v>10</v>
      </c>
      <c r="AA444" s="43">
        <v>800</v>
      </c>
      <c r="AB444" s="43">
        <v>1500</v>
      </c>
      <c r="AC444" s="43">
        <v>3500</v>
      </c>
      <c r="AD444" s="43">
        <v>1000</v>
      </c>
      <c r="AE444" s="43">
        <v>500</v>
      </c>
      <c r="AF444" s="43">
        <v>2500</v>
      </c>
      <c r="AG444" s="43">
        <v>500</v>
      </c>
      <c r="AH444" s="43">
        <v>2350</v>
      </c>
      <c r="AI444" s="43">
        <v>2050</v>
      </c>
      <c r="AJ444" s="43">
        <v>655</v>
      </c>
      <c r="AK444" s="43">
        <v>2000</v>
      </c>
      <c r="AL444" s="43">
        <v>100</v>
      </c>
      <c r="AM444" s="43">
        <v>5000</v>
      </c>
      <c r="AN444" s="43">
        <v>3500</v>
      </c>
      <c r="AO444" s="43">
        <v>4500</v>
      </c>
      <c r="AP444" s="43">
        <v>1000</v>
      </c>
      <c r="AQ444" s="43">
        <v>2000</v>
      </c>
      <c r="AR444" s="43">
        <v>300</v>
      </c>
      <c r="AS444" s="43"/>
      <c r="AT444" s="43">
        <f t="shared" si="32"/>
        <v>36680</v>
      </c>
      <c r="AU444" s="43"/>
      <c r="AV444" s="43"/>
      <c r="AX444">
        <f t="shared" si="33"/>
        <v>36680</v>
      </c>
      <c r="AZ444" s="43" t="s">
        <v>75</v>
      </c>
      <c r="BA444" s="43" t="s">
        <v>76</v>
      </c>
      <c r="BB444" s="43" t="s">
        <v>1224</v>
      </c>
      <c r="BC444" s="43" t="s">
        <v>92</v>
      </c>
      <c r="BD444" s="43" t="s">
        <v>79</v>
      </c>
    </row>
    <row r="445" spans="1:56" x14ac:dyDescent="0.25">
      <c r="A445" s="41" t="s">
        <v>1225</v>
      </c>
      <c r="B445" s="11">
        <v>470</v>
      </c>
      <c r="C445" s="43">
        <v>1311400051</v>
      </c>
      <c r="D445" s="44" t="s">
        <v>72</v>
      </c>
      <c r="E445" s="137">
        <v>4183</v>
      </c>
      <c r="F445" s="43" t="s">
        <v>81</v>
      </c>
      <c r="G445" s="43" t="s">
        <v>1226</v>
      </c>
      <c r="H445" s="43">
        <v>2000</v>
      </c>
      <c r="I445" s="43">
        <v>20</v>
      </c>
      <c r="J445" s="43">
        <v>100</v>
      </c>
      <c r="K445" s="43">
        <v>100</v>
      </c>
      <c r="L445" s="43">
        <v>0</v>
      </c>
      <c r="M445" s="43">
        <v>100</v>
      </c>
      <c r="N445" s="43">
        <v>50</v>
      </c>
      <c r="O445" s="43">
        <v>30</v>
      </c>
      <c r="P445" s="43">
        <v>20</v>
      </c>
      <c r="Q445" s="43">
        <v>250</v>
      </c>
      <c r="R445" s="43">
        <v>10</v>
      </c>
      <c r="S445" s="43">
        <v>10</v>
      </c>
      <c r="T445" s="43">
        <v>25</v>
      </c>
      <c r="U445" s="43">
        <v>200</v>
      </c>
      <c r="V445" s="43">
        <v>150</v>
      </c>
      <c r="W445" s="43">
        <v>150</v>
      </c>
      <c r="X445" s="43">
        <v>200</v>
      </c>
      <c r="Y445" s="43">
        <v>0</v>
      </c>
      <c r="Z445" s="43">
        <v>10</v>
      </c>
      <c r="AA445" s="43">
        <v>800</v>
      </c>
      <c r="AB445" s="43">
        <v>1500</v>
      </c>
      <c r="AC445" s="43">
        <v>3500</v>
      </c>
      <c r="AD445" s="43">
        <v>1000</v>
      </c>
      <c r="AE445" s="43">
        <v>500</v>
      </c>
      <c r="AF445" s="43">
        <v>2500</v>
      </c>
      <c r="AG445" s="43">
        <v>500</v>
      </c>
      <c r="AH445" s="43">
        <v>2350</v>
      </c>
      <c r="AI445" s="43">
        <v>2050</v>
      </c>
      <c r="AJ445" s="43">
        <v>655</v>
      </c>
      <c r="AK445" s="43">
        <v>2000</v>
      </c>
      <c r="AL445" s="43">
        <v>100</v>
      </c>
      <c r="AM445" s="43">
        <v>5000</v>
      </c>
      <c r="AN445" s="43">
        <v>3500</v>
      </c>
      <c r="AO445" s="43">
        <v>4500</v>
      </c>
      <c r="AP445" s="43">
        <v>1000</v>
      </c>
      <c r="AQ445" s="43">
        <v>2000</v>
      </c>
      <c r="AR445" s="43">
        <v>300</v>
      </c>
      <c r="AS445" s="43">
        <v>0</v>
      </c>
      <c r="AT445" s="43">
        <f t="shared" si="32"/>
        <v>37180</v>
      </c>
      <c r="AU445" s="43">
        <v>0</v>
      </c>
      <c r="AV445" s="43"/>
      <c r="AW445" s="47">
        <v>0</v>
      </c>
      <c r="AX445">
        <f t="shared" si="33"/>
        <v>37180</v>
      </c>
      <c r="AZ445" s="43" t="s">
        <v>75</v>
      </c>
      <c r="BA445" s="43" t="s">
        <v>76</v>
      </c>
      <c r="BB445" s="43" t="s">
        <v>1227</v>
      </c>
      <c r="BC445" s="43" t="s">
        <v>92</v>
      </c>
      <c r="BD445" s="43" t="s">
        <v>79</v>
      </c>
    </row>
    <row r="446" spans="1:56" x14ac:dyDescent="0.25">
      <c r="A446" s="41" t="s">
        <v>1228</v>
      </c>
      <c r="B446" s="11">
        <v>471</v>
      </c>
      <c r="C446" s="43">
        <v>1221300243</v>
      </c>
      <c r="D446" s="44" t="s">
        <v>775</v>
      </c>
      <c r="E446" s="51">
        <v>5289</v>
      </c>
      <c r="F446" s="43" t="s">
        <v>81</v>
      </c>
      <c r="G446" s="43" t="s">
        <v>1229</v>
      </c>
      <c r="H446" s="116">
        <v>2500</v>
      </c>
      <c r="I446" s="116">
        <v>20</v>
      </c>
      <c r="J446" s="116">
        <v>100</v>
      </c>
      <c r="K446" s="116">
        <v>100</v>
      </c>
      <c r="L446" s="116">
        <v>0</v>
      </c>
      <c r="M446" s="116">
        <v>100</v>
      </c>
      <c r="N446" s="116">
        <v>50</v>
      </c>
      <c r="O446" s="117">
        <v>30</v>
      </c>
      <c r="P446" s="116">
        <v>20</v>
      </c>
      <c r="Q446" s="116">
        <v>250</v>
      </c>
      <c r="R446" s="116">
        <v>10</v>
      </c>
      <c r="S446" s="116">
        <v>10</v>
      </c>
      <c r="T446" s="116">
        <v>25</v>
      </c>
      <c r="U446" s="91">
        <v>200</v>
      </c>
      <c r="V446" s="116">
        <v>150</v>
      </c>
      <c r="W446" s="116">
        <v>150</v>
      </c>
      <c r="X446" s="116">
        <v>200</v>
      </c>
      <c r="Y446" s="116">
        <v>0</v>
      </c>
      <c r="Z446" s="116">
        <v>10</v>
      </c>
      <c r="AA446" s="116">
        <v>560</v>
      </c>
      <c r="AB446" s="116">
        <v>1040</v>
      </c>
      <c r="AC446" s="116">
        <v>2580</v>
      </c>
      <c r="AD446" s="116">
        <v>690</v>
      </c>
      <c r="AE446" s="116">
        <v>350</v>
      </c>
      <c r="AF446" s="116">
        <v>2000</v>
      </c>
      <c r="AG446" s="116">
        <v>350</v>
      </c>
      <c r="AH446" s="116">
        <v>1650</v>
      </c>
      <c r="AI446" s="116">
        <v>1440</v>
      </c>
      <c r="AJ446" s="116">
        <v>455</v>
      </c>
      <c r="AK446" s="116">
        <v>1080</v>
      </c>
      <c r="AL446" s="116">
        <v>100</v>
      </c>
      <c r="AM446" s="116">
        <v>3620</v>
      </c>
      <c r="AN446" s="43">
        <v>2580</v>
      </c>
      <c r="AO446" s="43">
        <v>3310</v>
      </c>
      <c r="AP446" s="116">
        <v>500</v>
      </c>
      <c r="AQ446" s="116">
        <v>1380</v>
      </c>
      <c r="AR446" s="116">
        <v>300</v>
      </c>
      <c r="AS446" s="43"/>
      <c r="AT446" s="43">
        <f t="shared" si="32"/>
        <v>27910</v>
      </c>
      <c r="AX446">
        <f t="shared" si="33"/>
        <v>27910</v>
      </c>
      <c r="AZ446" s="43" t="s">
        <v>75</v>
      </c>
      <c r="BA446" s="43" t="s">
        <v>76</v>
      </c>
      <c r="BB446" s="43" t="s">
        <v>1230</v>
      </c>
      <c r="BC446" s="43" t="s">
        <v>203</v>
      </c>
      <c r="BD446" s="43" t="s">
        <v>79</v>
      </c>
    </row>
    <row r="447" spans="1:56" x14ac:dyDescent="0.25">
      <c r="A447" s="41" t="s">
        <v>1231</v>
      </c>
      <c r="B447" s="11">
        <v>472</v>
      </c>
      <c r="C447" s="43">
        <v>1221300235</v>
      </c>
      <c r="D447" s="44" t="s">
        <v>775</v>
      </c>
      <c r="E447" s="51">
        <v>5213</v>
      </c>
      <c r="F447" s="43" t="s">
        <v>81</v>
      </c>
      <c r="G447" s="43" t="s">
        <v>1232</v>
      </c>
      <c r="H447" s="116">
        <v>5000</v>
      </c>
      <c r="I447" s="116">
        <v>20</v>
      </c>
      <c r="J447" s="116">
        <v>100</v>
      </c>
      <c r="K447" s="116">
        <v>100</v>
      </c>
      <c r="L447" s="116">
        <v>0</v>
      </c>
      <c r="M447" s="116">
        <v>100</v>
      </c>
      <c r="N447" s="116">
        <v>50</v>
      </c>
      <c r="O447" s="117">
        <v>30</v>
      </c>
      <c r="P447" s="116">
        <v>20</v>
      </c>
      <c r="Q447" s="116">
        <v>250</v>
      </c>
      <c r="R447" s="116">
        <v>10</v>
      </c>
      <c r="S447" s="116">
        <v>10</v>
      </c>
      <c r="T447" s="116">
        <v>25</v>
      </c>
      <c r="U447" s="91">
        <v>200</v>
      </c>
      <c r="V447" s="116">
        <v>150</v>
      </c>
      <c r="W447" s="116">
        <v>150</v>
      </c>
      <c r="X447" s="116">
        <v>200</v>
      </c>
      <c r="Y447" s="116">
        <v>0</v>
      </c>
      <c r="Z447" s="116">
        <v>10</v>
      </c>
      <c r="AA447" s="116">
        <v>560</v>
      </c>
      <c r="AB447" s="116">
        <v>1040</v>
      </c>
      <c r="AC447" s="116">
        <v>2580</v>
      </c>
      <c r="AD447" s="116">
        <v>690</v>
      </c>
      <c r="AE447" s="116">
        <v>350</v>
      </c>
      <c r="AF447" s="116">
        <v>2000</v>
      </c>
      <c r="AG447" s="116">
        <v>350</v>
      </c>
      <c r="AH447" s="116">
        <v>1650</v>
      </c>
      <c r="AI447" s="116">
        <v>1440</v>
      </c>
      <c r="AJ447" s="116">
        <v>455</v>
      </c>
      <c r="AK447" s="116">
        <v>1080</v>
      </c>
      <c r="AL447" s="116">
        <v>100</v>
      </c>
      <c r="AM447" s="116">
        <v>3620</v>
      </c>
      <c r="AN447" s="43">
        <v>2580</v>
      </c>
      <c r="AO447" s="43">
        <v>3310</v>
      </c>
      <c r="AP447" s="116">
        <v>500</v>
      </c>
      <c r="AQ447" s="116">
        <v>1380</v>
      </c>
      <c r="AR447" s="116">
        <v>300</v>
      </c>
      <c r="AS447" s="43"/>
      <c r="AT447" s="43">
        <f t="shared" si="32"/>
        <v>30410</v>
      </c>
      <c r="AX447">
        <f t="shared" si="33"/>
        <v>30410</v>
      </c>
      <c r="AZ447" s="43" t="s">
        <v>75</v>
      </c>
      <c r="BA447" s="43" t="s">
        <v>76</v>
      </c>
      <c r="BB447" s="43" t="s">
        <v>107</v>
      </c>
      <c r="BC447" s="43" t="s">
        <v>628</v>
      </c>
      <c r="BD447" s="43" t="s">
        <v>79</v>
      </c>
    </row>
    <row r="448" spans="1:56" x14ac:dyDescent="0.25">
      <c r="A448" s="41" t="s">
        <v>1233</v>
      </c>
      <c r="B448" s="11">
        <v>473</v>
      </c>
      <c r="C448" s="43">
        <v>1311400112</v>
      </c>
      <c r="D448" s="44" t="s">
        <v>72</v>
      </c>
      <c r="E448" s="137">
        <v>4055</v>
      </c>
      <c r="F448" s="43" t="s">
        <v>81</v>
      </c>
      <c r="G448" s="43" t="s">
        <v>1234</v>
      </c>
      <c r="H448" s="43">
        <v>2000</v>
      </c>
      <c r="I448" s="43">
        <v>20</v>
      </c>
      <c r="J448" s="43">
        <v>100</v>
      </c>
      <c r="K448" s="43">
        <v>100</v>
      </c>
      <c r="L448" s="43">
        <v>0</v>
      </c>
      <c r="M448" s="43">
        <v>100</v>
      </c>
      <c r="N448" s="43">
        <v>50</v>
      </c>
      <c r="O448" s="43">
        <v>30</v>
      </c>
      <c r="P448" s="43">
        <v>20</v>
      </c>
      <c r="Q448" s="43">
        <v>250</v>
      </c>
      <c r="R448" s="43">
        <v>10</v>
      </c>
      <c r="S448" s="43">
        <v>10</v>
      </c>
      <c r="T448" s="43">
        <v>25</v>
      </c>
      <c r="U448" s="43">
        <v>200</v>
      </c>
      <c r="V448" s="43">
        <v>150</v>
      </c>
      <c r="W448" s="43">
        <v>150</v>
      </c>
      <c r="X448" s="43">
        <v>200</v>
      </c>
      <c r="Y448" s="43">
        <v>0</v>
      </c>
      <c r="Z448" s="43">
        <v>10</v>
      </c>
      <c r="AA448" s="43">
        <v>800</v>
      </c>
      <c r="AB448" s="43">
        <v>1500</v>
      </c>
      <c r="AC448" s="43">
        <v>3500</v>
      </c>
      <c r="AD448" s="43">
        <v>1000</v>
      </c>
      <c r="AE448" s="43">
        <v>500</v>
      </c>
      <c r="AF448" s="43">
        <v>2500</v>
      </c>
      <c r="AG448" s="43">
        <v>500</v>
      </c>
      <c r="AH448" s="43">
        <v>2350</v>
      </c>
      <c r="AI448" s="43">
        <v>2050</v>
      </c>
      <c r="AJ448" s="43">
        <v>655</v>
      </c>
      <c r="AK448" s="43">
        <v>2000</v>
      </c>
      <c r="AL448" s="43">
        <v>100</v>
      </c>
      <c r="AM448" s="43">
        <v>5000</v>
      </c>
      <c r="AN448" s="43">
        <v>3500</v>
      </c>
      <c r="AO448" s="43">
        <v>4500</v>
      </c>
      <c r="AP448" s="43">
        <v>1000</v>
      </c>
      <c r="AQ448" s="43">
        <v>2000</v>
      </c>
      <c r="AR448" s="43">
        <v>300</v>
      </c>
      <c r="AS448" s="43">
        <v>0</v>
      </c>
      <c r="AT448" s="43">
        <f t="shared" si="32"/>
        <v>37180</v>
      </c>
      <c r="AU448" s="43">
        <v>0</v>
      </c>
      <c r="AV448" s="43"/>
      <c r="AW448" s="47">
        <v>0</v>
      </c>
      <c r="AX448">
        <f t="shared" si="33"/>
        <v>37180</v>
      </c>
      <c r="AZ448" s="43" t="s">
        <v>75</v>
      </c>
      <c r="BA448" s="43" t="s">
        <v>76</v>
      </c>
      <c r="BB448" s="43" t="s">
        <v>107</v>
      </c>
      <c r="BC448" s="43" t="s">
        <v>92</v>
      </c>
      <c r="BD448" s="43" t="s">
        <v>79</v>
      </c>
    </row>
    <row r="449" spans="1:56" x14ac:dyDescent="0.25">
      <c r="A449" s="41" t="s">
        <v>1235</v>
      </c>
      <c r="B449" s="11">
        <v>474</v>
      </c>
      <c r="C449" s="43">
        <v>1311400037</v>
      </c>
      <c r="D449" s="44" t="s">
        <v>72</v>
      </c>
      <c r="E449" s="137">
        <v>4127</v>
      </c>
      <c r="F449" s="43" t="s">
        <v>73</v>
      </c>
      <c r="G449" s="43" t="s">
        <v>1236</v>
      </c>
      <c r="H449" s="43">
        <v>2000</v>
      </c>
      <c r="I449" s="43">
        <v>20</v>
      </c>
      <c r="J449" s="43">
        <v>100</v>
      </c>
      <c r="K449" s="43">
        <v>100</v>
      </c>
      <c r="L449" s="43">
        <v>0</v>
      </c>
      <c r="M449" s="43">
        <v>100</v>
      </c>
      <c r="N449" s="43">
        <v>50</v>
      </c>
      <c r="O449" s="43">
        <v>30</v>
      </c>
      <c r="P449" s="43">
        <v>20</v>
      </c>
      <c r="Q449" s="43">
        <v>250</v>
      </c>
      <c r="R449" s="43">
        <v>10</v>
      </c>
      <c r="S449" s="43">
        <v>10</v>
      </c>
      <c r="T449" s="43">
        <v>25</v>
      </c>
      <c r="U449" s="43">
        <v>200</v>
      </c>
      <c r="V449" s="43">
        <v>150</v>
      </c>
      <c r="W449" s="43">
        <v>150</v>
      </c>
      <c r="X449" s="43">
        <v>200</v>
      </c>
      <c r="Y449" s="43">
        <v>0</v>
      </c>
      <c r="Z449" s="43">
        <v>10</v>
      </c>
      <c r="AA449" s="43">
        <v>800</v>
      </c>
      <c r="AB449" s="43">
        <v>1500</v>
      </c>
      <c r="AC449" s="43">
        <v>3500</v>
      </c>
      <c r="AD449" s="43">
        <v>1000</v>
      </c>
      <c r="AE449" s="43">
        <v>500</v>
      </c>
      <c r="AF449" s="43">
        <v>2500</v>
      </c>
      <c r="AG449" s="43">
        <v>500</v>
      </c>
      <c r="AH449" s="43">
        <v>2350</v>
      </c>
      <c r="AI449" s="43">
        <v>2050</v>
      </c>
      <c r="AJ449" s="43">
        <v>655</v>
      </c>
      <c r="AK449" s="43">
        <v>2000</v>
      </c>
      <c r="AL449" s="43">
        <v>100</v>
      </c>
      <c r="AM449" s="43">
        <v>5000</v>
      </c>
      <c r="AN449" s="43">
        <v>3500</v>
      </c>
      <c r="AO449" s="43">
        <v>4500</v>
      </c>
      <c r="AP449" s="43">
        <v>1000</v>
      </c>
      <c r="AQ449" s="43">
        <v>2000</v>
      </c>
      <c r="AR449" s="43">
        <v>300</v>
      </c>
      <c r="AS449" s="43">
        <v>0</v>
      </c>
      <c r="AT449" s="43">
        <f t="shared" si="32"/>
        <v>37180</v>
      </c>
      <c r="AU449" s="43">
        <v>0</v>
      </c>
      <c r="AV449" s="43"/>
      <c r="AW449" s="47">
        <v>0</v>
      </c>
      <c r="AX449">
        <f t="shared" si="33"/>
        <v>37180</v>
      </c>
      <c r="AZ449" s="43" t="s">
        <v>75</v>
      </c>
      <c r="BA449" s="43" t="s">
        <v>76</v>
      </c>
      <c r="BB449" s="43" t="s">
        <v>146</v>
      </c>
      <c r="BC449" s="43" t="s">
        <v>92</v>
      </c>
      <c r="BD449" s="43" t="s">
        <v>79</v>
      </c>
    </row>
    <row r="450" spans="1:56" x14ac:dyDescent="0.25">
      <c r="A450" s="41" t="s">
        <v>1237</v>
      </c>
      <c r="B450" s="11">
        <v>475</v>
      </c>
      <c r="C450" s="43">
        <v>1221300145</v>
      </c>
      <c r="D450" s="44" t="s">
        <v>775</v>
      </c>
      <c r="E450" s="51">
        <v>5062</v>
      </c>
      <c r="F450" s="43" t="s">
        <v>81</v>
      </c>
      <c r="G450" s="43" t="s">
        <v>1238</v>
      </c>
      <c r="H450" s="116">
        <v>2500</v>
      </c>
      <c r="I450" s="116">
        <v>20</v>
      </c>
      <c r="J450" s="116">
        <v>100</v>
      </c>
      <c r="K450" s="116">
        <v>100</v>
      </c>
      <c r="L450" s="116">
        <v>0</v>
      </c>
      <c r="M450" s="116">
        <v>100</v>
      </c>
      <c r="N450" s="116">
        <v>50</v>
      </c>
      <c r="O450" s="117">
        <v>30</v>
      </c>
      <c r="P450" s="116">
        <v>20</v>
      </c>
      <c r="Q450" s="116">
        <v>250</v>
      </c>
      <c r="R450" s="116">
        <v>10</v>
      </c>
      <c r="S450" s="116">
        <v>10</v>
      </c>
      <c r="T450" s="116">
        <v>25</v>
      </c>
      <c r="U450" s="91">
        <v>200</v>
      </c>
      <c r="V450" s="116">
        <v>150</v>
      </c>
      <c r="W450" s="116">
        <v>150</v>
      </c>
      <c r="X450" s="116">
        <v>200</v>
      </c>
      <c r="Y450" s="116">
        <v>0</v>
      </c>
      <c r="Z450" s="116">
        <v>10</v>
      </c>
      <c r="AA450" s="116">
        <v>560</v>
      </c>
      <c r="AB450" s="116">
        <v>1040</v>
      </c>
      <c r="AC450" s="116">
        <v>2580</v>
      </c>
      <c r="AD450" s="116">
        <v>690</v>
      </c>
      <c r="AE450" s="116">
        <v>350</v>
      </c>
      <c r="AF450" s="116">
        <v>2000</v>
      </c>
      <c r="AG450" s="116">
        <v>350</v>
      </c>
      <c r="AH450" s="116">
        <v>1650</v>
      </c>
      <c r="AI450" s="116">
        <v>1440</v>
      </c>
      <c r="AJ450" s="116">
        <v>455</v>
      </c>
      <c r="AK450" s="116">
        <v>1080</v>
      </c>
      <c r="AL450" s="116">
        <v>100</v>
      </c>
      <c r="AM450" s="116">
        <v>3620</v>
      </c>
      <c r="AN450" s="43">
        <v>2580</v>
      </c>
      <c r="AO450" s="43">
        <v>3310</v>
      </c>
      <c r="AP450" s="116">
        <v>500</v>
      </c>
      <c r="AQ450" s="116">
        <v>1380</v>
      </c>
      <c r="AR450" s="116">
        <v>300</v>
      </c>
      <c r="AS450" s="43"/>
      <c r="AT450" s="43">
        <f t="shared" si="32"/>
        <v>27910</v>
      </c>
      <c r="AX450">
        <f t="shared" si="33"/>
        <v>27910</v>
      </c>
      <c r="AZ450" s="43" t="s">
        <v>75</v>
      </c>
      <c r="BA450" s="43" t="s">
        <v>76</v>
      </c>
      <c r="BB450" s="43" t="s">
        <v>1193</v>
      </c>
      <c r="BC450" s="43" t="s">
        <v>92</v>
      </c>
      <c r="BD450" s="43" t="s">
        <v>79</v>
      </c>
    </row>
    <row r="451" spans="1:56" x14ac:dyDescent="0.25">
      <c r="A451" s="41" t="s">
        <v>1239</v>
      </c>
      <c r="B451" s="11">
        <v>476</v>
      </c>
      <c r="C451" s="43">
        <v>1221300128</v>
      </c>
      <c r="D451" s="44" t="s">
        <v>775</v>
      </c>
      <c r="E451" s="51">
        <v>5132</v>
      </c>
      <c r="F451" s="43" t="s">
        <v>81</v>
      </c>
      <c r="G451" s="43" t="s">
        <v>1240</v>
      </c>
      <c r="H451" s="116">
        <v>5000</v>
      </c>
      <c r="I451" s="116">
        <v>20</v>
      </c>
      <c r="J451" s="116">
        <v>100</v>
      </c>
      <c r="K451" s="116">
        <v>100</v>
      </c>
      <c r="L451" s="116">
        <v>0</v>
      </c>
      <c r="M451" s="116">
        <v>100</v>
      </c>
      <c r="N451" s="116">
        <v>50</v>
      </c>
      <c r="O451" s="117">
        <v>30</v>
      </c>
      <c r="P451" s="116">
        <v>20</v>
      </c>
      <c r="Q451" s="116">
        <v>250</v>
      </c>
      <c r="R451" s="116">
        <v>10</v>
      </c>
      <c r="S451" s="116">
        <v>10</v>
      </c>
      <c r="T451" s="116">
        <v>25</v>
      </c>
      <c r="U451" s="91">
        <v>200</v>
      </c>
      <c r="V451" s="116">
        <v>150</v>
      </c>
      <c r="W451" s="116">
        <v>150</v>
      </c>
      <c r="X451" s="116">
        <v>200</v>
      </c>
      <c r="Y451" s="116">
        <v>0</v>
      </c>
      <c r="Z451" s="116">
        <v>10</v>
      </c>
      <c r="AA451" s="116">
        <v>560</v>
      </c>
      <c r="AB451" s="116">
        <v>1040</v>
      </c>
      <c r="AC451" s="116">
        <v>2580</v>
      </c>
      <c r="AD451" s="116">
        <v>690</v>
      </c>
      <c r="AE451" s="116">
        <v>350</v>
      </c>
      <c r="AF451" s="116">
        <v>2000</v>
      </c>
      <c r="AG451" s="116">
        <v>350</v>
      </c>
      <c r="AH451" s="116">
        <v>1650</v>
      </c>
      <c r="AI451" s="116">
        <v>1440</v>
      </c>
      <c r="AJ451" s="116">
        <v>455</v>
      </c>
      <c r="AK451" s="116">
        <v>1080</v>
      </c>
      <c r="AL451" s="116">
        <v>100</v>
      </c>
      <c r="AM451" s="116">
        <v>3620</v>
      </c>
      <c r="AN451" s="43">
        <v>2580</v>
      </c>
      <c r="AO451" s="43">
        <v>3310</v>
      </c>
      <c r="AP451" s="116">
        <v>500</v>
      </c>
      <c r="AQ451" s="116">
        <v>1380</v>
      </c>
      <c r="AR451" s="116">
        <v>300</v>
      </c>
      <c r="AS451" s="43"/>
      <c r="AT451" s="43">
        <f t="shared" si="32"/>
        <v>30410</v>
      </c>
      <c r="AX451">
        <f t="shared" si="33"/>
        <v>30410</v>
      </c>
      <c r="AZ451" s="43" t="s">
        <v>75</v>
      </c>
      <c r="BA451" s="43" t="s">
        <v>76</v>
      </c>
      <c r="BB451" s="43" t="s">
        <v>129</v>
      </c>
      <c r="BC451" s="43" t="s">
        <v>78</v>
      </c>
      <c r="BD451" s="43" t="s">
        <v>79</v>
      </c>
    </row>
    <row r="452" spans="1:56" x14ac:dyDescent="0.25">
      <c r="A452" s="41" t="s">
        <v>1241</v>
      </c>
      <c r="B452" s="11">
        <v>477</v>
      </c>
      <c r="C452" s="43">
        <v>1311400217</v>
      </c>
      <c r="D452" s="44" t="s">
        <v>72</v>
      </c>
      <c r="E452" s="137">
        <v>4026</v>
      </c>
      <c r="F452" s="43" t="s">
        <v>81</v>
      </c>
      <c r="G452" s="43" t="s">
        <v>1242</v>
      </c>
      <c r="H452" s="43">
        <v>2000</v>
      </c>
      <c r="I452" s="43">
        <v>20</v>
      </c>
      <c r="J452" s="43">
        <v>100</v>
      </c>
      <c r="K452" s="43">
        <v>100</v>
      </c>
      <c r="L452" s="43">
        <v>0</v>
      </c>
      <c r="M452" s="43">
        <v>100</v>
      </c>
      <c r="N452" s="43">
        <v>50</v>
      </c>
      <c r="O452" s="43">
        <v>30</v>
      </c>
      <c r="P452" s="43">
        <v>20</v>
      </c>
      <c r="Q452" s="43">
        <v>250</v>
      </c>
      <c r="R452" s="43">
        <v>10</v>
      </c>
      <c r="S452" s="43">
        <v>10</v>
      </c>
      <c r="T452" s="43">
        <v>25</v>
      </c>
      <c r="U452" s="43">
        <v>200</v>
      </c>
      <c r="V452" s="43">
        <v>150</v>
      </c>
      <c r="W452" s="43">
        <v>150</v>
      </c>
      <c r="X452" s="43">
        <v>200</v>
      </c>
      <c r="Y452" s="43">
        <v>0</v>
      </c>
      <c r="Z452" s="43">
        <v>10</v>
      </c>
      <c r="AA452" s="43">
        <v>800</v>
      </c>
      <c r="AB452" s="43">
        <v>1500</v>
      </c>
      <c r="AC452" s="43">
        <v>3500</v>
      </c>
      <c r="AD452" s="43">
        <v>1000</v>
      </c>
      <c r="AE452" s="43">
        <v>500</v>
      </c>
      <c r="AF452" s="43">
        <v>2500</v>
      </c>
      <c r="AG452" s="43">
        <v>500</v>
      </c>
      <c r="AH452" s="43">
        <v>2350</v>
      </c>
      <c r="AI452" s="43">
        <v>2050</v>
      </c>
      <c r="AJ452" s="43">
        <v>655</v>
      </c>
      <c r="AK452" s="43">
        <v>2000</v>
      </c>
      <c r="AL452" s="43">
        <v>100</v>
      </c>
      <c r="AM452" s="43">
        <v>5000</v>
      </c>
      <c r="AN452" s="43">
        <v>3500</v>
      </c>
      <c r="AO452" s="43">
        <v>4500</v>
      </c>
      <c r="AP452" s="43">
        <v>1000</v>
      </c>
      <c r="AQ452" s="43">
        <v>2000</v>
      </c>
      <c r="AR452" s="43">
        <v>300</v>
      </c>
      <c r="AS452" s="43">
        <v>0</v>
      </c>
      <c r="AT452" s="43">
        <f t="shared" si="32"/>
        <v>37180</v>
      </c>
      <c r="AU452" s="43">
        <v>0</v>
      </c>
      <c r="AV452" s="43"/>
      <c r="AW452" s="47">
        <v>0</v>
      </c>
      <c r="AX452">
        <f t="shared" si="33"/>
        <v>37180</v>
      </c>
      <c r="AZ452" s="43" t="s">
        <v>466</v>
      </c>
      <c r="BA452" s="43" t="s">
        <v>76</v>
      </c>
      <c r="BB452" s="43" t="s">
        <v>1243</v>
      </c>
      <c r="BC452" s="43" t="s">
        <v>92</v>
      </c>
      <c r="BD452" s="43" t="s">
        <v>79</v>
      </c>
    </row>
    <row r="453" spans="1:56" x14ac:dyDescent="0.25">
      <c r="A453" s="41" t="s">
        <v>1244</v>
      </c>
      <c r="B453" s="11">
        <v>478</v>
      </c>
      <c r="C453" s="43">
        <v>1311400096</v>
      </c>
      <c r="D453" s="44" t="s">
        <v>72</v>
      </c>
      <c r="E453" s="137">
        <v>4184</v>
      </c>
      <c r="F453" s="43" t="s">
        <v>81</v>
      </c>
      <c r="G453" s="43" t="s">
        <v>1245</v>
      </c>
      <c r="H453" s="43">
        <v>2000</v>
      </c>
      <c r="I453" s="43">
        <v>20</v>
      </c>
      <c r="J453" s="43">
        <v>100</v>
      </c>
      <c r="K453" s="43">
        <v>100</v>
      </c>
      <c r="L453" s="43">
        <v>0</v>
      </c>
      <c r="M453" s="43">
        <v>100</v>
      </c>
      <c r="N453" s="43">
        <v>50</v>
      </c>
      <c r="O453" s="43">
        <v>30</v>
      </c>
      <c r="P453" s="43">
        <v>20</v>
      </c>
      <c r="Q453" s="43">
        <v>250</v>
      </c>
      <c r="R453" s="43">
        <v>10</v>
      </c>
      <c r="S453" s="43">
        <v>10</v>
      </c>
      <c r="T453" s="43">
        <v>25</v>
      </c>
      <c r="U453" s="43">
        <v>200</v>
      </c>
      <c r="V453" s="43">
        <v>150</v>
      </c>
      <c r="W453" s="43">
        <v>150</v>
      </c>
      <c r="X453" s="43">
        <v>200</v>
      </c>
      <c r="Y453" s="43">
        <v>0</v>
      </c>
      <c r="Z453" s="43">
        <v>10</v>
      </c>
      <c r="AA453" s="43">
        <v>800</v>
      </c>
      <c r="AB453" s="43">
        <v>1500</v>
      </c>
      <c r="AC453" s="43">
        <v>3500</v>
      </c>
      <c r="AD453" s="43">
        <v>1000</v>
      </c>
      <c r="AE453" s="43">
        <v>500</v>
      </c>
      <c r="AF453" s="43">
        <v>2500</v>
      </c>
      <c r="AG453" s="43">
        <v>500</v>
      </c>
      <c r="AH453" s="43">
        <v>2350</v>
      </c>
      <c r="AI453" s="43">
        <v>2050</v>
      </c>
      <c r="AJ453" s="43">
        <v>655</v>
      </c>
      <c r="AK453" s="43">
        <v>2000</v>
      </c>
      <c r="AL453" s="43">
        <v>100</v>
      </c>
      <c r="AM453" s="43">
        <v>5000</v>
      </c>
      <c r="AN453" s="43">
        <v>3500</v>
      </c>
      <c r="AO453" s="43">
        <v>4500</v>
      </c>
      <c r="AP453" s="43">
        <v>1000</v>
      </c>
      <c r="AQ453" s="43">
        <v>2000</v>
      </c>
      <c r="AR453" s="43">
        <v>300</v>
      </c>
      <c r="AS453" s="43">
        <v>0</v>
      </c>
      <c r="AT453" s="43">
        <f t="shared" si="32"/>
        <v>37180</v>
      </c>
      <c r="AU453" s="43">
        <v>0</v>
      </c>
      <c r="AV453" s="43"/>
      <c r="AW453" s="47">
        <v>0</v>
      </c>
      <c r="AX453">
        <f t="shared" si="33"/>
        <v>37180</v>
      </c>
      <c r="AZ453" s="43" t="s">
        <v>265</v>
      </c>
      <c r="BA453" s="43" t="s">
        <v>76</v>
      </c>
      <c r="BB453" s="43" t="s">
        <v>91</v>
      </c>
      <c r="BC453" s="43" t="s">
        <v>92</v>
      </c>
      <c r="BD453" s="43" t="s">
        <v>79</v>
      </c>
    </row>
    <row r="454" spans="1:56" x14ac:dyDescent="0.25">
      <c r="A454" s="41" t="s">
        <v>1246</v>
      </c>
      <c r="B454" s="11">
        <v>479</v>
      </c>
      <c r="C454" s="43">
        <v>1311400018</v>
      </c>
      <c r="D454" s="44" t="s">
        <v>72</v>
      </c>
      <c r="E454" s="137">
        <v>4162</v>
      </c>
      <c r="F454" s="43" t="s">
        <v>81</v>
      </c>
      <c r="G454" s="43" t="s">
        <v>1247</v>
      </c>
      <c r="H454" s="43">
        <v>2000</v>
      </c>
      <c r="I454" s="43">
        <v>20</v>
      </c>
      <c r="J454" s="43">
        <v>100</v>
      </c>
      <c r="K454" s="43">
        <v>100</v>
      </c>
      <c r="L454" s="43">
        <v>0</v>
      </c>
      <c r="M454" s="43">
        <v>100</v>
      </c>
      <c r="N454" s="43">
        <v>50</v>
      </c>
      <c r="O454" s="43">
        <v>30</v>
      </c>
      <c r="P454" s="43">
        <v>20</v>
      </c>
      <c r="Q454" s="43">
        <v>250</v>
      </c>
      <c r="R454" s="43">
        <v>10</v>
      </c>
      <c r="S454" s="43">
        <v>10</v>
      </c>
      <c r="T454" s="43">
        <v>25</v>
      </c>
      <c r="U454" s="43">
        <v>200</v>
      </c>
      <c r="V454" s="43">
        <v>150</v>
      </c>
      <c r="W454" s="43">
        <v>150</v>
      </c>
      <c r="X454" s="43">
        <v>200</v>
      </c>
      <c r="Y454" s="43">
        <v>0</v>
      </c>
      <c r="Z454" s="43">
        <v>10</v>
      </c>
      <c r="AA454" s="43">
        <v>800</v>
      </c>
      <c r="AB454" s="43">
        <v>1500</v>
      </c>
      <c r="AC454" s="43">
        <v>3500</v>
      </c>
      <c r="AD454" s="43">
        <v>1000</v>
      </c>
      <c r="AE454" s="43">
        <v>500</v>
      </c>
      <c r="AF454" s="43">
        <v>2500</v>
      </c>
      <c r="AG454" s="43">
        <v>500</v>
      </c>
      <c r="AH454" s="43">
        <v>2350</v>
      </c>
      <c r="AI454" s="43">
        <v>2050</v>
      </c>
      <c r="AJ454" s="43">
        <v>655</v>
      </c>
      <c r="AK454" s="43">
        <v>2000</v>
      </c>
      <c r="AL454" s="43">
        <v>100</v>
      </c>
      <c r="AM454" s="43">
        <v>5000</v>
      </c>
      <c r="AN454" s="43">
        <v>3500</v>
      </c>
      <c r="AO454" s="43">
        <v>4500</v>
      </c>
      <c r="AP454" s="43">
        <v>1000</v>
      </c>
      <c r="AQ454" s="43">
        <v>2000</v>
      </c>
      <c r="AR454" s="43">
        <v>300</v>
      </c>
      <c r="AS454" s="43"/>
      <c r="AT454" s="43">
        <f t="shared" si="32"/>
        <v>37180</v>
      </c>
      <c r="AU454" s="43"/>
      <c r="AV454" s="43"/>
      <c r="AX454">
        <f t="shared" si="33"/>
        <v>37180</v>
      </c>
      <c r="AZ454" s="43" t="s">
        <v>75</v>
      </c>
      <c r="BA454" s="43" t="s">
        <v>76</v>
      </c>
      <c r="BB454" s="43" t="s">
        <v>107</v>
      </c>
      <c r="BC454" s="43" t="s">
        <v>525</v>
      </c>
      <c r="BD454" s="43" t="s">
        <v>79</v>
      </c>
    </row>
    <row r="455" spans="1:56" x14ac:dyDescent="0.25">
      <c r="A455" s="41" t="s">
        <v>1248</v>
      </c>
      <c r="B455" s="11">
        <v>480</v>
      </c>
      <c r="C455" s="43">
        <v>1221300072</v>
      </c>
      <c r="D455" s="44" t="s">
        <v>775</v>
      </c>
      <c r="E455" s="51">
        <v>5120</v>
      </c>
      <c r="F455" s="43" t="s">
        <v>81</v>
      </c>
      <c r="G455" s="43" t="s">
        <v>1249</v>
      </c>
      <c r="H455" s="116">
        <v>5000</v>
      </c>
      <c r="I455" s="116">
        <v>20</v>
      </c>
      <c r="J455" s="116">
        <v>100</v>
      </c>
      <c r="K455" s="116">
        <v>100</v>
      </c>
      <c r="L455" s="116">
        <v>0</v>
      </c>
      <c r="M455" s="116">
        <v>100</v>
      </c>
      <c r="N455" s="116">
        <v>50</v>
      </c>
      <c r="O455" s="117">
        <v>30</v>
      </c>
      <c r="P455" s="116">
        <v>20</v>
      </c>
      <c r="Q455" s="116">
        <v>250</v>
      </c>
      <c r="R455" s="116">
        <v>10</v>
      </c>
      <c r="S455" s="116">
        <v>10</v>
      </c>
      <c r="T455" s="116">
        <v>25</v>
      </c>
      <c r="U455" s="91">
        <v>200</v>
      </c>
      <c r="V455" s="116">
        <v>150</v>
      </c>
      <c r="W455" s="116">
        <v>150</v>
      </c>
      <c r="X455" s="116">
        <v>200</v>
      </c>
      <c r="Y455" s="116">
        <v>0</v>
      </c>
      <c r="Z455" s="116">
        <v>10</v>
      </c>
      <c r="AA455" s="116">
        <v>560</v>
      </c>
      <c r="AB455" s="116">
        <v>1040</v>
      </c>
      <c r="AC455" s="116">
        <v>2580</v>
      </c>
      <c r="AD455" s="116">
        <v>690</v>
      </c>
      <c r="AE455" s="116">
        <v>350</v>
      </c>
      <c r="AF455" s="116">
        <v>2000</v>
      </c>
      <c r="AG455" s="116">
        <v>350</v>
      </c>
      <c r="AH455" s="116">
        <v>1650</v>
      </c>
      <c r="AI455" s="116">
        <v>1440</v>
      </c>
      <c r="AJ455" s="116">
        <v>455</v>
      </c>
      <c r="AK455" s="116">
        <v>1080</v>
      </c>
      <c r="AL455" s="116">
        <v>100</v>
      </c>
      <c r="AM455" s="116">
        <v>3620</v>
      </c>
      <c r="AN455" s="43">
        <v>2580</v>
      </c>
      <c r="AO455" s="43">
        <v>3310</v>
      </c>
      <c r="AP455" s="116">
        <v>500</v>
      </c>
      <c r="AQ455" s="116">
        <v>1380</v>
      </c>
      <c r="AR455" s="116">
        <v>300</v>
      </c>
      <c r="AS455" s="43"/>
      <c r="AT455" s="43">
        <f t="shared" si="32"/>
        <v>30410</v>
      </c>
      <c r="AX455">
        <f t="shared" si="33"/>
        <v>30410</v>
      </c>
      <c r="AZ455" s="43" t="s">
        <v>1250</v>
      </c>
      <c r="BA455" s="43" t="s">
        <v>76</v>
      </c>
      <c r="BB455" s="43" t="s">
        <v>253</v>
      </c>
      <c r="BC455" s="43" t="s">
        <v>78</v>
      </c>
      <c r="BD455" s="43" t="s">
        <v>79</v>
      </c>
    </row>
    <row r="456" spans="1:56" x14ac:dyDescent="0.25">
      <c r="A456" s="41" t="s">
        <v>1251</v>
      </c>
      <c r="B456" s="11">
        <v>481</v>
      </c>
      <c r="C456" s="43">
        <v>1221300142</v>
      </c>
      <c r="D456" s="44" t="s">
        <v>775</v>
      </c>
      <c r="E456" s="51">
        <v>5307</v>
      </c>
      <c r="F456" s="43" t="s">
        <v>73</v>
      </c>
      <c r="G456" s="43" t="s">
        <v>1252</v>
      </c>
      <c r="H456" s="116">
        <v>2500</v>
      </c>
      <c r="I456" s="116">
        <v>20</v>
      </c>
      <c r="J456" s="116">
        <v>100</v>
      </c>
      <c r="K456" s="116">
        <v>100</v>
      </c>
      <c r="L456" s="116">
        <v>0</v>
      </c>
      <c r="M456" s="116">
        <v>100</v>
      </c>
      <c r="N456" s="116">
        <v>50</v>
      </c>
      <c r="O456" s="117">
        <v>30</v>
      </c>
      <c r="P456" s="116">
        <v>20</v>
      </c>
      <c r="Q456" s="116">
        <v>250</v>
      </c>
      <c r="R456" s="116">
        <v>10</v>
      </c>
      <c r="S456" s="116">
        <v>10</v>
      </c>
      <c r="T456" s="116">
        <v>25</v>
      </c>
      <c r="U456" s="91">
        <v>200</v>
      </c>
      <c r="V456" s="116">
        <v>150</v>
      </c>
      <c r="W456" s="116">
        <v>150</v>
      </c>
      <c r="X456" s="116">
        <v>200</v>
      </c>
      <c r="Y456" s="116">
        <v>0</v>
      </c>
      <c r="Z456" s="116">
        <v>10</v>
      </c>
      <c r="AA456" s="116">
        <v>560</v>
      </c>
      <c r="AB456" s="116">
        <v>1040</v>
      </c>
      <c r="AC456" s="116">
        <v>2580</v>
      </c>
      <c r="AD456" s="116">
        <v>690</v>
      </c>
      <c r="AE456" s="116">
        <v>350</v>
      </c>
      <c r="AF456" s="116">
        <v>2000</v>
      </c>
      <c r="AG456" s="116">
        <v>350</v>
      </c>
      <c r="AH456" s="116">
        <v>1650</v>
      </c>
      <c r="AI456" s="116">
        <v>1440</v>
      </c>
      <c r="AJ456" s="116">
        <v>455</v>
      </c>
      <c r="AK456" s="116">
        <v>1080</v>
      </c>
      <c r="AL456" s="116">
        <v>100</v>
      </c>
      <c r="AM456" s="116">
        <v>3620</v>
      </c>
      <c r="AN456" s="43">
        <v>2580</v>
      </c>
      <c r="AO456" s="43">
        <v>3310</v>
      </c>
      <c r="AP456" s="116">
        <v>500</v>
      </c>
      <c r="AQ456" s="116">
        <v>1380</v>
      </c>
      <c r="AR456" s="116">
        <v>300</v>
      </c>
      <c r="AS456" s="43"/>
      <c r="AT456" s="43">
        <f t="shared" si="32"/>
        <v>27910</v>
      </c>
      <c r="AX456">
        <f t="shared" si="33"/>
        <v>27910</v>
      </c>
      <c r="AZ456" s="43" t="s">
        <v>75</v>
      </c>
      <c r="BA456" s="43" t="s">
        <v>76</v>
      </c>
      <c r="BB456" s="43" t="s">
        <v>752</v>
      </c>
      <c r="BC456" s="43" t="s">
        <v>1253</v>
      </c>
      <c r="BD456" s="43" t="s">
        <v>79</v>
      </c>
    </row>
    <row r="457" spans="1:56" x14ac:dyDescent="0.25">
      <c r="A457" s="41" t="s">
        <v>1254</v>
      </c>
      <c r="B457" s="11">
        <v>482</v>
      </c>
      <c r="C457" s="43">
        <v>1221300255</v>
      </c>
      <c r="D457" s="44" t="s">
        <v>775</v>
      </c>
      <c r="E457" s="51">
        <v>5246</v>
      </c>
      <c r="F457" s="43" t="s">
        <v>73</v>
      </c>
      <c r="G457" s="43" t="s">
        <v>1255</v>
      </c>
      <c r="H457" s="116">
        <v>2500</v>
      </c>
      <c r="I457" s="116">
        <v>20</v>
      </c>
      <c r="J457" s="116">
        <v>100</v>
      </c>
      <c r="K457" s="116">
        <v>100</v>
      </c>
      <c r="L457" s="116">
        <v>0</v>
      </c>
      <c r="M457" s="116">
        <v>100</v>
      </c>
      <c r="N457" s="116">
        <v>50</v>
      </c>
      <c r="O457" s="117">
        <v>30</v>
      </c>
      <c r="P457" s="116">
        <v>20</v>
      </c>
      <c r="Q457" s="116">
        <v>250</v>
      </c>
      <c r="R457" s="116">
        <v>10</v>
      </c>
      <c r="S457" s="116">
        <v>10</v>
      </c>
      <c r="T457" s="116">
        <v>25</v>
      </c>
      <c r="U457" s="91">
        <v>200</v>
      </c>
      <c r="V457" s="116">
        <v>150</v>
      </c>
      <c r="W457" s="116">
        <v>150</v>
      </c>
      <c r="X457" s="116">
        <v>200</v>
      </c>
      <c r="Y457" s="116">
        <v>0</v>
      </c>
      <c r="Z457" s="116">
        <v>10</v>
      </c>
      <c r="AA457" s="116">
        <v>560</v>
      </c>
      <c r="AB457" s="116">
        <v>1040</v>
      </c>
      <c r="AC457" s="116">
        <v>2580</v>
      </c>
      <c r="AD457" s="116">
        <v>690</v>
      </c>
      <c r="AE457" s="116">
        <v>350</v>
      </c>
      <c r="AF457" s="116">
        <v>2000</v>
      </c>
      <c r="AG457" s="116">
        <v>350</v>
      </c>
      <c r="AH457" s="116">
        <v>1650</v>
      </c>
      <c r="AI457" s="116">
        <v>1440</v>
      </c>
      <c r="AJ457" s="116">
        <v>455</v>
      </c>
      <c r="AK457" s="116">
        <v>1080</v>
      </c>
      <c r="AL457" s="116">
        <v>100</v>
      </c>
      <c r="AM457" s="116">
        <v>3620</v>
      </c>
      <c r="AN457" s="43">
        <v>2580</v>
      </c>
      <c r="AO457" s="43">
        <v>3310</v>
      </c>
      <c r="AP457" s="116">
        <v>500</v>
      </c>
      <c r="AQ457" s="116">
        <v>1380</v>
      </c>
      <c r="AR457" s="116">
        <v>300</v>
      </c>
      <c r="AS457" s="43"/>
      <c r="AT457" s="43">
        <f t="shared" si="32"/>
        <v>27910</v>
      </c>
      <c r="AX457">
        <f t="shared" si="33"/>
        <v>27910</v>
      </c>
      <c r="AZ457" s="43" t="s">
        <v>767</v>
      </c>
      <c r="BA457" s="43" t="s">
        <v>76</v>
      </c>
      <c r="BB457" s="43" t="s">
        <v>91</v>
      </c>
      <c r="BC457" s="43" t="s">
        <v>92</v>
      </c>
      <c r="BD457" s="43" t="s">
        <v>79</v>
      </c>
    </row>
    <row r="458" spans="1:56" x14ac:dyDescent="0.25">
      <c r="A458" s="41" t="s">
        <v>1256</v>
      </c>
      <c r="B458" s="11">
        <v>483</v>
      </c>
      <c r="C458" s="43">
        <v>1221300246</v>
      </c>
      <c r="D458" s="44" t="s">
        <v>775</v>
      </c>
      <c r="E458" s="51">
        <v>5188</v>
      </c>
      <c r="F458" s="43" t="s">
        <v>81</v>
      </c>
      <c r="G458" s="43" t="s">
        <v>1257</v>
      </c>
      <c r="H458" s="116">
        <v>2500</v>
      </c>
      <c r="I458" s="116">
        <v>20</v>
      </c>
      <c r="J458" s="116">
        <v>100</v>
      </c>
      <c r="K458" s="116">
        <v>100</v>
      </c>
      <c r="L458" s="116">
        <v>0</v>
      </c>
      <c r="M458" s="116">
        <v>100</v>
      </c>
      <c r="N458" s="116">
        <v>50</v>
      </c>
      <c r="O458" s="117">
        <v>30</v>
      </c>
      <c r="P458" s="116">
        <v>20</v>
      </c>
      <c r="Q458" s="116">
        <v>250</v>
      </c>
      <c r="R458" s="116">
        <v>10</v>
      </c>
      <c r="S458" s="116">
        <v>10</v>
      </c>
      <c r="T458" s="116">
        <v>25</v>
      </c>
      <c r="U458" s="91">
        <v>200</v>
      </c>
      <c r="V458" s="116">
        <v>150</v>
      </c>
      <c r="W458" s="116">
        <v>150</v>
      </c>
      <c r="X458" s="116">
        <v>200</v>
      </c>
      <c r="Y458" s="116">
        <v>0</v>
      </c>
      <c r="Z458" s="116">
        <v>10</v>
      </c>
      <c r="AA458" s="116">
        <v>560</v>
      </c>
      <c r="AB458" s="116">
        <v>1040</v>
      </c>
      <c r="AC458" s="116">
        <v>2580</v>
      </c>
      <c r="AD458" s="116">
        <v>690</v>
      </c>
      <c r="AE458" s="116">
        <v>350</v>
      </c>
      <c r="AF458" s="116">
        <v>2000</v>
      </c>
      <c r="AG458" s="116">
        <v>350</v>
      </c>
      <c r="AH458" s="116">
        <v>1650</v>
      </c>
      <c r="AI458" s="116">
        <v>1440</v>
      </c>
      <c r="AJ458" s="116">
        <v>455</v>
      </c>
      <c r="AK458" s="116">
        <v>1080</v>
      </c>
      <c r="AL458" s="116">
        <v>100</v>
      </c>
      <c r="AM458" s="116">
        <v>3620</v>
      </c>
      <c r="AN458" s="43">
        <v>2580</v>
      </c>
      <c r="AO458" s="43">
        <v>3310</v>
      </c>
      <c r="AP458" s="116">
        <v>500</v>
      </c>
      <c r="AQ458" s="116">
        <v>1380</v>
      </c>
      <c r="AR458" s="116">
        <v>300</v>
      </c>
      <c r="AS458" s="43"/>
      <c r="AT458" s="43">
        <f t="shared" si="32"/>
        <v>27910</v>
      </c>
      <c r="AX458">
        <f t="shared" si="33"/>
        <v>27910</v>
      </c>
      <c r="AZ458" s="43" t="s">
        <v>110</v>
      </c>
      <c r="BA458" s="43" t="s">
        <v>76</v>
      </c>
      <c r="BB458" s="43" t="s">
        <v>110</v>
      </c>
      <c r="BC458" s="43" t="s">
        <v>92</v>
      </c>
      <c r="BD458" s="43" t="s">
        <v>79</v>
      </c>
    </row>
    <row r="459" spans="1:56" x14ac:dyDescent="0.25">
      <c r="A459" s="41" t="s">
        <v>1258</v>
      </c>
      <c r="B459" s="11">
        <v>484</v>
      </c>
      <c r="C459" s="43">
        <v>1311500087</v>
      </c>
      <c r="D459" s="44" t="s">
        <v>88</v>
      </c>
      <c r="E459" s="133">
        <v>3176</v>
      </c>
      <c r="F459" s="43" t="s">
        <v>73</v>
      </c>
      <c r="G459" s="43" t="s">
        <v>1259</v>
      </c>
      <c r="H459" s="43">
        <v>0</v>
      </c>
      <c r="I459" s="43">
        <v>0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43">
        <v>0</v>
      </c>
      <c r="R459" s="43">
        <v>0</v>
      </c>
      <c r="S459" s="43">
        <v>0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3">
        <v>0</v>
      </c>
      <c r="Z459" s="43">
        <v>0</v>
      </c>
      <c r="AA459" s="43">
        <v>800</v>
      </c>
      <c r="AB459" s="43">
        <v>1500</v>
      </c>
      <c r="AC459" s="43">
        <v>3500</v>
      </c>
      <c r="AD459" s="43">
        <v>1000</v>
      </c>
      <c r="AE459" s="43">
        <v>500</v>
      </c>
      <c r="AF459" s="43">
        <v>2500</v>
      </c>
      <c r="AG459" s="43">
        <v>500</v>
      </c>
      <c r="AH459" s="43">
        <v>2350</v>
      </c>
      <c r="AI459" s="43">
        <v>2050</v>
      </c>
      <c r="AJ459" s="43">
        <v>655</v>
      </c>
      <c r="AK459" s="43">
        <v>2000</v>
      </c>
      <c r="AL459" s="43">
        <v>100</v>
      </c>
      <c r="AM459" s="43">
        <v>5000</v>
      </c>
      <c r="AN459" s="43">
        <v>3500</v>
      </c>
      <c r="AO459" s="43">
        <v>4500</v>
      </c>
      <c r="AP459" s="43">
        <v>1000</v>
      </c>
      <c r="AQ459" s="43">
        <v>2000</v>
      </c>
      <c r="AR459" s="43">
        <v>0</v>
      </c>
      <c r="AS459" s="43">
        <v>0</v>
      </c>
      <c r="AT459" s="43">
        <f t="shared" si="32"/>
        <v>33455</v>
      </c>
      <c r="AU459" s="43"/>
      <c r="AV459" s="43"/>
      <c r="AX459">
        <f t="shared" si="33"/>
        <v>33455</v>
      </c>
      <c r="AZ459" s="43" t="s">
        <v>157</v>
      </c>
      <c r="BA459" s="43" t="s">
        <v>90</v>
      </c>
      <c r="BB459" s="43" t="s">
        <v>1260</v>
      </c>
      <c r="BC459" s="43" t="s">
        <v>92</v>
      </c>
      <c r="BD459" s="43" t="s">
        <v>79</v>
      </c>
    </row>
    <row r="460" spans="1:56" x14ac:dyDescent="0.25">
      <c r="A460" s="41" t="s">
        <v>1261</v>
      </c>
      <c r="B460" s="11">
        <v>485</v>
      </c>
      <c r="C460" s="43">
        <v>1311500096</v>
      </c>
      <c r="D460" s="44" t="s">
        <v>88</v>
      </c>
      <c r="E460" s="133">
        <v>3166</v>
      </c>
      <c r="F460" s="43" t="s">
        <v>81</v>
      </c>
      <c r="G460" s="43" t="s">
        <v>1262</v>
      </c>
      <c r="H460" s="43">
        <v>1500</v>
      </c>
      <c r="I460" s="43">
        <v>20</v>
      </c>
      <c r="J460" s="43">
        <v>100</v>
      </c>
      <c r="K460" s="43">
        <v>100</v>
      </c>
      <c r="L460" s="43">
        <v>0</v>
      </c>
      <c r="M460" s="43">
        <v>100</v>
      </c>
      <c r="N460" s="43">
        <v>50</v>
      </c>
      <c r="O460" s="43">
        <v>30</v>
      </c>
      <c r="P460" s="43">
        <v>20</v>
      </c>
      <c r="Q460" s="43">
        <v>250</v>
      </c>
      <c r="R460" s="43">
        <v>10</v>
      </c>
      <c r="S460" s="43">
        <v>10</v>
      </c>
      <c r="T460" s="43">
        <v>25</v>
      </c>
      <c r="U460" s="43">
        <v>200</v>
      </c>
      <c r="V460" s="43">
        <v>150</v>
      </c>
      <c r="W460" s="43">
        <v>150</v>
      </c>
      <c r="X460" s="43">
        <v>200</v>
      </c>
      <c r="Y460" s="43">
        <v>0</v>
      </c>
      <c r="Z460" s="43">
        <v>10</v>
      </c>
      <c r="AA460" s="43">
        <v>800</v>
      </c>
      <c r="AB460" s="43">
        <v>1500</v>
      </c>
      <c r="AC460" s="43">
        <v>3500</v>
      </c>
      <c r="AD460" s="43">
        <v>1000</v>
      </c>
      <c r="AE460" s="43">
        <v>500</v>
      </c>
      <c r="AF460" s="43">
        <v>2500</v>
      </c>
      <c r="AG460" s="43">
        <v>500</v>
      </c>
      <c r="AH460" s="43">
        <v>2350</v>
      </c>
      <c r="AI460" s="43">
        <v>2050</v>
      </c>
      <c r="AJ460" s="43">
        <v>655</v>
      </c>
      <c r="AK460" s="43">
        <v>2000</v>
      </c>
      <c r="AL460" s="43">
        <v>100</v>
      </c>
      <c r="AM460" s="43">
        <v>5000</v>
      </c>
      <c r="AN460" s="43">
        <v>3500</v>
      </c>
      <c r="AO460" s="43">
        <v>4500</v>
      </c>
      <c r="AP460" s="43">
        <v>1000</v>
      </c>
      <c r="AQ460" s="43">
        <v>2000</v>
      </c>
      <c r="AR460" s="43">
        <v>300</v>
      </c>
      <c r="AS460" s="43"/>
      <c r="AT460" s="43">
        <f t="shared" si="32"/>
        <v>36680</v>
      </c>
      <c r="AU460" s="43"/>
      <c r="AV460" s="43"/>
      <c r="AX460">
        <f t="shared" si="33"/>
        <v>36680</v>
      </c>
      <c r="AZ460" s="43" t="s">
        <v>75</v>
      </c>
      <c r="BA460" s="43" t="s">
        <v>76</v>
      </c>
      <c r="BB460" s="43" t="s">
        <v>1263</v>
      </c>
      <c r="BC460" s="43" t="s">
        <v>1264</v>
      </c>
      <c r="BD460" s="43" t="s">
        <v>85</v>
      </c>
    </row>
    <row r="461" spans="1:56" x14ac:dyDescent="0.25">
      <c r="A461" s="41" t="s">
        <v>1265</v>
      </c>
      <c r="B461" s="11">
        <v>486</v>
      </c>
      <c r="C461" s="43">
        <v>1221300088</v>
      </c>
      <c r="D461" s="44" t="s">
        <v>775</v>
      </c>
      <c r="E461" s="51">
        <v>5147</v>
      </c>
      <c r="F461" s="43" t="s">
        <v>81</v>
      </c>
      <c r="G461" s="43" t="s">
        <v>1266</v>
      </c>
      <c r="H461" s="116">
        <v>2500</v>
      </c>
      <c r="I461" s="116">
        <v>20</v>
      </c>
      <c r="J461" s="116">
        <v>100</v>
      </c>
      <c r="K461" s="116">
        <v>100</v>
      </c>
      <c r="L461" s="116">
        <v>0</v>
      </c>
      <c r="M461" s="116">
        <v>100</v>
      </c>
      <c r="N461" s="116">
        <v>50</v>
      </c>
      <c r="O461" s="117">
        <v>30</v>
      </c>
      <c r="P461" s="116">
        <v>20</v>
      </c>
      <c r="Q461" s="116">
        <v>250</v>
      </c>
      <c r="R461" s="116">
        <v>10</v>
      </c>
      <c r="S461" s="116">
        <v>10</v>
      </c>
      <c r="T461" s="116">
        <v>25</v>
      </c>
      <c r="U461" s="91">
        <v>200</v>
      </c>
      <c r="V461" s="116">
        <v>150</v>
      </c>
      <c r="W461" s="116">
        <v>150</v>
      </c>
      <c r="X461" s="116">
        <v>200</v>
      </c>
      <c r="Y461" s="116">
        <v>0</v>
      </c>
      <c r="Z461" s="116">
        <v>10</v>
      </c>
      <c r="AA461" s="116">
        <v>560</v>
      </c>
      <c r="AB461" s="116">
        <v>1040</v>
      </c>
      <c r="AC461" s="116">
        <v>2580</v>
      </c>
      <c r="AD461" s="116">
        <v>690</v>
      </c>
      <c r="AE461" s="116">
        <v>350</v>
      </c>
      <c r="AF461" s="116">
        <v>2000</v>
      </c>
      <c r="AG461" s="116">
        <v>350</v>
      </c>
      <c r="AH461" s="116">
        <v>1650</v>
      </c>
      <c r="AI461" s="116">
        <v>1440</v>
      </c>
      <c r="AJ461" s="116">
        <v>455</v>
      </c>
      <c r="AK461" s="116">
        <v>1080</v>
      </c>
      <c r="AL461" s="116">
        <v>100</v>
      </c>
      <c r="AM461" s="116">
        <v>3620</v>
      </c>
      <c r="AN461" s="43">
        <v>2580</v>
      </c>
      <c r="AO461" s="43">
        <v>3310</v>
      </c>
      <c r="AP461" s="116">
        <v>500</v>
      </c>
      <c r="AQ461" s="116">
        <v>1380</v>
      </c>
      <c r="AR461" s="116">
        <v>300</v>
      </c>
      <c r="AS461" s="43"/>
      <c r="AT461" s="43">
        <f t="shared" si="32"/>
        <v>27910</v>
      </c>
      <c r="AX461">
        <f t="shared" si="33"/>
        <v>27910</v>
      </c>
      <c r="AZ461" s="43" t="s">
        <v>466</v>
      </c>
      <c r="BA461" s="43" t="s">
        <v>76</v>
      </c>
      <c r="BB461" s="43" t="s">
        <v>1125</v>
      </c>
      <c r="BC461" s="43" t="s">
        <v>226</v>
      </c>
      <c r="BD461" s="43" t="s">
        <v>79</v>
      </c>
    </row>
    <row r="462" spans="1:56" s="43" customFormat="1" x14ac:dyDescent="0.25">
      <c r="A462" s="41" t="s">
        <v>1267</v>
      </c>
      <c r="B462" s="11">
        <v>487</v>
      </c>
      <c r="C462" s="43">
        <v>1311500064</v>
      </c>
      <c r="D462" s="70" t="s">
        <v>88</v>
      </c>
      <c r="E462" s="140">
        <v>3016</v>
      </c>
      <c r="F462" s="43" t="s">
        <v>81</v>
      </c>
      <c r="G462" s="43" t="s">
        <v>1268</v>
      </c>
      <c r="H462" s="43">
        <v>3000</v>
      </c>
      <c r="I462" s="43">
        <v>20</v>
      </c>
      <c r="J462" s="43">
        <v>100</v>
      </c>
      <c r="K462" s="43">
        <v>100</v>
      </c>
      <c r="L462" s="43">
        <v>0</v>
      </c>
      <c r="M462" s="43">
        <v>100</v>
      </c>
      <c r="N462" s="43">
        <v>50</v>
      </c>
      <c r="O462" s="43">
        <v>30</v>
      </c>
      <c r="P462" s="43">
        <v>20</v>
      </c>
      <c r="Q462" s="43">
        <v>250</v>
      </c>
      <c r="R462" s="43">
        <v>10</v>
      </c>
      <c r="S462" s="43">
        <v>10</v>
      </c>
      <c r="T462" s="43">
        <v>25</v>
      </c>
      <c r="U462" s="43">
        <v>200</v>
      </c>
      <c r="V462" s="43">
        <v>150</v>
      </c>
      <c r="W462" s="43">
        <v>150</v>
      </c>
      <c r="X462" s="43">
        <v>200</v>
      </c>
      <c r="Y462" s="43">
        <v>0</v>
      </c>
      <c r="Z462" s="43">
        <v>10</v>
      </c>
      <c r="AA462" s="138">
        <v>800</v>
      </c>
      <c r="AB462" s="138">
        <v>1500</v>
      </c>
      <c r="AC462" s="138">
        <v>3500</v>
      </c>
      <c r="AD462" s="138">
        <v>1000</v>
      </c>
      <c r="AE462" s="138">
        <v>500</v>
      </c>
      <c r="AF462" s="138">
        <v>2500</v>
      </c>
      <c r="AG462" s="138">
        <v>500</v>
      </c>
      <c r="AH462" s="138">
        <v>2350</v>
      </c>
      <c r="AI462" s="138">
        <v>2050</v>
      </c>
      <c r="AJ462" s="138">
        <v>655</v>
      </c>
      <c r="AK462" s="138">
        <v>2000</v>
      </c>
      <c r="AL462" s="138">
        <v>100</v>
      </c>
      <c r="AM462" s="43">
        <v>5000</v>
      </c>
      <c r="AN462" s="43">
        <v>3500</v>
      </c>
      <c r="AO462" s="138">
        <v>4500</v>
      </c>
      <c r="AP462" s="138">
        <v>1000</v>
      </c>
      <c r="AQ462" s="43">
        <v>2000</v>
      </c>
      <c r="AR462" s="43">
        <v>300</v>
      </c>
      <c r="AT462" s="43">
        <f t="shared" si="32"/>
        <v>38180</v>
      </c>
      <c r="AX462" s="43">
        <f t="shared" si="33"/>
        <v>38180</v>
      </c>
      <c r="AZ462" s="43" t="s">
        <v>75</v>
      </c>
      <c r="BA462" s="43" t="s">
        <v>76</v>
      </c>
      <c r="BB462" s="43" t="s">
        <v>1269</v>
      </c>
      <c r="BC462" s="43" t="s">
        <v>78</v>
      </c>
      <c r="BD462" s="43" t="s">
        <v>79</v>
      </c>
    </row>
    <row r="463" spans="1:56" x14ac:dyDescent="0.25">
      <c r="A463" s="41" t="s">
        <v>1270</v>
      </c>
      <c r="B463" s="11">
        <v>488</v>
      </c>
      <c r="C463" s="43">
        <v>1221300182</v>
      </c>
      <c r="D463" s="44" t="s">
        <v>775</v>
      </c>
      <c r="E463" s="51">
        <v>5142</v>
      </c>
      <c r="F463" s="43" t="s">
        <v>81</v>
      </c>
      <c r="G463" s="43" t="s">
        <v>1271</v>
      </c>
      <c r="H463" s="116">
        <v>2500</v>
      </c>
      <c r="I463" s="116">
        <v>20</v>
      </c>
      <c r="J463" s="116">
        <v>100</v>
      </c>
      <c r="K463" s="116">
        <v>100</v>
      </c>
      <c r="L463" s="116">
        <v>0</v>
      </c>
      <c r="M463" s="116">
        <v>100</v>
      </c>
      <c r="N463" s="116">
        <v>50</v>
      </c>
      <c r="O463" s="117">
        <v>30</v>
      </c>
      <c r="P463" s="116">
        <v>20</v>
      </c>
      <c r="Q463" s="116">
        <v>250</v>
      </c>
      <c r="R463" s="116">
        <v>10</v>
      </c>
      <c r="S463" s="116">
        <v>10</v>
      </c>
      <c r="T463" s="116">
        <v>25</v>
      </c>
      <c r="U463" s="91">
        <v>200</v>
      </c>
      <c r="V463" s="116">
        <v>150</v>
      </c>
      <c r="W463" s="116">
        <v>150</v>
      </c>
      <c r="X463" s="116">
        <v>200</v>
      </c>
      <c r="Y463" s="116">
        <v>0</v>
      </c>
      <c r="Z463" s="116">
        <v>10</v>
      </c>
      <c r="AA463" s="116">
        <v>560</v>
      </c>
      <c r="AB463" s="116">
        <v>1040</v>
      </c>
      <c r="AC463" s="116">
        <v>2580</v>
      </c>
      <c r="AD463" s="116">
        <v>690</v>
      </c>
      <c r="AE463" s="116">
        <v>350</v>
      </c>
      <c r="AF463" s="116">
        <v>2000</v>
      </c>
      <c r="AG463" s="116">
        <v>350</v>
      </c>
      <c r="AH463" s="116">
        <v>1650</v>
      </c>
      <c r="AI463" s="116">
        <v>1440</v>
      </c>
      <c r="AJ463" s="116">
        <v>455</v>
      </c>
      <c r="AK463" s="116">
        <v>1080</v>
      </c>
      <c r="AL463" s="116">
        <v>100</v>
      </c>
      <c r="AM463" s="116">
        <v>3620</v>
      </c>
      <c r="AN463" s="43">
        <v>2580</v>
      </c>
      <c r="AO463" s="43">
        <v>3310</v>
      </c>
      <c r="AP463" s="116">
        <v>500</v>
      </c>
      <c r="AQ463" s="116">
        <v>1380</v>
      </c>
      <c r="AR463" s="116">
        <v>300</v>
      </c>
      <c r="AS463" s="43"/>
      <c r="AT463" s="43">
        <f t="shared" si="32"/>
        <v>27910</v>
      </c>
      <c r="AX463">
        <f t="shared" si="33"/>
        <v>27910</v>
      </c>
      <c r="AZ463" s="43" t="s">
        <v>75</v>
      </c>
      <c r="BA463" s="43" t="s">
        <v>118</v>
      </c>
      <c r="BB463" s="43" t="s">
        <v>1272</v>
      </c>
      <c r="BC463" s="43" t="s">
        <v>92</v>
      </c>
      <c r="BD463" s="43" t="s">
        <v>79</v>
      </c>
    </row>
    <row r="464" spans="1:56" x14ac:dyDescent="0.25">
      <c r="A464" s="41" t="s">
        <v>1273</v>
      </c>
      <c r="B464" s="11">
        <v>489</v>
      </c>
      <c r="C464" s="43">
        <v>1311400153</v>
      </c>
      <c r="D464" s="44" t="s">
        <v>72</v>
      </c>
      <c r="E464" s="137">
        <v>4001</v>
      </c>
      <c r="F464" s="43" t="s">
        <v>73</v>
      </c>
      <c r="G464" s="43" t="s">
        <v>1274</v>
      </c>
      <c r="H464" s="43">
        <v>2000</v>
      </c>
      <c r="I464" s="43">
        <v>20</v>
      </c>
      <c r="J464" s="43">
        <v>100</v>
      </c>
      <c r="K464" s="43">
        <v>100</v>
      </c>
      <c r="L464" s="43">
        <v>0</v>
      </c>
      <c r="M464" s="43">
        <v>100</v>
      </c>
      <c r="N464" s="43">
        <v>50</v>
      </c>
      <c r="O464" s="43">
        <v>30</v>
      </c>
      <c r="P464" s="43">
        <v>20</v>
      </c>
      <c r="Q464" s="43">
        <v>250</v>
      </c>
      <c r="R464" s="43">
        <v>10</v>
      </c>
      <c r="S464" s="43">
        <v>10</v>
      </c>
      <c r="T464" s="43">
        <v>25</v>
      </c>
      <c r="U464" s="43">
        <v>200</v>
      </c>
      <c r="V464" s="43">
        <v>150</v>
      </c>
      <c r="W464" s="43">
        <v>150</v>
      </c>
      <c r="X464" s="43">
        <v>200</v>
      </c>
      <c r="Y464" s="43">
        <v>0</v>
      </c>
      <c r="Z464" s="43">
        <v>10</v>
      </c>
      <c r="AA464" s="43">
        <v>800</v>
      </c>
      <c r="AB464" s="43">
        <v>1500</v>
      </c>
      <c r="AC464" s="43">
        <v>3500</v>
      </c>
      <c r="AD464" s="43">
        <v>1000</v>
      </c>
      <c r="AE464" s="43">
        <v>500</v>
      </c>
      <c r="AF464" s="43">
        <v>2500</v>
      </c>
      <c r="AG464" s="43">
        <v>500</v>
      </c>
      <c r="AH464" s="43">
        <v>2350</v>
      </c>
      <c r="AI464" s="43">
        <v>2050</v>
      </c>
      <c r="AJ464" s="43">
        <v>655</v>
      </c>
      <c r="AK464" s="43">
        <v>2000</v>
      </c>
      <c r="AL464" s="43">
        <v>100</v>
      </c>
      <c r="AM464" s="43">
        <v>5000</v>
      </c>
      <c r="AN464" s="43">
        <v>3500</v>
      </c>
      <c r="AO464" s="43">
        <v>4500</v>
      </c>
      <c r="AP464" s="43">
        <v>1000</v>
      </c>
      <c r="AQ464" s="43">
        <v>2000</v>
      </c>
      <c r="AR464" s="43">
        <v>300</v>
      </c>
      <c r="AS464" s="43">
        <v>0</v>
      </c>
      <c r="AT464" s="43">
        <f t="shared" si="32"/>
        <v>37180</v>
      </c>
      <c r="AU464" s="43">
        <v>0</v>
      </c>
      <c r="AV464" s="43"/>
      <c r="AW464" s="47">
        <v>0</v>
      </c>
      <c r="AX464">
        <f t="shared" si="33"/>
        <v>37180</v>
      </c>
      <c r="AZ464" s="43" t="s">
        <v>466</v>
      </c>
      <c r="BA464" s="43" t="s">
        <v>76</v>
      </c>
      <c r="BB464" s="43" t="s">
        <v>489</v>
      </c>
      <c r="BC464" s="43" t="s">
        <v>92</v>
      </c>
      <c r="BD464" s="43" t="s">
        <v>79</v>
      </c>
    </row>
    <row r="465" spans="1:56" x14ac:dyDescent="0.25">
      <c r="A465" s="41" t="s">
        <v>1275</v>
      </c>
      <c r="B465" s="11">
        <v>490</v>
      </c>
      <c r="C465" s="43">
        <v>1221300216</v>
      </c>
      <c r="D465" s="44" t="s">
        <v>775</v>
      </c>
      <c r="E465" s="51">
        <v>5283</v>
      </c>
      <c r="F465" s="43" t="s">
        <v>81</v>
      </c>
      <c r="G465" s="43" t="s">
        <v>1276</v>
      </c>
      <c r="H465">
        <v>7500</v>
      </c>
      <c r="I465">
        <v>60</v>
      </c>
      <c r="J465">
        <v>300</v>
      </c>
      <c r="K465">
        <v>300</v>
      </c>
      <c r="L465">
        <v>0</v>
      </c>
      <c r="M465">
        <v>300</v>
      </c>
      <c r="N465">
        <v>150</v>
      </c>
      <c r="O465">
        <v>90</v>
      </c>
      <c r="P465">
        <v>60</v>
      </c>
      <c r="Q465">
        <v>750</v>
      </c>
      <c r="R465">
        <v>30</v>
      </c>
      <c r="S465">
        <v>30</v>
      </c>
      <c r="T465">
        <v>75</v>
      </c>
      <c r="U465">
        <v>600</v>
      </c>
      <c r="V465">
        <v>450</v>
      </c>
      <c r="W465">
        <v>450</v>
      </c>
      <c r="X465">
        <v>600</v>
      </c>
      <c r="Y465">
        <v>0</v>
      </c>
      <c r="Z465">
        <v>30</v>
      </c>
      <c r="AA465">
        <v>1680</v>
      </c>
      <c r="AB465">
        <v>3120</v>
      </c>
      <c r="AC465">
        <v>7740</v>
      </c>
      <c r="AD465">
        <v>2070</v>
      </c>
      <c r="AE465">
        <v>1050</v>
      </c>
      <c r="AF465">
        <v>6000</v>
      </c>
      <c r="AG465">
        <v>1050</v>
      </c>
      <c r="AH465">
        <v>4950</v>
      </c>
      <c r="AI465">
        <v>4320</v>
      </c>
      <c r="AJ465">
        <v>1365</v>
      </c>
      <c r="AK465">
        <v>3240</v>
      </c>
      <c r="AL465">
        <v>300</v>
      </c>
      <c r="AM465">
        <v>10860</v>
      </c>
      <c r="AN465" s="43">
        <v>7740</v>
      </c>
      <c r="AO465" s="43">
        <v>9930</v>
      </c>
      <c r="AP465" s="116">
        <v>1500</v>
      </c>
      <c r="AQ465" s="116">
        <v>4140</v>
      </c>
      <c r="AR465" s="116">
        <v>300</v>
      </c>
      <c r="AS465" s="43"/>
      <c r="AT465" s="43">
        <f t="shared" si="32"/>
        <v>83130</v>
      </c>
      <c r="AU465" s="43"/>
      <c r="AV465" s="43"/>
      <c r="AX465">
        <f t="shared" si="33"/>
        <v>83130</v>
      </c>
      <c r="AZ465" s="43" t="s">
        <v>75</v>
      </c>
      <c r="BA465" s="43" t="s">
        <v>76</v>
      </c>
      <c r="BB465" s="43" t="s">
        <v>1277</v>
      </c>
      <c r="BC465" s="43" t="s">
        <v>633</v>
      </c>
      <c r="BD465" s="43" t="s">
        <v>79</v>
      </c>
    </row>
    <row r="466" spans="1:56" x14ac:dyDescent="0.25">
      <c r="A466" s="41" t="s">
        <v>1278</v>
      </c>
      <c r="B466" s="11">
        <v>491</v>
      </c>
      <c r="C466" s="43">
        <v>1221300150</v>
      </c>
      <c r="D466" s="44" t="s">
        <v>775</v>
      </c>
      <c r="E466" s="51">
        <v>5004</v>
      </c>
      <c r="F466" s="43" t="s">
        <v>73</v>
      </c>
      <c r="G466" s="43" t="s">
        <v>1279</v>
      </c>
      <c r="H466" s="116">
        <v>5000</v>
      </c>
      <c r="I466" s="116">
        <v>20</v>
      </c>
      <c r="J466" s="116">
        <v>100</v>
      </c>
      <c r="K466" s="116">
        <v>100</v>
      </c>
      <c r="L466" s="116">
        <v>0</v>
      </c>
      <c r="M466" s="116">
        <v>100</v>
      </c>
      <c r="N466" s="116">
        <v>50</v>
      </c>
      <c r="O466" s="117">
        <v>30</v>
      </c>
      <c r="P466" s="116">
        <v>20</v>
      </c>
      <c r="Q466" s="116">
        <v>250</v>
      </c>
      <c r="R466" s="116">
        <v>10</v>
      </c>
      <c r="S466" s="116">
        <v>10</v>
      </c>
      <c r="T466" s="116">
        <v>25</v>
      </c>
      <c r="U466" s="91">
        <v>200</v>
      </c>
      <c r="V466" s="116">
        <v>150</v>
      </c>
      <c r="W466" s="116">
        <v>150</v>
      </c>
      <c r="X466" s="116">
        <v>200</v>
      </c>
      <c r="Y466" s="116">
        <v>0</v>
      </c>
      <c r="Z466" s="116">
        <v>10</v>
      </c>
      <c r="AA466" s="116">
        <v>560</v>
      </c>
      <c r="AB466" s="116">
        <v>1040</v>
      </c>
      <c r="AC466" s="116">
        <v>2580</v>
      </c>
      <c r="AD466" s="116">
        <v>690</v>
      </c>
      <c r="AE466" s="116">
        <v>350</v>
      </c>
      <c r="AF466" s="116">
        <v>2000</v>
      </c>
      <c r="AG466" s="116">
        <v>350</v>
      </c>
      <c r="AH466" s="116">
        <v>1650</v>
      </c>
      <c r="AI466" s="116">
        <v>1440</v>
      </c>
      <c r="AJ466" s="116">
        <v>455</v>
      </c>
      <c r="AK466" s="116">
        <v>1080</v>
      </c>
      <c r="AL466" s="116">
        <v>100</v>
      </c>
      <c r="AM466" s="116">
        <v>3620</v>
      </c>
      <c r="AN466" s="43">
        <v>2580</v>
      </c>
      <c r="AO466" s="43">
        <v>3310</v>
      </c>
      <c r="AP466" s="116">
        <v>500</v>
      </c>
      <c r="AQ466" s="116">
        <v>1380</v>
      </c>
      <c r="AR466" s="116">
        <v>300</v>
      </c>
      <c r="AS466" s="43"/>
      <c r="AT466" s="43">
        <f t="shared" si="32"/>
        <v>30410</v>
      </c>
      <c r="AU466" s="43"/>
      <c r="AV466" s="43"/>
      <c r="AX466">
        <f t="shared" si="33"/>
        <v>30410</v>
      </c>
      <c r="AZ466" s="43" t="s">
        <v>265</v>
      </c>
      <c r="BA466" s="43" t="s">
        <v>76</v>
      </c>
      <c r="BB466" s="43" t="s">
        <v>1184</v>
      </c>
      <c r="BC466" s="43" t="s">
        <v>84</v>
      </c>
      <c r="BD466" s="43" t="s">
        <v>79</v>
      </c>
    </row>
    <row r="467" spans="1:56" x14ac:dyDescent="0.25">
      <c r="A467" s="41" t="s">
        <v>1280</v>
      </c>
      <c r="B467" s="11">
        <v>492</v>
      </c>
      <c r="C467" s="43">
        <v>1311500093</v>
      </c>
      <c r="D467" s="44" t="s">
        <v>88</v>
      </c>
      <c r="E467" s="133">
        <v>3220</v>
      </c>
      <c r="F467" s="43" t="s">
        <v>81</v>
      </c>
      <c r="G467" s="43" t="s">
        <v>1281</v>
      </c>
      <c r="H467" s="43">
        <v>3000</v>
      </c>
      <c r="I467" s="43">
        <v>20</v>
      </c>
      <c r="J467" s="43">
        <v>100</v>
      </c>
      <c r="K467" s="43">
        <v>100</v>
      </c>
      <c r="L467" s="43">
        <v>0</v>
      </c>
      <c r="M467" s="43">
        <v>100</v>
      </c>
      <c r="N467" s="43">
        <v>50</v>
      </c>
      <c r="O467" s="43">
        <v>30</v>
      </c>
      <c r="P467" s="43">
        <v>20</v>
      </c>
      <c r="Q467" s="43">
        <v>250</v>
      </c>
      <c r="R467" s="43">
        <v>10</v>
      </c>
      <c r="S467" s="43">
        <v>10</v>
      </c>
      <c r="T467" s="43">
        <v>25</v>
      </c>
      <c r="U467" s="43">
        <v>200</v>
      </c>
      <c r="V467" s="43">
        <v>150</v>
      </c>
      <c r="W467" s="43">
        <v>150</v>
      </c>
      <c r="X467" s="43">
        <v>200</v>
      </c>
      <c r="Y467" s="43">
        <v>0</v>
      </c>
      <c r="Z467" s="43">
        <v>10</v>
      </c>
      <c r="AA467" s="43">
        <v>800</v>
      </c>
      <c r="AB467" s="43">
        <v>1500</v>
      </c>
      <c r="AC467" s="43">
        <v>3500</v>
      </c>
      <c r="AD467" s="43">
        <v>1000</v>
      </c>
      <c r="AE467" s="43">
        <v>500</v>
      </c>
      <c r="AF467" s="43">
        <v>2500</v>
      </c>
      <c r="AG467" s="43">
        <v>500</v>
      </c>
      <c r="AH467" s="43">
        <v>2350</v>
      </c>
      <c r="AI467" s="43">
        <v>2050</v>
      </c>
      <c r="AJ467" s="43">
        <v>655</v>
      </c>
      <c r="AK467" s="43">
        <v>2000</v>
      </c>
      <c r="AL467" s="43">
        <v>100</v>
      </c>
      <c r="AM467" s="43">
        <v>5000</v>
      </c>
      <c r="AN467" s="43">
        <v>3500</v>
      </c>
      <c r="AO467" s="43">
        <v>4500</v>
      </c>
      <c r="AP467" s="43">
        <v>1000</v>
      </c>
      <c r="AQ467" s="43">
        <v>2000</v>
      </c>
      <c r="AR467" s="43">
        <v>300</v>
      </c>
      <c r="AS467" s="43"/>
      <c r="AT467" s="43">
        <f t="shared" si="32"/>
        <v>38180</v>
      </c>
      <c r="AU467" s="43"/>
      <c r="AV467" s="43"/>
      <c r="AX467">
        <f t="shared" si="33"/>
        <v>38180</v>
      </c>
      <c r="AZ467" s="43" t="s">
        <v>75</v>
      </c>
      <c r="BA467" s="43" t="s">
        <v>76</v>
      </c>
      <c r="BB467" s="43" t="s">
        <v>91</v>
      </c>
      <c r="BC467" s="43" t="s">
        <v>273</v>
      </c>
      <c r="BD467" s="43" t="s">
        <v>79</v>
      </c>
    </row>
    <row r="468" spans="1:56" x14ac:dyDescent="0.25">
      <c r="A468" s="41" t="s">
        <v>1282</v>
      </c>
      <c r="B468" s="11">
        <v>493</v>
      </c>
      <c r="C468" s="43">
        <v>1221300183</v>
      </c>
      <c r="D468" s="44" t="s">
        <v>775</v>
      </c>
      <c r="E468" s="51">
        <v>5174</v>
      </c>
      <c r="F468" s="43" t="s">
        <v>81</v>
      </c>
      <c r="G468" s="43" t="s">
        <v>1283</v>
      </c>
      <c r="H468" s="116">
        <v>5000</v>
      </c>
      <c r="I468" s="116">
        <v>20</v>
      </c>
      <c r="J468" s="116">
        <v>100</v>
      </c>
      <c r="K468" s="116">
        <v>100</v>
      </c>
      <c r="L468" s="116">
        <v>0</v>
      </c>
      <c r="M468" s="116">
        <v>100</v>
      </c>
      <c r="N468" s="116">
        <v>50</v>
      </c>
      <c r="O468" s="117">
        <v>30</v>
      </c>
      <c r="P468" s="116">
        <v>20</v>
      </c>
      <c r="Q468" s="116">
        <v>250</v>
      </c>
      <c r="R468" s="116">
        <v>10</v>
      </c>
      <c r="S468" s="116">
        <v>10</v>
      </c>
      <c r="T468" s="116">
        <v>25</v>
      </c>
      <c r="U468" s="91">
        <v>200</v>
      </c>
      <c r="V468" s="116">
        <v>150</v>
      </c>
      <c r="W468" s="116">
        <v>150</v>
      </c>
      <c r="X468" s="116">
        <v>200</v>
      </c>
      <c r="Y468" s="116">
        <v>0</v>
      </c>
      <c r="Z468" s="116">
        <v>10</v>
      </c>
      <c r="AA468" s="116">
        <v>560</v>
      </c>
      <c r="AB468" s="116">
        <v>1040</v>
      </c>
      <c r="AC468" s="116">
        <v>2580</v>
      </c>
      <c r="AD468" s="116">
        <v>690</v>
      </c>
      <c r="AE468" s="116">
        <v>350</v>
      </c>
      <c r="AF468" s="116">
        <v>2000</v>
      </c>
      <c r="AG468" s="116">
        <v>350</v>
      </c>
      <c r="AH468" s="116">
        <v>1650</v>
      </c>
      <c r="AI468" s="116">
        <v>1440</v>
      </c>
      <c r="AJ468" s="116">
        <v>455</v>
      </c>
      <c r="AK468" s="116">
        <v>1080</v>
      </c>
      <c r="AL468" s="116">
        <v>100</v>
      </c>
      <c r="AM468" s="116">
        <v>3620</v>
      </c>
      <c r="AN468" s="43">
        <v>2580</v>
      </c>
      <c r="AO468" s="43">
        <v>3310</v>
      </c>
      <c r="AP468" s="116">
        <v>500</v>
      </c>
      <c r="AQ468" s="116">
        <v>1380</v>
      </c>
      <c r="AR468" s="116">
        <v>300</v>
      </c>
      <c r="AS468" s="43"/>
      <c r="AT468" s="43">
        <f t="shared" si="32"/>
        <v>30410</v>
      </c>
      <c r="AX468">
        <f t="shared" si="33"/>
        <v>30410</v>
      </c>
      <c r="AZ468" s="43" t="s">
        <v>75</v>
      </c>
      <c r="BA468" s="43" t="s">
        <v>76</v>
      </c>
      <c r="BB468" s="43" t="s">
        <v>91</v>
      </c>
      <c r="BC468" s="43" t="s">
        <v>1284</v>
      </c>
      <c r="BD468" s="43" t="s">
        <v>79</v>
      </c>
    </row>
    <row r="469" spans="1:56" x14ac:dyDescent="0.25">
      <c r="A469" s="41" t="s">
        <v>1285</v>
      </c>
      <c r="B469" s="11">
        <v>494</v>
      </c>
      <c r="C469" s="43">
        <v>1221300042</v>
      </c>
      <c r="D469" s="44" t="s">
        <v>775</v>
      </c>
      <c r="E469" s="51">
        <v>5047</v>
      </c>
      <c r="F469" s="43" t="s">
        <v>81</v>
      </c>
      <c r="G469" s="43" t="s">
        <v>1286</v>
      </c>
      <c r="H469" s="116">
        <v>2500</v>
      </c>
      <c r="I469" s="116">
        <v>20</v>
      </c>
      <c r="J469" s="116">
        <v>100</v>
      </c>
      <c r="K469" s="116">
        <v>100</v>
      </c>
      <c r="L469" s="116">
        <v>0</v>
      </c>
      <c r="M469" s="116">
        <v>100</v>
      </c>
      <c r="N469" s="116">
        <v>50</v>
      </c>
      <c r="O469" s="117">
        <v>30</v>
      </c>
      <c r="P469" s="116">
        <v>20</v>
      </c>
      <c r="Q469" s="116">
        <v>250</v>
      </c>
      <c r="R469" s="116">
        <v>10</v>
      </c>
      <c r="S469" s="116">
        <v>10</v>
      </c>
      <c r="T469" s="116">
        <v>25</v>
      </c>
      <c r="U469" s="91">
        <v>200</v>
      </c>
      <c r="V469" s="116">
        <v>150</v>
      </c>
      <c r="W469" s="116">
        <v>150</v>
      </c>
      <c r="X469" s="116">
        <v>200</v>
      </c>
      <c r="Y469" s="116">
        <v>0</v>
      </c>
      <c r="Z469" s="116">
        <v>10</v>
      </c>
      <c r="AA469" s="116">
        <v>560</v>
      </c>
      <c r="AB469" s="116">
        <v>1040</v>
      </c>
      <c r="AC469" s="116">
        <v>2580</v>
      </c>
      <c r="AD469" s="116">
        <v>690</v>
      </c>
      <c r="AE469" s="116">
        <v>350</v>
      </c>
      <c r="AF469" s="116">
        <v>2000</v>
      </c>
      <c r="AG469" s="116">
        <v>350</v>
      </c>
      <c r="AH469" s="116">
        <v>1650</v>
      </c>
      <c r="AI469" s="116">
        <v>1440</v>
      </c>
      <c r="AJ469" s="116">
        <v>455</v>
      </c>
      <c r="AK469" s="116">
        <v>1080</v>
      </c>
      <c r="AL469" s="116">
        <v>100</v>
      </c>
      <c r="AM469" s="116">
        <v>3620</v>
      </c>
      <c r="AN469" s="43">
        <v>2580</v>
      </c>
      <c r="AO469" s="43">
        <v>3310</v>
      </c>
      <c r="AP469" s="116">
        <v>500</v>
      </c>
      <c r="AQ469" s="116">
        <v>1380</v>
      </c>
      <c r="AR469" s="116">
        <v>300</v>
      </c>
      <c r="AS469" s="43"/>
      <c r="AT469" s="43">
        <f t="shared" ref="AT469:AT480" si="34">SUM(H469:AS469)</f>
        <v>27910</v>
      </c>
      <c r="AX469">
        <f t="shared" ref="AX469:AX500" si="35">SUM(AT469:AW469)</f>
        <v>27910</v>
      </c>
      <c r="AZ469" s="43" t="s">
        <v>75</v>
      </c>
      <c r="BA469" s="43" t="s">
        <v>76</v>
      </c>
      <c r="BB469" s="43" t="s">
        <v>1078</v>
      </c>
      <c r="BC469" s="43" t="s">
        <v>92</v>
      </c>
      <c r="BD469" s="43" t="s">
        <v>79</v>
      </c>
    </row>
    <row r="470" spans="1:56" x14ac:dyDescent="0.25">
      <c r="A470" s="41" t="s">
        <v>1287</v>
      </c>
      <c r="B470" s="11">
        <v>495</v>
      </c>
      <c r="C470" s="43">
        <v>1221300186</v>
      </c>
      <c r="D470" s="44" t="s">
        <v>775</v>
      </c>
      <c r="E470" s="51">
        <v>5030</v>
      </c>
      <c r="F470" s="43" t="s">
        <v>73</v>
      </c>
      <c r="G470" s="43" t="s">
        <v>1288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116">
        <v>560</v>
      </c>
      <c r="AB470" s="116">
        <v>1040</v>
      </c>
      <c r="AC470" s="116">
        <v>2580</v>
      </c>
      <c r="AD470" s="116">
        <v>690</v>
      </c>
      <c r="AE470" s="116">
        <v>350</v>
      </c>
      <c r="AF470" s="116">
        <v>2000</v>
      </c>
      <c r="AG470" s="116">
        <v>350</v>
      </c>
      <c r="AH470" s="116">
        <v>1650</v>
      </c>
      <c r="AI470" s="116">
        <v>1440</v>
      </c>
      <c r="AJ470" s="116">
        <v>455</v>
      </c>
      <c r="AK470" s="116">
        <v>1080</v>
      </c>
      <c r="AL470" s="116">
        <v>100</v>
      </c>
      <c r="AM470" s="116">
        <v>3620</v>
      </c>
      <c r="AN470" s="43">
        <v>2580</v>
      </c>
      <c r="AO470" s="43">
        <v>3310</v>
      </c>
      <c r="AP470" s="116">
        <v>500</v>
      </c>
      <c r="AQ470" s="116">
        <v>1380</v>
      </c>
      <c r="AR470" s="43">
        <v>0</v>
      </c>
      <c r="AS470" s="43">
        <v>0</v>
      </c>
      <c r="AT470" s="43">
        <f t="shared" si="34"/>
        <v>23685</v>
      </c>
      <c r="AX470">
        <f t="shared" si="35"/>
        <v>23685</v>
      </c>
      <c r="AZ470" s="43" t="s">
        <v>75</v>
      </c>
      <c r="BA470" s="43" t="s">
        <v>139</v>
      </c>
      <c r="BB470" s="43" t="s">
        <v>1289</v>
      </c>
      <c r="BC470" s="43" t="s">
        <v>92</v>
      </c>
      <c r="BD470" s="43" t="s">
        <v>79</v>
      </c>
    </row>
    <row r="471" spans="1:56" x14ac:dyDescent="0.25">
      <c r="A471" s="41" t="s">
        <v>1290</v>
      </c>
      <c r="B471" s="11">
        <v>496</v>
      </c>
      <c r="C471" s="43">
        <v>1211500058</v>
      </c>
      <c r="D471" s="44" t="s">
        <v>98</v>
      </c>
      <c r="E471" s="136" t="s">
        <v>1291</v>
      </c>
      <c r="F471" s="43" t="s">
        <v>73</v>
      </c>
      <c r="G471" s="43" t="s">
        <v>1292</v>
      </c>
      <c r="H471" s="43">
        <v>2500</v>
      </c>
      <c r="I471" s="43">
        <v>20</v>
      </c>
      <c r="J471" s="43">
        <v>100</v>
      </c>
      <c r="K471" s="43">
        <v>100</v>
      </c>
      <c r="L471" s="43">
        <v>0</v>
      </c>
      <c r="M471" s="43">
        <v>100</v>
      </c>
      <c r="N471" s="43">
        <v>50</v>
      </c>
      <c r="O471" s="43">
        <v>30</v>
      </c>
      <c r="P471" s="43">
        <v>20</v>
      </c>
      <c r="Q471" s="43">
        <v>250</v>
      </c>
      <c r="R471" s="43">
        <v>10</v>
      </c>
      <c r="S471" s="43">
        <v>10</v>
      </c>
      <c r="T471" s="43">
        <v>25</v>
      </c>
      <c r="U471" s="43">
        <v>200</v>
      </c>
      <c r="V471" s="43">
        <v>150</v>
      </c>
      <c r="W471" s="43">
        <v>150</v>
      </c>
      <c r="X471" s="43">
        <v>200</v>
      </c>
      <c r="Y471" s="43">
        <v>0</v>
      </c>
      <c r="Z471" s="43">
        <v>10</v>
      </c>
      <c r="AA471" s="43">
        <v>800</v>
      </c>
      <c r="AB471" s="43">
        <v>1500</v>
      </c>
      <c r="AC471" s="43">
        <v>3500</v>
      </c>
      <c r="AD471" s="43">
        <v>1000</v>
      </c>
      <c r="AE471" s="43">
        <v>500</v>
      </c>
      <c r="AF471" s="43">
        <v>2500</v>
      </c>
      <c r="AG471" s="43">
        <v>500</v>
      </c>
      <c r="AH471" s="43">
        <v>2350</v>
      </c>
      <c r="AI471" s="43">
        <v>2050</v>
      </c>
      <c r="AJ471" s="43">
        <v>655</v>
      </c>
      <c r="AK471" s="43">
        <v>2000</v>
      </c>
      <c r="AL471" s="43">
        <v>100</v>
      </c>
      <c r="AM471" s="43">
        <v>5000</v>
      </c>
      <c r="AN471" s="43">
        <v>3500</v>
      </c>
      <c r="AO471" s="43">
        <v>4500</v>
      </c>
      <c r="AP471" s="43">
        <v>1000</v>
      </c>
      <c r="AQ471" s="43">
        <v>2000</v>
      </c>
      <c r="AR471" s="43">
        <v>300</v>
      </c>
      <c r="AS471" s="43"/>
      <c r="AT471" s="43">
        <f t="shared" si="34"/>
        <v>37680</v>
      </c>
      <c r="AU471" s="43"/>
      <c r="AV471" s="43"/>
      <c r="AX471">
        <f t="shared" si="35"/>
        <v>37680</v>
      </c>
      <c r="AZ471" s="43" t="s">
        <v>110</v>
      </c>
      <c r="BA471" s="43" t="s">
        <v>76</v>
      </c>
      <c r="BB471" s="43" t="s">
        <v>1293</v>
      </c>
      <c r="BC471" s="43" t="s">
        <v>92</v>
      </c>
      <c r="BD471" s="43" t="s">
        <v>79</v>
      </c>
    </row>
    <row r="472" spans="1:56" x14ac:dyDescent="0.25">
      <c r="A472" s="41" t="s">
        <v>1294</v>
      </c>
      <c r="B472" s="11">
        <v>497</v>
      </c>
      <c r="C472" s="43">
        <v>1311500114</v>
      </c>
      <c r="D472" s="44" t="s">
        <v>88</v>
      </c>
      <c r="E472" s="133">
        <v>3132</v>
      </c>
      <c r="F472" s="43" t="s">
        <v>81</v>
      </c>
      <c r="G472" s="43" t="s">
        <v>1295</v>
      </c>
      <c r="H472" s="43">
        <v>1500</v>
      </c>
      <c r="I472" s="43">
        <v>20</v>
      </c>
      <c r="J472" s="43">
        <v>100</v>
      </c>
      <c r="K472" s="43">
        <v>100</v>
      </c>
      <c r="L472" s="43">
        <v>0</v>
      </c>
      <c r="M472" s="43">
        <v>100</v>
      </c>
      <c r="N472" s="43">
        <v>50</v>
      </c>
      <c r="O472" s="43">
        <v>30</v>
      </c>
      <c r="P472" s="43">
        <v>20</v>
      </c>
      <c r="Q472" s="43">
        <v>250</v>
      </c>
      <c r="R472" s="43">
        <v>10</v>
      </c>
      <c r="S472" s="43">
        <v>10</v>
      </c>
      <c r="T472" s="43">
        <v>25</v>
      </c>
      <c r="U472" s="43">
        <v>200</v>
      </c>
      <c r="V472" s="43">
        <v>150</v>
      </c>
      <c r="W472" s="43">
        <v>150</v>
      </c>
      <c r="X472" s="43">
        <v>200</v>
      </c>
      <c r="Y472" s="43">
        <v>0</v>
      </c>
      <c r="Z472" s="43">
        <v>10</v>
      </c>
      <c r="AA472" s="43">
        <v>800</v>
      </c>
      <c r="AB472" s="43">
        <v>1500</v>
      </c>
      <c r="AC472" s="43">
        <v>3500</v>
      </c>
      <c r="AD472" s="43">
        <v>1000</v>
      </c>
      <c r="AE472" s="43">
        <v>500</v>
      </c>
      <c r="AF472" s="43">
        <v>2500</v>
      </c>
      <c r="AG472" s="43">
        <v>500</v>
      </c>
      <c r="AH472" s="43">
        <v>2350</v>
      </c>
      <c r="AI472" s="43">
        <v>2050</v>
      </c>
      <c r="AJ472" s="43">
        <v>655</v>
      </c>
      <c r="AK472" s="43">
        <v>2000</v>
      </c>
      <c r="AL472" s="43">
        <v>100</v>
      </c>
      <c r="AM472" s="43">
        <v>5000</v>
      </c>
      <c r="AN472" s="43">
        <v>3500</v>
      </c>
      <c r="AO472" s="43">
        <v>4500</v>
      </c>
      <c r="AP472" s="43">
        <v>1000</v>
      </c>
      <c r="AQ472" s="43">
        <v>2000</v>
      </c>
      <c r="AR472" s="43">
        <v>300</v>
      </c>
      <c r="AS472" s="43"/>
      <c r="AT472" s="43">
        <f t="shared" si="34"/>
        <v>36680</v>
      </c>
      <c r="AU472" s="43"/>
      <c r="AV472" s="43"/>
      <c r="AX472">
        <f t="shared" si="35"/>
        <v>36680</v>
      </c>
      <c r="AZ472" s="43" t="s">
        <v>75</v>
      </c>
      <c r="BA472" s="43" t="s">
        <v>76</v>
      </c>
      <c r="BB472" s="43" t="s">
        <v>107</v>
      </c>
      <c r="BC472" s="43" t="s">
        <v>92</v>
      </c>
      <c r="BD472" s="43" t="s">
        <v>79</v>
      </c>
    </row>
    <row r="473" spans="1:56" x14ac:dyDescent="0.25">
      <c r="A473" s="41" t="s">
        <v>1296</v>
      </c>
      <c r="B473" s="11">
        <v>498</v>
      </c>
      <c r="C473" s="43">
        <v>1221300031</v>
      </c>
      <c r="D473" s="44" t="s">
        <v>775</v>
      </c>
      <c r="E473" s="51">
        <v>5010</v>
      </c>
      <c r="F473" s="43" t="s">
        <v>73</v>
      </c>
      <c r="G473" s="43" t="s">
        <v>1297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116">
        <v>560</v>
      </c>
      <c r="AB473" s="116">
        <v>1040</v>
      </c>
      <c r="AC473" s="116">
        <v>2580</v>
      </c>
      <c r="AD473" s="116">
        <v>690</v>
      </c>
      <c r="AE473" s="116">
        <v>350</v>
      </c>
      <c r="AF473" s="116">
        <v>2000</v>
      </c>
      <c r="AG473" s="116">
        <v>350</v>
      </c>
      <c r="AH473" s="116">
        <v>1650</v>
      </c>
      <c r="AI473" s="116">
        <v>1440</v>
      </c>
      <c r="AJ473" s="116">
        <v>455</v>
      </c>
      <c r="AK473" s="116">
        <v>1080</v>
      </c>
      <c r="AL473" s="116">
        <v>100</v>
      </c>
      <c r="AM473" s="116">
        <v>3620</v>
      </c>
      <c r="AN473" s="43">
        <v>2580</v>
      </c>
      <c r="AO473" s="43">
        <v>3310</v>
      </c>
      <c r="AP473" s="116">
        <v>500</v>
      </c>
      <c r="AQ473" s="116">
        <v>1380</v>
      </c>
      <c r="AR473" s="43">
        <v>0</v>
      </c>
      <c r="AS473" s="43">
        <v>0</v>
      </c>
      <c r="AT473" s="43">
        <f t="shared" si="34"/>
        <v>23685</v>
      </c>
      <c r="AX473">
        <f t="shared" si="35"/>
        <v>23685</v>
      </c>
      <c r="AZ473" s="43" t="s">
        <v>466</v>
      </c>
      <c r="BA473" s="43" t="s">
        <v>139</v>
      </c>
      <c r="BB473" s="43" t="s">
        <v>1298</v>
      </c>
      <c r="BC473" s="43" t="s">
        <v>435</v>
      </c>
      <c r="BD473" s="43" t="s">
        <v>79</v>
      </c>
    </row>
    <row r="474" spans="1:56" x14ac:dyDescent="0.25">
      <c r="A474" s="53" t="s">
        <v>1299</v>
      </c>
      <c r="B474" s="11">
        <v>499</v>
      </c>
      <c r="C474" s="43">
        <v>1221300250</v>
      </c>
      <c r="D474" s="44" t="s">
        <v>775</v>
      </c>
      <c r="E474" s="51">
        <v>5150</v>
      </c>
      <c r="F474" s="43" t="s">
        <v>73</v>
      </c>
      <c r="G474" s="43" t="s">
        <v>1300</v>
      </c>
      <c r="H474" s="116">
        <v>2500</v>
      </c>
      <c r="I474" s="116">
        <v>20</v>
      </c>
      <c r="J474" s="116">
        <v>100</v>
      </c>
      <c r="K474" s="116">
        <v>100</v>
      </c>
      <c r="L474" s="116">
        <v>0</v>
      </c>
      <c r="M474" s="116">
        <v>100</v>
      </c>
      <c r="N474" s="116">
        <v>50</v>
      </c>
      <c r="O474" s="117">
        <v>30</v>
      </c>
      <c r="P474" s="116">
        <v>20</v>
      </c>
      <c r="Q474" s="116">
        <v>250</v>
      </c>
      <c r="R474" s="116">
        <v>10</v>
      </c>
      <c r="S474" s="116">
        <v>10</v>
      </c>
      <c r="T474" s="116">
        <v>25</v>
      </c>
      <c r="U474" s="91">
        <v>200</v>
      </c>
      <c r="V474" s="116">
        <v>150</v>
      </c>
      <c r="W474" s="116">
        <v>150</v>
      </c>
      <c r="X474" s="116">
        <v>200</v>
      </c>
      <c r="Y474" s="116">
        <v>0</v>
      </c>
      <c r="Z474" s="116">
        <v>10</v>
      </c>
      <c r="AA474" s="116">
        <v>560</v>
      </c>
      <c r="AB474" s="116">
        <v>1040</v>
      </c>
      <c r="AC474" s="116">
        <v>2580</v>
      </c>
      <c r="AD474" s="116">
        <v>690</v>
      </c>
      <c r="AE474" s="116">
        <v>350</v>
      </c>
      <c r="AF474" s="116">
        <v>2000</v>
      </c>
      <c r="AG474" s="116">
        <v>350</v>
      </c>
      <c r="AH474" s="116">
        <v>1650</v>
      </c>
      <c r="AI474" s="116">
        <v>1440</v>
      </c>
      <c r="AJ474" s="116">
        <v>455</v>
      </c>
      <c r="AK474" s="116">
        <v>1080</v>
      </c>
      <c r="AL474" s="116">
        <v>100</v>
      </c>
      <c r="AM474" s="116">
        <v>3620</v>
      </c>
      <c r="AN474" s="43">
        <v>2580</v>
      </c>
      <c r="AO474" s="43">
        <v>3310</v>
      </c>
      <c r="AP474" s="116">
        <v>500</v>
      </c>
      <c r="AQ474" s="116">
        <v>1380</v>
      </c>
      <c r="AR474" s="116">
        <v>300</v>
      </c>
      <c r="AT474" s="43">
        <f t="shared" si="34"/>
        <v>27910</v>
      </c>
      <c r="AX474">
        <f t="shared" si="35"/>
        <v>27910</v>
      </c>
      <c r="AZ474" s="43" t="s">
        <v>75</v>
      </c>
      <c r="BA474" s="43" t="s">
        <v>76</v>
      </c>
      <c r="BB474" s="43" t="s">
        <v>107</v>
      </c>
      <c r="BC474" s="43" t="s">
        <v>92</v>
      </c>
      <c r="BD474" s="43" t="s">
        <v>79</v>
      </c>
    </row>
    <row r="475" spans="1:56" x14ac:dyDescent="0.25">
      <c r="A475" s="53" t="s">
        <v>1301</v>
      </c>
      <c r="B475" s="11">
        <v>500</v>
      </c>
      <c r="C475" s="43">
        <v>1311400224</v>
      </c>
      <c r="D475" s="44" t="s">
        <v>72</v>
      </c>
      <c r="E475" s="51">
        <v>4070</v>
      </c>
      <c r="F475" s="43" t="s">
        <v>73</v>
      </c>
      <c r="G475" s="43" t="s">
        <v>1302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116">
        <v>800</v>
      </c>
      <c r="AB475" s="116">
        <v>1500</v>
      </c>
      <c r="AC475" s="116">
        <v>3500</v>
      </c>
      <c r="AD475" s="116">
        <v>1000</v>
      </c>
      <c r="AE475" s="116">
        <v>500</v>
      </c>
      <c r="AF475" s="116">
        <v>2500</v>
      </c>
      <c r="AG475" s="116">
        <v>500</v>
      </c>
      <c r="AH475" s="116">
        <v>2350</v>
      </c>
      <c r="AI475" s="116">
        <v>2050</v>
      </c>
      <c r="AJ475" s="116">
        <v>655</v>
      </c>
      <c r="AK475" s="116">
        <v>2000</v>
      </c>
      <c r="AL475" s="116">
        <v>100</v>
      </c>
      <c r="AM475" s="43">
        <v>5000</v>
      </c>
      <c r="AN475" s="43">
        <v>3500</v>
      </c>
      <c r="AO475" s="116">
        <v>4500</v>
      </c>
      <c r="AP475" s="116">
        <v>1000</v>
      </c>
      <c r="AQ475" s="43">
        <v>2000</v>
      </c>
      <c r="AR475" s="43">
        <v>0</v>
      </c>
      <c r="AT475" s="43">
        <f t="shared" si="34"/>
        <v>33455</v>
      </c>
      <c r="AU475" s="43">
        <v>0</v>
      </c>
      <c r="AV475" s="43"/>
      <c r="AW475" s="47">
        <v>0</v>
      </c>
      <c r="AX475">
        <f t="shared" si="35"/>
        <v>33455</v>
      </c>
      <c r="AZ475" s="43" t="s">
        <v>75</v>
      </c>
      <c r="BA475" s="43" t="s">
        <v>118</v>
      </c>
      <c r="BB475" s="43" t="s">
        <v>1303</v>
      </c>
      <c r="BC475" s="43" t="s">
        <v>92</v>
      </c>
      <c r="BD475" s="43" t="s">
        <v>79</v>
      </c>
    </row>
    <row r="476" spans="1:56" x14ac:dyDescent="0.25">
      <c r="A476" s="53" t="s">
        <v>1304</v>
      </c>
      <c r="B476" s="11">
        <v>501</v>
      </c>
      <c r="C476" s="43">
        <v>1311500179</v>
      </c>
      <c r="D476" s="44" t="s">
        <v>88</v>
      </c>
      <c r="E476" s="51">
        <v>3114</v>
      </c>
      <c r="F476" s="43" t="s">
        <v>81</v>
      </c>
      <c r="G476" s="43" t="s">
        <v>1305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116">
        <v>800</v>
      </c>
      <c r="AB476" s="116">
        <v>1500</v>
      </c>
      <c r="AC476" s="116">
        <v>3500</v>
      </c>
      <c r="AD476" s="116">
        <v>1000</v>
      </c>
      <c r="AE476" s="116">
        <v>500</v>
      </c>
      <c r="AF476" s="116">
        <v>2500</v>
      </c>
      <c r="AG476" s="116">
        <v>500</v>
      </c>
      <c r="AH476" s="116">
        <v>2350</v>
      </c>
      <c r="AI476" s="116">
        <v>2050</v>
      </c>
      <c r="AJ476" s="116">
        <v>655</v>
      </c>
      <c r="AK476" s="116">
        <v>2000</v>
      </c>
      <c r="AL476" s="116">
        <v>100</v>
      </c>
      <c r="AM476" s="43">
        <v>5000</v>
      </c>
      <c r="AN476" s="43">
        <v>3500</v>
      </c>
      <c r="AO476" s="116">
        <v>4500</v>
      </c>
      <c r="AP476" s="116">
        <v>1000</v>
      </c>
      <c r="AQ476" s="43">
        <v>2000</v>
      </c>
      <c r="AR476" s="43">
        <v>0</v>
      </c>
      <c r="AT476" s="43">
        <f t="shared" si="34"/>
        <v>33455</v>
      </c>
      <c r="AX476">
        <f t="shared" si="35"/>
        <v>33455</v>
      </c>
      <c r="AZ476" s="43" t="s">
        <v>75</v>
      </c>
      <c r="BA476" s="43" t="s">
        <v>90</v>
      </c>
      <c r="BB476" s="43" t="s">
        <v>151</v>
      </c>
      <c r="BC476" s="43" t="s">
        <v>92</v>
      </c>
      <c r="BD476" s="43" t="s">
        <v>79</v>
      </c>
    </row>
    <row r="477" spans="1:56" x14ac:dyDescent="0.25">
      <c r="A477" s="53" t="s">
        <v>1306</v>
      </c>
      <c r="B477" s="11">
        <v>502</v>
      </c>
      <c r="C477" s="43">
        <v>1211500095</v>
      </c>
      <c r="D477" s="44" t="s">
        <v>98</v>
      </c>
      <c r="E477" s="51">
        <v>8067</v>
      </c>
      <c r="F477" s="43" t="s">
        <v>81</v>
      </c>
      <c r="G477" s="43" t="s">
        <v>1307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116">
        <v>800</v>
      </c>
      <c r="AB477" s="116">
        <v>1500</v>
      </c>
      <c r="AC477" s="116">
        <v>3500</v>
      </c>
      <c r="AD477" s="116">
        <v>1000</v>
      </c>
      <c r="AE477" s="116">
        <v>500</v>
      </c>
      <c r="AF477" s="116">
        <v>2500</v>
      </c>
      <c r="AG477" s="116">
        <v>500</v>
      </c>
      <c r="AH477" s="116">
        <v>2350</v>
      </c>
      <c r="AI477" s="116">
        <v>2050</v>
      </c>
      <c r="AJ477" s="116">
        <v>655</v>
      </c>
      <c r="AK477" s="116">
        <v>2000</v>
      </c>
      <c r="AL477" s="116">
        <v>100</v>
      </c>
      <c r="AM477" s="43">
        <v>5000</v>
      </c>
      <c r="AN477" s="43">
        <v>3500</v>
      </c>
      <c r="AO477" s="116">
        <v>4500</v>
      </c>
      <c r="AP477" s="116">
        <v>1000</v>
      </c>
      <c r="AQ477" s="43">
        <v>2000</v>
      </c>
      <c r="AR477" s="43">
        <v>0</v>
      </c>
      <c r="AT477" s="43">
        <f t="shared" si="34"/>
        <v>33455</v>
      </c>
      <c r="AX477">
        <f t="shared" si="35"/>
        <v>33455</v>
      </c>
      <c r="AZ477" s="43" t="s">
        <v>75</v>
      </c>
      <c r="BA477" s="43" t="s">
        <v>118</v>
      </c>
      <c r="BB477" s="43" t="s">
        <v>1308</v>
      </c>
      <c r="BC477" s="43" t="s">
        <v>92</v>
      </c>
      <c r="BD477" s="43" t="s">
        <v>79</v>
      </c>
    </row>
    <row r="478" spans="1:56" x14ac:dyDescent="0.25">
      <c r="A478" s="53" t="s">
        <v>1309</v>
      </c>
      <c r="B478" s="11">
        <v>503</v>
      </c>
      <c r="C478" s="43">
        <v>1311500141</v>
      </c>
      <c r="D478" s="44" t="s">
        <v>88</v>
      </c>
      <c r="E478" s="51">
        <v>3018</v>
      </c>
      <c r="F478" s="43" t="s">
        <v>81</v>
      </c>
      <c r="G478" s="43" t="s">
        <v>1310</v>
      </c>
      <c r="H478" s="43">
        <v>1500</v>
      </c>
      <c r="I478" s="43">
        <v>20</v>
      </c>
      <c r="J478" s="43">
        <v>100</v>
      </c>
      <c r="K478" s="43">
        <v>100</v>
      </c>
      <c r="L478" s="43">
        <v>0</v>
      </c>
      <c r="M478" s="43">
        <v>100</v>
      </c>
      <c r="N478" s="43">
        <v>50</v>
      </c>
      <c r="O478" s="43">
        <v>30</v>
      </c>
      <c r="P478" s="43">
        <v>20</v>
      </c>
      <c r="Q478" s="43">
        <v>250</v>
      </c>
      <c r="R478" s="43">
        <v>10</v>
      </c>
      <c r="S478" s="43">
        <v>10</v>
      </c>
      <c r="T478" s="43">
        <v>25</v>
      </c>
      <c r="U478" s="43">
        <v>200</v>
      </c>
      <c r="V478" s="43">
        <v>150</v>
      </c>
      <c r="W478" s="43">
        <v>150</v>
      </c>
      <c r="X478" s="43">
        <v>200</v>
      </c>
      <c r="Y478" s="43">
        <v>0</v>
      </c>
      <c r="Z478" s="43">
        <v>10</v>
      </c>
      <c r="AA478" s="116">
        <v>800</v>
      </c>
      <c r="AB478" s="116">
        <v>1500</v>
      </c>
      <c r="AC478" s="116">
        <v>3500</v>
      </c>
      <c r="AD478" s="116">
        <v>1000</v>
      </c>
      <c r="AE478" s="116">
        <v>500</v>
      </c>
      <c r="AF478" s="116">
        <v>2500</v>
      </c>
      <c r="AG478" s="116">
        <v>500</v>
      </c>
      <c r="AH478" s="116">
        <v>2350</v>
      </c>
      <c r="AI478" s="116">
        <v>2050</v>
      </c>
      <c r="AJ478" s="116">
        <v>655</v>
      </c>
      <c r="AK478" s="116">
        <v>2000</v>
      </c>
      <c r="AL478" s="116">
        <v>100</v>
      </c>
      <c r="AM478" s="43">
        <v>5000</v>
      </c>
      <c r="AN478" s="43">
        <v>3500</v>
      </c>
      <c r="AO478" s="116">
        <v>4500</v>
      </c>
      <c r="AP478" s="116">
        <v>1000</v>
      </c>
      <c r="AQ478" s="43">
        <v>2000</v>
      </c>
      <c r="AR478" s="43">
        <v>300</v>
      </c>
      <c r="AT478" s="43">
        <f t="shared" si="34"/>
        <v>36680</v>
      </c>
      <c r="AX478">
        <f t="shared" si="35"/>
        <v>36680</v>
      </c>
      <c r="AZ478" s="43" t="s">
        <v>75</v>
      </c>
      <c r="BA478" s="43" t="s">
        <v>76</v>
      </c>
      <c r="BB478" s="43" t="s">
        <v>115</v>
      </c>
      <c r="BC478" s="43" t="s">
        <v>92</v>
      </c>
      <c r="BD478" s="43" t="s">
        <v>79</v>
      </c>
    </row>
    <row r="479" spans="1:56" x14ac:dyDescent="0.25">
      <c r="A479" s="53" t="s">
        <v>1311</v>
      </c>
      <c r="B479" s="11">
        <v>504</v>
      </c>
      <c r="C479" s="43">
        <v>1221300111</v>
      </c>
      <c r="D479" s="44" t="s">
        <v>775</v>
      </c>
      <c r="E479" s="51">
        <v>5115</v>
      </c>
      <c r="F479" s="43" t="s">
        <v>81</v>
      </c>
      <c r="G479" s="43" t="s">
        <v>1312</v>
      </c>
      <c r="H479" s="116">
        <v>5000</v>
      </c>
      <c r="I479" s="116">
        <v>20</v>
      </c>
      <c r="J479" s="116">
        <v>100</v>
      </c>
      <c r="K479" s="116">
        <v>100</v>
      </c>
      <c r="L479" s="116">
        <v>0</v>
      </c>
      <c r="M479" s="116">
        <v>100</v>
      </c>
      <c r="N479" s="116">
        <v>50</v>
      </c>
      <c r="O479" s="117">
        <v>30</v>
      </c>
      <c r="P479" s="116">
        <v>20</v>
      </c>
      <c r="Q479" s="116">
        <v>250</v>
      </c>
      <c r="R479" s="116">
        <v>10</v>
      </c>
      <c r="S479" s="116">
        <v>10</v>
      </c>
      <c r="T479" s="116">
        <v>25</v>
      </c>
      <c r="U479" s="91">
        <v>200</v>
      </c>
      <c r="V479" s="116">
        <v>150</v>
      </c>
      <c r="W479" s="116">
        <v>150</v>
      </c>
      <c r="X479" s="116">
        <v>200</v>
      </c>
      <c r="Y479" s="116">
        <v>0</v>
      </c>
      <c r="Z479" s="116">
        <v>10</v>
      </c>
      <c r="AA479" s="116">
        <v>560</v>
      </c>
      <c r="AB479" s="116">
        <v>1040</v>
      </c>
      <c r="AC479" s="116">
        <v>2580</v>
      </c>
      <c r="AD479" s="116">
        <v>690</v>
      </c>
      <c r="AE479" s="116">
        <v>350</v>
      </c>
      <c r="AF479" s="116">
        <v>2000</v>
      </c>
      <c r="AG479" s="116">
        <v>350</v>
      </c>
      <c r="AH479" s="116">
        <v>1650</v>
      </c>
      <c r="AI479" s="116">
        <v>1440</v>
      </c>
      <c r="AJ479" s="116">
        <v>455</v>
      </c>
      <c r="AK479" s="116">
        <v>1080</v>
      </c>
      <c r="AL479" s="116">
        <v>100</v>
      </c>
      <c r="AM479" s="116">
        <v>3620</v>
      </c>
      <c r="AN479" s="43">
        <v>2580</v>
      </c>
      <c r="AO479" s="43">
        <v>3310</v>
      </c>
      <c r="AP479" s="116">
        <v>500</v>
      </c>
      <c r="AQ479" s="116">
        <v>1380</v>
      </c>
      <c r="AR479" s="116">
        <v>300</v>
      </c>
      <c r="AS479" s="43"/>
      <c r="AT479" s="43">
        <f t="shared" si="34"/>
        <v>30410</v>
      </c>
      <c r="AX479">
        <f t="shared" si="35"/>
        <v>30410</v>
      </c>
      <c r="AZ479" s="43" t="s">
        <v>75</v>
      </c>
      <c r="BA479" s="43" t="s">
        <v>76</v>
      </c>
      <c r="BB479" s="43" t="s">
        <v>1313</v>
      </c>
      <c r="BC479" s="43" t="s">
        <v>273</v>
      </c>
      <c r="BD479" s="43" t="s">
        <v>79</v>
      </c>
    </row>
    <row r="480" spans="1:56" x14ac:dyDescent="0.25">
      <c r="A480" s="53" t="s">
        <v>1314</v>
      </c>
      <c r="B480" s="11">
        <v>505</v>
      </c>
      <c r="C480" s="43">
        <v>1221300081</v>
      </c>
      <c r="D480" s="44" t="s">
        <v>775</v>
      </c>
      <c r="E480" s="51">
        <v>5233</v>
      </c>
      <c r="F480" s="43" t="s">
        <v>81</v>
      </c>
      <c r="G480" s="43" t="s">
        <v>1315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116">
        <v>560</v>
      </c>
      <c r="AB480" s="116">
        <v>1040</v>
      </c>
      <c r="AC480" s="116">
        <v>2580</v>
      </c>
      <c r="AD480" s="116">
        <v>690</v>
      </c>
      <c r="AE480" s="116">
        <v>350</v>
      </c>
      <c r="AF480" s="116">
        <v>2000</v>
      </c>
      <c r="AG480" s="116">
        <v>350</v>
      </c>
      <c r="AH480" s="116">
        <v>1650</v>
      </c>
      <c r="AI480" s="116">
        <v>1440</v>
      </c>
      <c r="AJ480" s="116">
        <v>455</v>
      </c>
      <c r="AK480" s="116">
        <v>1080</v>
      </c>
      <c r="AL480" s="116">
        <v>100</v>
      </c>
      <c r="AM480" s="116">
        <v>3620</v>
      </c>
      <c r="AN480" s="43">
        <v>2580</v>
      </c>
      <c r="AO480" s="43">
        <v>3310</v>
      </c>
      <c r="AP480" s="116">
        <v>500</v>
      </c>
      <c r="AQ480" s="116">
        <v>1380</v>
      </c>
      <c r="AR480" s="116">
        <v>0</v>
      </c>
      <c r="AS480" s="43">
        <v>0</v>
      </c>
      <c r="AT480" s="43">
        <f t="shared" si="34"/>
        <v>23685</v>
      </c>
      <c r="AU480" s="138">
        <v>0</v>
      </c>
      <c r="AV480" s="138"/>
      <c r="AW480" s="138">
        <v>0</v>
      </c>
      <c r="AX480">
        <f t="shared" si="35"/>
        <v>23685</v>
      </c>
      <c r="AZ480" s="41" t="s">
        <v>75</v>
      </c>
      <c r="BA480" s="41" t="s">
        <v>90</v>
      </c>
      <c r="BB480" s="41" t="s">
        <v>1316</v>
      </c>
      <c r="BC480" s="41" t="s">
        <v>92</v>
      </c>
      <c r="BD480" s="43" t="s">
        <v>79</v>
      </c>
    </row>
    <row r="481" spans="1:56" s="119" customFormat="1" x14ac:dyDescent="0.25">
      <c r="A481" s="141" t="s">
        <v>1317</v>
      </c>
      <c r="B481" s="142">
        <v>506</v>
      </c>
      <c r="C481" s="143"/>
      <c r="D481" s="144" t="s">
        <v>775</v>
      </c>
      <c r="E481" s="145">
        <v>5255</v>
      </c>
      <c r="F481" s="143" t="s">
        <v>73</v>
      </c>
      <c r="G481" s="143" t="s">
        <v>1318</v>
      </c>
      <c r="H481" s="146">
        <v>5000</v>
      </c>
      <c r="I481" s="146">
        <v>20</v>
      </c>
      <c r="J481" s="146">
        <v>100</v>
      </c>
      <c r="K481" s="146">
        <v>100</v>
      </c>
      <c r="L481" s="146">
        <v>0</v>
      </c>
      <c r="M481" s="146">
        <v>100</v>
      </c>
      <c r="N481" s="146">
        <v>50</v>
      </c>
      <c r="O481" s="147">
        <v>30</v>
      </c>
      <c r="P481" s="146">
        <v>20</v>
      </c>
      <c r="Q481" s="146">
        <v>250</v>
      </c>
      <c r="R481" s="146">
        <v>10</v>
      </c>
      <c r="S481" s="146">
        <v>10</v>
      </c>
      <c r="T481" s="146">
        <v>25</v>
      </c>
      <c r="U481" s="148">
        <v>200</v>
      </c>
      <c r="V481" s="146">
        <v>150</v>
      </c>
      <c r="W481" s="146">
        <v>150</v>
      </c>
      <c r="X481" s="146">
        <v>200</v>
      </c>
      <c r="Y481" s="146">
        <v>0</v>
      </c>
      <c r="Z481" s="146">
        <v>10</v>
      </c>
      <c r="AA481" s="146">
        <v>560</v>
      </c>
      <c r="AB481" s="146">
        <v>1040</v>
      </c>
      <c r="AC481" s="146">
        <v>2580</v>
      </c>
      <c r="AD481" s="146">
        <v>690</v>
      </c>
      <c r="AE481" s="146">
        <v>350</v>
      </c>
      <c r="AF481" s="146">
        <v>2000</v>
      </c>
      <c r="AG481" s="146">
        <v>350</v>
      </c>
      <c r="AH481" s="146">
        <v>1650</v>
      </c>
      <c r="AI481" s="146">
        <v>1440</v>
      </c>
      <c r="AJ481" s="146">
        <v>455</v>
      </c>
      <c r="AK481" s="146">
        <v>1080</v>
      </c>
      <c r="AL481" s="146">
        <v>100</v>
      </c>
      <c r="AM481" s="146">
        <v>3620</v>
      </c>
      <c r="AN481" s="143">
        <v>2580</v>
      </c>
      <c r="AO481" s="143">
        <v>3310</v>
      </c>
      <c r="AP481" s="146">
        <v>500</v>
      </c>
      <c r="AQ481" s="146">
        <v>1380</v>
      </c>
      <c r="AR481" s="146">
        <v>300</v>
      </c>
      <c r="AS481" s="143"/>
      <c r="AT481" s="143">
        <f>249460-219050</f>
        <v>30410</v>
      </c>
      <c r="AU481" s="143"/>
      <c r="AV481" s="143"/>
      <c r="AW481" s="143"/>
      <c r="AX481" s="143">
        <f t="shared" si="35"/>
        <v>30410</v>
      </c>
      <c r="AY481" s="143"/>
      <c r="AZ481" s="143"/>
      <c r="BA481" s="143"/>
      <c r="BB481" s="143"/>
      <c r="BC481" s="143"/>
      <c r="BD481" s="143"/>
    </row>
    <row r="482" spans="1:56" x14ac:dyDescent="0.25">
      <c r="A482" s="53" t="s">
        <v>1319</v>
      </c>
      <c r="B482" s="11">
        <v>507</v>
      </c>
      <c r="C482" s="43">
        <v>1221300230</v>
      </c>
      <c r="D482" s="44" t="s">
        <v>775</v>
      </c>
      <c r="E482" s="51">
        <v>5146</v>
      </c>
      <c r="F482" s="43" t="s">
        <v>81</v>
      </c>
      <c r="G482" s="43" t="s">
        <v>1320</v>
      </c>
      <c r="H482" s="116">
        <v>2500</v>
      </c>
      <c r="I482" s="116">
        <v>20</v>
      </c>
      <c r="J482" s="116">
        <v>100</v>
      </c>
      <c r="K482" s="116">
        <v>100</v>
      </c>
      <c r="L482" s="116">
        <v>0</v>
      </c>
      <c r="M482" s="116">
        <v>100</v>
      </c>
      <c r="N482" s="116">
        <v>50</v>
      </c>
      <c r="O482" s="117">
        <v>30</v>
      </c>
      <c r="P482" s="116">
        <v>20</v>
      </c>
      <c r="Q482" s="116">
        <v>250</v>
      </c>
      <c r="R482" s="116">
        <v>10</v>
      </c>
      <c r="S482" s="116">
        <v>10</v>
      </c>
      <c r="T482" s="116">
        <v>25</v>
      </c>
      <c r="U482" s="91">
        <v>200</v>
      </c>
      <c r="V482" s="116">
        <v>150</v>
      </c>
      <c r="W482" s="116">
        <v>150</v>
      </c>
      <c r="X482" s="116">
        <v>200</v>
      </c>
      <c r="Y482" s="116">
        <v>0</v>
      </c>
      <c r="Z482" s="116">
        <v>10</v>
      </c>
      <c r="AA482" s="116">
        <v>560</v>
      </c>
      <c r="AB482" s="116">
        <v>1040</v>
      </c>
      <c r="AC482" s="116">
        <v>2580</v>
      </c>
      <c r="AD482" s="116">
        <v>690</v>
      </c>
      <c r="AE482" s="116">
        <v>350</v>
      </c>
      <c r="AF482" s="116">
        <v>2000</v>
      </c>
      <c r="AG482" s="116">
        <v>350</v>
      </c>
      <c r="AH482" s="116">
        <v>1650</v>
      </c>
      <c r="AI482" s="116">
        <v>1440</v>
      </c>
      <c r="AJ482" s="116">
        <v>455</v>
      </c>
      <c r="AK482" s="116">
        <v>1080</v>
      </c>
      <c r="AL482" s="116">
        <v>100</v>
      </c>
      <c r="AM482" s="116">
        <v>3620</v>
      </c>
      <c r="AN482" s="43">
        <v>2580</v>
      </c>
      <c r="AO482" s="43">
        <v>3310</v>
      </c>
      <c r="AP482" s="116">
        <v>500</v>
      </c>
      <c r="AQ482" s="116">
        <v>1380</v>
      </c>
      <c r="AR482" s="116">
        <v>300</v>
      </c>
      <c r="AT482" s="43">
        <f t="shared" ref="AT482:AT513" si="36">SUM(H482:AS482)</f>
        <v>27910</v>
      </c>
      <c r="AX482">
        <f t="shared" si="35"/>
        <v>27910</v>
      </c>
      <c r="AZ482" s="43" t="s">
        <v>75</v>
      </c>
      <c r="BA482" s="43" t="s">
        <v>76</v>
      </c>
      <c r="BB482" s="43" t="s">
        <v>1184</v>
      </c>
      <c r="BC482" s="43" t="s">
        <v>92</v>
      </c>
      <c r="BD482" s="43" t="s">
        <v>79</v>
      </c>
    </row>
    <row r="483" spans="1:56" x14ac:dyDescent="0.25">
      <c r="A483" s="53" t="s">
        <v>1321</v>
      </c>
      <c r="B483" s="11">
        <v>508</v>
      </c>
      <c r="C483" s="43">
        <v>1311500208</v>
      </c>
      <c r="D483" s="44" t="s">
        <v>88</v>
      </c>
      <c r="E483" s="51">
        <v>3103</v>
      </c>
      <c r="F483" s="43" t="s">
        <v>81</v>
      </c>
      <c r="G483" s="43" t="s">
        <v>1322</v>
      </c>
      <c r="H483" s="116">
        <v>5000</v>
      </c>
      <c r="I483" s="116">
        <v>20</v>
      </c>
      <c r="J483" s="116">
        <v>100</v>
      </c>
      <c r="K483" s="116">
        <v>100</v>
      </c>
      <c r="L483" s="116">
        <v>0</v>
      </c>
      <c r="M483" s="116">
        <v>100</v>
      </c>
      <c r="N483" s="116">
        <v>50</v>
      </c>
      <c r="O483" s="117">
        <v>30</v>
      </c>
      <c r="P483" s="116">
        <v>20</v>
      </c>
      <c r="Q483" s="116">
        <v>250</v>
      </c>
      <c r="R483" s="116">
        <v>10</v>
      </c>
      <c r="S483" s="116">
        <v>10</v>
      </c>
      <c r="T483" s="116">
        <v>25</v>
      </c>
      <c r="U483" s="91">
        <v>200</v>
      </c>
      <c r="V483" s="116">
        <v>150</v>
      </c>
      <c r="W483" s="116">
        <v>150</v>
      </c>
      <c r="X483" s="116">
        <v>200</v>
      </c>
      <c r="Y483" s="116">
        <v>0</v>
      </c>
      <c r="Z483" s="116">
        <v>10</v>
      </c>
      <c r="AA483" s="116">
        <v>560</v>
      </c>
      <c r="AB483" s="116">
        <v>1040</v>
      </c>
      <c r="AC483" s="116">
        <v>2580</v>
      </c>
      <c r="AD483" s="116">
        <v>690</v>
      </c>
      <c r="AE483" s="116">
        <v>350</v>
      </c>
      <c r="AF483" s="116">
        <v>2000</v>
      </c>
      <c r="AG483" s="116">
        <v>350</v>
      </c>
      <c r="AH483" s="116">
        <v>1650</v>
      </c>
      <c r="AI483" s="116">
        <v>1440</v>
      </c>
      <c r="AJ483" s="116">
        <v>455</v>
      </c>
      <c r="AK483" s="116">
        <v>1080</v>
      </c>
      <c r="AL483" s="116">
        <v>100</v>
      </c>
      <c r="AM483" s="116">
        <v>3620</v>
      </c>
      <c r="AN483" s="43">
        <v>2580</v>
      </c>
      <c r="AO483" s="43">
        <v>3310</v>
      </c>
      <c r="AP483" s="116">
        <v>500</v>
      </c>
      <c r="AQ483" s="116">
        <v>1380</v>
      </c>
      <c r="AR483" s="116">
        <v>300</v>
      </c>
      <c r="AT483" s="43">
        <f t="shared" si="36"/>
        <v>30410</v>
      </c>
      <c r="AX483">
        <f t="shared" si="35"/>
        <v>30410</v>
      </c>
      <c r="AZ483" s="43" t="s">
        <v>75</v>
      </c>
      <c r="BA483" s="43" t="s">
        <v>76</v>
      </c>
      <c r="BB483" s="43" t="s">
        <v>1323</v>
      </c>
      <c r="BC483" s="43" t="s">
        <v>1324</v>
      </c>
      <c r="BD483" s="43" t="s">
        <v>79</v>
      </c>
    </row>
    <row r="484" spans="1:56" x14ac:dyDescent="0.25">
      <c r="A484" s="53" t="s">
        <v>1325</v>
      </c>
      <c r="B484" s="11">
        <v>509</v>
      </c>
      <c r="C484" s="43">
        <v>1311500041</v>
      </c>
      <c r="D484" s="44" t="s">
        <v>88</v>
      </c>
      <c r="E484" s="51">
        <v>3161</v>
      </c>
      <c r="F484" s="43" t="s">
        <v>73</v>
      </c>
      <c r="G484" s="43" t="s">
        <v>1326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116">
        <v>800</v>
      </c>
      <c r="AB484" s="116">
        <v>1500</v>
      </c>
      <c r="AC484" s="116">
        <v>3500</v>
      </c>
      <c r="AD484" s="116">
        <v>1000</v>
      </c>
      <c r="AE484" s="116">
        <v>500</v>
      </c>
      <c r="AF484" s="116">
        <v>2500</v>
      </c>
      <c r="AG484" s="116">
        <v>500</v>
      </c>
      <c r="AH484" s="116">
        <v>2350</v>
      </c>
      <c r="AI484" s="116">
        <v>2050</v>
      </c>
      <c r="AJ484" s="116">
        <v>655</v>
      </c>
      <c r="AK484" s="116">
        <v>2000</v>
      </c>
      <c r="AL484" s="116">
        <v>100</v>
      </c>
      <c r="AM484" s="43">
        <v>5000</v>
      </c>
      <c r="AN484" s="43">
        <v>3500</v>
      </c>
      <c r="AO484" s="116">
        <v>4500</v>
      </c>
      <c r="AP484" s="116">
        <v>1000</v>
      </c>
      <c r="AQ484" s="43">
        <v>2000</v>
      </c>
      <c r="AR484" s="43">
        <v>0</v>
      </c>
      <c r="AT484" s="43">
        <f t="shared" si="36"/>
        <v>33455</v>
      </c>
      <c r="AX484">
        <f t="shared" si="35"/>
        <v>33455</v>
      </c>
      <c r="AZ484" s="43" t="s">
        <v>75</v>
      </c>
      <c r="BA484" s="43" t="s">
        <v>90</v>
      </c>
      <c r="BB484" s="43" t="s">
        <v>385</v>
      </c>
      <c r="BC484" s="43" t="s">
        <v>112</v>
      </c>
      <c r="BD484" s="43" t="s">
        <v>85</v>
      </c>
    </row>
    <row r="485" spans="1:56" x14ac:dyDescent="0.25">
      <c r="A485" s="53" t="s">
        <v>1327</v>
      </c>
      <c r="B485" s="11">
        <v>510</v>
      </c>
      <c r="C485" s="43">
        <v>1221300215</v>
      </c>
      <c r="D485" s="44" t="s">
        <v>775</v>
      </c>
      <c r="E485" s="51">
        <v>5170</v>
      </c>
      <c r="F485" s="43" t="s">
        <v>81</v>
      </c>
      <c r="G485" s="43" t="s">
        <v>1328</v>
      </c>
      <c r="H485" s="116">
        <v>5000</v>
      </c>
      <c r="I485" s="116">
        <v>20</v>
      </c>
      <c r="J485" s="116">
        <v>100</v>
      </c>
      <c r="K485" s="116">
        <v>100</v>
      </c>
      <c r="L485" s="116">
        <v>0</v>
      </c>
      <c r="M485" s="116">
        <v>100</v>
      </c>
      <c r="N485" s="116">
        <v>50</v>
      </c>
      <c r="O485" s="117">
        <v>30</v>
      </c>
      <c r="P485" s="116">
        <v>20</v>
      </c>
      <c r="Q485" s="116">
        <v>250</v>
      </c>
      <c r="R485" s="116">
        <v>10</v>
      </c>
      <c r="S485" s="116">
        <v>10</v>
      </c>
      <c r="T485" s="116">
        <v>25</v>
      </c>
      <c r="U485" s="91">
        <v>200</v>
      </c>
      <c r="V485" s="116">
        <v>150</v>
      </c>
      <c r="W485" s="116">
        <v>150</v>
      </c>
      <c r="X485" s="116">
        <v>200</v>
      </c>
      <c r="Y485" s="116">
        <v>0</v>
      </c>
      <c r="Z485" s="116">
        <v>10</v>
      </c>
      <c r="AA485" s="116">
        <v>560</v>
      </c>
      <c r="AB485" s="116">
        <v>1040</v>
      </c>
      <c r="AC485" s="116">
        <v>2580</v>
      </c>
      <c r="AD485" s="116">
        <v>690</v>
      </c>
      <c r="AE485" s="116">
        <v>350</v>
      </c>
      <c r="AF485" s="116">
        <v>2000</v>
      </c>
      <c r="AG485" s="116">
        <v>350</v>
      </c>
      <c r="AH485" s="116">
        <v>1650</v>
      </c>
      <c r="AI485" s="116">
        <v>1440</v>
      </c>
      <c r="AJ485" s="116">
        <v>455</v>
      </c>
      <c r="AK485" s="116">
        <v>1080</v>
      </c>
      <c r="AL485" s="116">
        <v>100</v>
      </c>
      <c r="AM485" s="116">
        <v>3620</v>
      </c>
      <c r="AN485" s="43">
        <v>2580</v>
      </c>
      <c r="AO485" s="43">
        <v>3310</v>
      </c>
      <c r="AP485" s="116">
        <v>500</v>
      </c>
      <c r="AQ485" s="116">
        <v>1380</v>
      </c>
      <c r="AR485" s="116">
        <v>300</v>
      </c>
      <c r="AS485" s="43"/>
      <c r="AT485" s="43">
        <f t="shared" si="36"/>
        <v>30410</v>
      </c>
      <c r="AX485">
        <f t="shared" si="35"/>
        <v>30410</v>
      </c>
      <c r="AZ485" s="43" t="s">
        <v>75</v>
      </c>
      <c r="BA485" s="43" t="s">
        <v>76</v>
      </c>
      <c r="BB485" s="43" t="s">
        <v>91</v>
      </c>
      <c r="BC485" s="43" t="s">
        <v>441</v>
      </c>
      <c r="BD485" s="43" t="s">
        <v>79</v>
      </c>
    </row>
    <row r="486" spans="1:56" x14ac:dyDescent="0.25">
      <c r="A486" s="53" t="s">
        <v>1329</v>
      </c>
      <c r="B486" s="11">
        <v>511</v>
      </c>
      <c r="C486" s="43">
        <v>1311500156</v>
      </c>
      <c r="D486" s="44" t="s">
        <v>88</v>
      </c>
      <c r="E486" s="51">
        <v>3116</v>
      </c>
      <c r="F486" s="43" t="s">
        <v>81</v>
      </c>
      <c r="G486" s="43" t="s">
        <v>1330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116">
        <v>800</v>
      </c>
      <c r="AB486" s="116">
        <v>1500</v>
      </c>
      <c r="AC486" s="116">
        <v>3500</v>
      </c>
      <c r="AD486" s="116">
        <v>1000</v>
      </c>
      <c r="AE486" s="116">
        <v>500</v>
      </c>
      <c r="AF486" s="116">
        <v>2500</v>
      </c>
      <c r="AG486" s="116">
        <v>500</v>
      </c>
      <c r="AH486" s="116">
        <v>2350</v>
      </c>
      <c r="AI486" s="116">
        <v>2050</v>
      </c>
      <c r="AJ486" s="116">
        <v>655</v>
      </c>
      <c r="AK486" s="116">
        <v>2000</v>
      </c>
      <c r="AL486" s="116">
        <v>100</v>
      </c>
      <c r="AM486" s="43">
        <v>5000</v>
      </c>
      <c r="AN486" s="43">
        <v>3500</v>
      </c>
      <c r="AO486" s="116">
        <v>4500</v>
      </c>
      <c r="AP486" s="116">
        <v>1000</v>
      </c>
      <c r="AQ486" s="43">
        <v>2000</v>
      </c>
      <c r="AR486" s="43">
        <v>0</v>
      </c>
      <c r="AT486" s="43">
        <f t="shared" si="36"/>
        <v>33455</v>
      </c>
      <c r="AX486">
        <f t="shared" si="35"/>
        <v>33455</v>
      </c>
      <c r="AZ486" s="43" t="s">
        <v>75</v>
      </c>
      <c r="BA486" s="43" t="s">
        <v>90</v>
      </c>
      <c r="BB486" s="43" t="s">
        <v>151</v>
      </c>
      <c r="BC486" s="43" t="s">
        <v>92</v>
      </c>
      <c r="BD486" s="43" t="s">
        <v>79</v>
      </c>
    </row>
    <row r="487" spans="1:56" x14ac:dyDescent="0.25">
      <c r="A487" s="53" t="s">
        <v>1331</v>
      </c>
      <c r="B487" s="11">
        <v>512</v>
      </c>
      <c r="C487" s="43">
        <v>1311500148</v>
      </c>
      <c r="D487" s="44" t="s">
        <v>88</v>
      </c>
      <c r="E487" s="51">
        <v>3262</v>
      </c>
      <c r="F487" s="43" t="s">
        <v>81</v>
      </c>
      <c r="G487" s="43" t="s">
        <v>1332</v>
      </c>
      <c r="H487" s="43">
        <v>1500</v>
      </c>
      <c r="I487" s="43">
        <v>20</v>
      </c>
      <c r="J487" s="43">
        <v>100</v>
      </c>
      <c r="K487" s="43">
        <v>100</v>
      </c>
      <c r="L487" s="43">
        <v>0</v>
      </c>
      <c r="M487" s="43">
        <v>100</v>
      </c>
      <c r="N487" s="43">
        <v>50</v>
      </c>
      <c r="O487" s="43">
        <v>30</v>
      </c>
      <c r="P487" s="43">
        <v>20</v>
      </c>
      <c r="Q487" s="43">
        <v>250</v>
      </c>
      <c r="R487" s="43">
        <v>10</v>
      </c>
      <c r="S487" s="43">
        <v>10</v>
      </c>
      <c r="T487" s="43">
        <v>25</v>
      </c>
      <c r="U487" s="43">
        <v>200</v>
      </c>
      <c r="V487" s="43">
        <v>150</v>
      </c>
      <c r="W487" s="43">
        <v>150</v>
      </c>
      <c r="X487" s="43">
        <v>200</v>
      </c>
      <c r="Y487" s="43">
        <v>0</v>
      </c>
      <c r="Z487" s="43">
        <v>10</v>
      </c>
      <c r="AA487" s="116">
        <v>800</v>
      </c>
      <c r="AB487" s="116">
        <v>1500</v>
      </c>
      <c r="AC487" s="116">
        <v>3500</v>
      </c>
      <c r="AD487" s="116">
        <v>1000</v>
      </c>
      <c r="AE487" s="116">
        <v>500</v>
      </c>
      <c r="AF487" s="116">
        <v>2500</v>
      </c>
      <c r="AG487" s="116">
        <v>500</v>
      </c>
      <c r="AH487" s="116">
        <v>2350</v>
      </c>
      <c r="AI487" s="116">
        <v>2050</v>
      </c>
      <c r="AJ487" s="116">
        <v>655</v>
      </c>
      <c r="AK487" s="116">
        <v>2000</v>
      </c>
      <c r="AL487" s="116">
        <v>100</v>
      </c>
      <c r="AM487" s="43">
        <v>5000</v>
      </c>
      <c r="AN487" s="43">
        <v>3500</v>
      </c>
      <c r="AO487" s="116">
        <v>4500</v>
      </c>
      <c r="AP487" s="116">
        <v>1000</v>
      </c>
      <c r="AQ487" s="43">
        <v>2000</v>
      </c>
      <c r="AR487" s="43">
        <v>300</v>
      </c>
      <c r="AT487" s="43">
        <f t="shared" si="36"/>
        <v>36680</v>
      </c>
      <c r="AX487">
        <f t="shared" si="35"/>
        <v>36680</v>
      </c>
      <c r="AZ487" s="43" t="s">
        <v>75</v>
      </c>
      <c r="BA487" s="43" t="s">
        <v>76</v>
      </c>
      <c r="BB487" s="43" t="s">
        <v>107</v>
      </c>
      <c r="BC487" s="43" t="s">
        <v>455</v>
      </c>
      <c r="BD487" s="43" t="s">
        <v>79</v>
      </c>
    </row>
    <row r="488" spans="1:56" x14ac:dyDescent="0.25">
      <c r="A488" s="41" t="s">
        <v>1333</v>
      </c>
      <c r="B488" s="11">
        <v>513</v>
      </c>
      <c r="C488" s="43">
        <v>1311500064</v>
      </c>
      <c r="D488" s="70" t="s">
        <v>88</v>
      </c>
      <c r="E488" s="51">
        <v>3016</v>
      </c>
      <c r="F488" s="43" t="s">
        <v>81</v>
      </c>
      <c r="G488" s="43" t="s">
        <v>1334</v>
      </c>
      <c r="H488" s="43">
        <v>3000</v>
      </c>
      <c r="I488" s="43">
        <v>20</v>
      </c>
      <c r="J488" s="43">
        <v>100</v>
      </c>
      <c r="K488" s="43">
        <v>100</v>
      </c>
      <c r="L488" s="43">
        <v>0</v>
      </c>
      <c r="M488" s="43">
        <v>100</v>
      </c>
      <c r="N488" s="43">
        <v>50</v>
      </c>
      <c r="O488" s="43">
        <v>30</v>
      </c>
      <c r="P488" s="43">
        <v>20</v>
      </c>
      <c r="Q488" s="43">
        <v>250</v>
      </c>
      <c r="R488" s="43">
        <v>10</v>
      </c>
      <c r="S488" s="43">
        <v>10</v>
      </c>
      <c r="T488" s="43">
        <v>25</v>
      </c>
      <c r="U488" s="43">
        <v>200</v>
      </c>
      <c r="V488" s="43">
        <v>150</v>
      </c>
      <c r="W488" s="43">
        <v>150</v>
      </c>
      <c r="X488" s="43">
        <v>200</v>
      </c>
      <c r="Y488" s="43">
        <v>0</v>
      </c>
      <c r="Z488" s="43">
        <v>10</v>
      </c>
      <c r="AA488" s="138">
        <v>800</v>
      </c>
      <c r="AB488" s="138">
        <v>1500</v>
      </c>
      <c r="AC488" s="138">
        <v>3500</v>
      </c>
      <c r="AD488" s="138">
        <v>1000</v>
      </c>
      <c r="AE488" s="138">
        <v>500</v>
      </c>
      <c r="AF488" s="138">
        <v>2500</v>
      </c>
      <c r="AG488" s="138">
        <v>500</v>
      </c>
      <c r="AH488" s="138">
        <v>2350</v>
      </c>
      <c r="AI488" s="138">
        <v>2050</v>
      </c>
      <c r="AJ488" s="138">
        <v>655</v>
      </c>
      <c r="AK488" s="138">
        <v>2000</v>
      </c>
      <c r="AL488" s="138">
        <v>100</v>
      </c>
      <c r="AM488" s="43">
        <v>5000</v>
      </c>
      <c r="AN488" s="43">
        <v>3500</v>
      </c>
      <c r="AO488" s="138">
        <v>4500</v>
      </c>
      <c r="AP488" s="138">
        <v>1000</v>
      </c>
      <c r="AQ488" s="43">
        <v>2000</v>
      </c>
      <c r="AR488" s="43">
        <v>300</v>
      </c>
      <c r="AS488" s="43"/>
      <c r="AT488" s="43">
        <f t="shared" si="36"/>
        <v>38180</v>
      </c>
      <c r="AU488" s="43"/>
      <c r="AV488" s="43"/>
      <c r="AW488" s="43"/>
      <c r="AX488" s="43">
        <f t="shared" si="35"/>
        <v>38180</v>
      </c>
      <c r="AY488" s="43"/>
      <c r="AZ488" s="43" t="s">
        <v>75</v>
      </c>
      <c r="BA488" s="43" t="s">
        <v>76</v>
      </c>
      <c r="BB488" s="43" t="s">
        <v>1269</v>
      </c>
      <c r="BC488" s="43" t="s">
        <v>78</v>
      </c>
      <c r="BD488" s="43" t="s">
        <v>79</v>
      </c>
    </row>
    <row r="489" spans="1:56" x14ac:dyDescent="0.25">
      <c r="A489" s="53" t="s">
        <v>1335</v>
      </c>
      <c r="B489" s="11">
        <v>514</v>
      </c>
      <c r="C489" s="43">
        <v>1221300181</v>
      </c>
      <c r="D489" s="44" t="s">
        <v>775</v>
      </c>
      <c r="E489" s="51">
        <v>5214</v>
      </c>
      <c r="F489" s="43" t="s">
        <v>81</v>
      </c>
      <c r="G489" s="43" t="s">
        <v>1336</v>
      </c>
      <c r="H489" s="116">
        <v>2500</v>
      </c>
      <c r="I489" s="116">
        <v>20</v>
      </c>
      <c r="J489" s="116">
        <v>100</v>
      </c>
      <c r="K489" s="116">
        <v>100</v>
      </c>
      <c r="L489" s="116">
        <v>0</v>
      </c>
      <c r="M489" s="116">
        <v>100</v>
      </c>
      <c r="N489" s="116">
        <v>50</v>
      </c>
      <c r="O489" s="117">
        <v>30</v>
      </c>
      <c r="P489" s="116">
        <v>20</v>
      </c>
      <c r="Q489" s="116">
        <v>250</v>
      </c>
      <c r="R489" s="116">
        <v>10</v>
      </c>
      <c r="S489" s="116">
        <v>10</v>
      </c>
      <c r="T489" s="116">
        <v>25</v>
      </c>
      <c r="U489" s="91">
        <v>200</v>
      </c>
      <c r="V489" s="116">
        <v>150</v>
      </c>
      <c r="W489" s="116">
        <v>150</v>
      </c>
      <c r="X489" s="116">
        <v>200</v>
      </c>
      <c r="Y489" s="116">
        <v>0</v>
      </c>
      <c r="Z489" s="116">
        <v>10</v>
      </c>
      <c r="AA489" s="116">
        <v>560</v>
      </c>
      <c r="AB489" s="116">
        <v>1040</v>
      </c>
      <c r="AC489" s="116">
        <v>2580</v>
      </c>
      <c r="AD489" s="116">
        <v>690</v>
      </c>
      <c r="AE489" s="116">
        <v>350</v>
      </c>
      <c r="AF489" s="116">
        <v>2000</v>
      </c>
      <c r="AG489" s="116">
        <v>350</v>
      </c>
      <c r="AH489" s="116">
        <v>1650</v>
      </c>
      <c r="AI489" s="116">
        <v>1440</v>
      </c>
      <c r="AJ489" s="116">
        <v>455</v>
      </c>
      <c r="AK489" s="116">
        <v>1080</v>
      </c>
      <c r="AL489" s="116">
        <v>100</v>
      </c>
      <c r="AM489" s="116">
        <v>3620</v>
      </c>
      <c r="AN489" s="43">
        <v>2580</v>
      </c>
      <c r="AO489" s="43">
        <v>3310</v>
      </c>
      <c r="AP489" s="116">
        <v>500</v>
      </c>
      <c r="AQ489" s="116">
        <v>1380</v>
      </c>
      <c r="AR489" s="116">
        <v>300</v>
      </c>
      <c r="AT489" s="43">
        <f t="shared" si="36"/>
        <v>27910</v>
      </c>
      <c r="AX489">
        <f t="shared" si="35"/>
        <v>27910</v>
      </c>
      <c r="AZ489" s="43" t="s">
        <v>75</v>
      </c>
      <c r="BA489" s="43" t="s">
        <v>76</v>
      </c>
      <c r="BB489" s="43" t="s">
        <v>569</v>
      </c>
      <c r="BC489" s="43" t="s">
        <v>1337</v>
      </c>
      <c r="BD489" s="43" t="s">
        <v>79</v>
      </c>
    </row>
    <row r="490" spans="1:56" x14ac:dyDescent="0.25">
      <c r="A490" s="53" t="s">
        <v>1338</v>
      </c>
      <c r="B490" s="11">
        <v>515</v>
      </c>
      <c r="C490" s="43">
        <v>1221300075</v>
      </c>
      <c r="D490" s="44" t="s">
        <v>775</v>
      </c>
      <c r="E490" s="51">
        <v>5275</v>
      </c>
      <c r="F490" s="43" t="s">
        <v>81</v>
      </c>
      <c r="G490" s="43" t="s">
        <v>1339</v>
      </c>
      <c r="H490" s="116">
        <v>2500</v>
      </c>
      <c r="I490" s="116">
        <v>20</v>
      </c>
      <c r="J490" s="116">
        <v>100</v>
      </c>
      <c r="K490" s="116">
        <v>100</v>
      </c>
      <c r="L490" s="116">
        <v>0</v>
      </c>
      <c r="M490" s="116">
        <v>100</v>
      </c>
      <c r="N490" s="116">
        <v>50</v>
      </c>
      <c r="O490" s="117">
        <v>30</v>
      </c>
      <c r="P490" s="116">
        <v>20</v>
      </c>
      <c r="Q490" s="116">
        <v>250</v>
      </c>
      <c r="R490" s="116">
        <v>10</v>
      </c>
      <c r="S490" s="116">
        <v>10</v>
      </c>
      <c r="T490" s="116">
        <v>25</v>
      </c>
      <c r="U490" s="91">
        <v>200</v>
      </c>
      <c r="V490" s="116">
        <v>150</v>
      </c>
      <c r="W490" s="116">
        <v>150</v>
      </c>
      <c r="X490" s="116">
        <v>200</v>
      </c>
      <c r="Y490" s="116">
        <v>0</v>
      </c>
      <c r="Z490" s="116">
        <v>10</v>
      </c>
      <c r="AA490" s="116">
        <v>560</v>
      </c>
      <c r="AB490" s="116">
        <v>1040</v>
      </c>
      <c r="AC490" s="116">
        <v>2580</v>
      </c>
      <c r="AD490" s="116">
        <v>690</v>
      </c>
      <c r="AE490" s="116">
        <v>350</v>
      </c>
      <c r="AF490" s="116">
        <v>2000</v>
      </c>
      <c r="AG490" s="116">
        <v>350</v>
      </c>
      <c r="AH490" s="116">
        <v>1650</v>
      </c>
      <c r="AI490" s="116">
        <v>1440</v>
      </c>
      <c r="AJ490" s="116">
        <v>455</v>
      </c>
      <c r="AK490" s="116">
        <v>1080</v>
      </c>
      <c r="AL490" s="116">
        <v>100</v>
      </c>
      <c r="AM490" s="116">
        <v>3620</v>
      </c>
      <c r="AN490" s="43">
        <v>2580</v>
      </c>
      <c r="AO490" s="43">
        <v>3310</v>
      </c>
      <c r="AP490" s="116">
        <v>500</v>
      </c>
      <c r="AQ490" s="116">
        <v>1380</v>
      </c>
      <c r="AR490" s="116">
        <v>300</v>
      </c>
      <c r="AT490" s="43">
        <f t="shared" si="36"/>
        <v>27910</v>
      </c>
      <c r="AX490">
        <f t="shared" si="35"/>
        <v>27910</v>
      </c>
      <c r="AZ490" s="43" t="s">
        <v>75</v>
      </c>
      <c r="BA490" s="43" t="s">
        <v>76</v>
      </c>
      <c r="BB490" s="43" t="s">
        <v>1340</v>
      </c>
      <c r="BC490" s="43" t="s">
        <v>123</v>
      </c>
      <c r="BD490" s="43" t="s">
        <v>79</v>
      </c>
    </row>
    <row r="491" spans="1:56" x14ac:dyDescent="0.25">
      <c r="A491" s="53" t="s">
        <v>1341</v>
      </c>
      <c r="B491" s="11">
        <v>516</v>
      </c>
      <c r="C491" s="43">
        <v>1221300256</v>
      </c>
      <c r="D491" s="44" t="s">
        <v>775</v>
      </c>
      <c r="E491" s="51">
        <v>5028</v>
      </c>
      <c r="F491" s="43" t="s">
        <v>81</v>
      </c>
      <c r="G491" s="43" t="s">
        <v>1342</v>
      </c>
      <c r="H491" s="116">
        <v>5000</v>
      </c>
      <c r="I491" s="116">
        <v>20</v>
      </c>
      <c r="J491" s="116">
        <v>100</v>
      </c>
      <c r="K491" s="116">
        <v>100</v>
      </c>
      <c r="L491" s="116">
        <v>0</v>
      </c>
      <c r="M491" s="116">
        <v>100</v>
      </c>
      <c r="N491" s="116">
        <v>50</v>
      </c>
      <c r="O491" s="117">
        <v>30</v>
      </c>
      <c r="P491" s="116">
        <v>20</v>
      </c>
      <c r="Q491" s="116">
        <v>250</v>
      </c>
      <c r="R491" s="116">
        <v>10</v>
      </c>
      <c r="S491" s="116">
        <v>10</v>
      </c>
      <c r="T491" s="116">
        <v>25</v>
      </c>
      <c r="U491" s="91">
        <v>200</v>
      </c>
      <c r="V491" s="116">
        <v>150</v>
      </c>
      <c r="W491" s="116">
        <v>150</v>
      </c>
      <c r="X491" s="116">
        <v>200</v>
      </c>
      <c r="Y491" s="116">
        <v>0</v>
      </c>
      <c r="Z491" s="116">
        <v>10</v>
      </c>
      <c r="AA491" s="116">
        <v>560</v>
      </c>
      <c r="AB491" s="116">
        <v>1040</v>
      </c>
      <c r="AC491" s="116">
        <v>2580</v>
      </c>
      <c r="AD491" s="116">
        <v>690</v>
      </c>
      <c r="AE491" s="116">
        <v>350</v>
      </c>
      <c r="AF491" s="116">
        <v>2000</v>
      </c>
      <c r="AG491" s="116">
        <v>350</v>
      </c>
      <c r="AH491" s="116">
        <v>1650</v>
      </c>
      <c r="AI491" s="116">
        <v>1440</v>
      </c>
      <c r="AJ491" s="116">
        <v>455</v>
      </c>
      <c r="AK491" s="116">
        <v>1080</v>
      </c>
      <c r="AL491" s="116">
        <v>100</v>
      </c>
      <c r="AM491" s="116">
        <v>3620</v>
      </c>
      <c r="AN491" s="43">
        <v>2580</v>
      </c>
      <c r="AO491" s="43">
        <v>3310</v>
      </c>
      <c r="AP491" s="116">
        <v>500</v>
      </c>
      <c r="AQ491" s="116">
        <v>1380</v>
      </c>
      <c r="AR491" s="116">
        <v>300</v>
      </c>
      <c r="AS491" s="43"/>
      <c r="AT491" s="43">
        <f t="shared" si="36"/>
        <v>30410</v>
      </c>
      <c r="AX491">
        <f t="shared" si="35"/>
        <v>30410</v>
      </c>
      <c r="AZ491" s="43" t="s">
        <v>75</v>
      </c>
      <c r="BA491" s="43" t="s">
        <v>76</v>
      </c>
      <c r="BB491" s="43" t="s">
        <v>76</v>
      </c>
      <c r="BC491" s="43" t="s">
        <v>276</v>
      </c>
      <c r="BD491" s="43" t="s">
        <v>79</v>
      </c>
    </row>
    <row r="492" spans="1:56" x14ac:dyDescent="0.25">
      <c r="A492" s="53" t="s">
        <v>1343</v>
      </c>
      <c r="B492" s="11">
        <v>517</v>
      </c>
      <c r="C492" s="43">
        <v>1221300121</v>
      </c>
      <c r="D492" s="44" t="s">
        <v>775</v>
      </c>
      <c r="E492" s="51">
        <v>5155</v>
      </c>
      <c r="F492" s="43" t="s">
        <v>73</v>
      </c>
      <c r="G492" s="43" t="s">
        <v>1344</v>
      </c>
      <c r="H492" s="116">
        <v>5000</v>
      </c>
      <c r="I492" s="116">
        <v>20</v>
      </c>
      <c r="J492" s="116">
        <v>100</v>
      </c>
      <c r="K492" s="116">
        <v>100</v>
      </c>
      <c r="L492" s="116">
        <v>0</v>
      </c>
      <c r="M492" s="116">
        <v>100</v>
      </c>
      <c r="N492" s="116">
        <v>50</v>
      </c>
      <c r="O492" s="117">
        <v>30</v>
      </c>
      <c r="P492" s="116">
        <v>20</v>
      </c>
      <c r="Q492" s="116">
        <v>250</v>
      </c>
      <c r="R492" s="116">
        <v>10</v>
      </c>
      <c r="S492" s="116">
        <v>10</v>
      </c>
      <c r="T492" s="116">
        <v>25</v>
      </c>
      <c r="U492" s="91">
        <v>200</v>
      </c>
      <c r="V492" s="116">
        <v>150</v>
      </c>
      <c r="W492" s="116">
        <v>150</v>
      </c>
      <c r="X492" s="116">
        <v>200</v>
      </c>
      <c r="Y492" s="116">
        <v>0</v>
      </c>
      <c r="Z492" s="116">
        <v>10</v>
      </c>
      <c r="AA492" s="116">
        <v>560</v>
      </c>
      <c r="AB492" s="116">
        <v>1040</v>
      </c>
      <c r="AC492" s="116">
        <v>2580</v>
      </c>
      <c r="AD492" s="116">
        <v>690</v>
      </c>
      <c r="AE492" s="116">
        <v>350</v>
      </c>
      <c r="AF492" s="116">
        <v>2000</v>
      </c>
      <c r="AG492" s="116">
        <v>350</v>
      </c>
      <c r="AH492" s="116">
        <v>1650</v>
      </c>
      <c r="AI492" s="116">
        <v>1440</v>
      </c>
      <c r="AJ492" s="116">
        <v>455</v>
      </c>
      <c r="AK492" s="116">
        <v>1080</v>
      </c>
      <c r="AL492" s="116">
        <v>100</v>
      </c>
      <c r="AM492" s="116">
        <v>3620</v>
      </c>
      <c r="AN492" s="43">
        <v>2580</v>
      </c>
      <c r="AO492" s="43">
        <v>3310</v>
      </c>
      <c r="AP492" s="116">
        <v>500</v>
      </c>
      <c r="AQ492" s="116">
        <v>1380</v>
      </c>
      <c r="AR492" s="116">
        <v>300</v>
      </c>
      <c r="AS492" s="43"/>
      <c r="AT492" s="43">
        <f t="shared" si="36"/>
        <v>30410</v>
      </c>
      <c r="AX492">
        <f t="shared" si="35"/>
        <v>30410</v>
      </c>
      <c r="AZ492" s="43" t="s">
        <v>75</v>
      </c>
      <c r="BA492" s="43" t="s">
        <v>76</v>
      </c>
      <c r="BB492" s="43" t="s">
        <v>119</v>
      </c>
      <c r="BC492" s="43" t="s">
        <v>179</v>
      </c>
      <c r="BD492" s="43" t="s">
        <v>79</v>
      </c>
    </row>
    <row r="493" spans="1:56" x14ac:dyDescent="0.25">
      <c r="A493" s="53" t="s">
        <v>1345</v>
      </c>
      <c r="B493" s="11">
        <v>518</v>
      </c>
      <c r="C493" s="43">
        <v>1311400014</v>
      </c>
      <c r="D493" s="44" t="s">
        <v>72</v>
      </c>
      <c r="E493" s="51">
        <v>4082</v>
      </c>
      <c r="F493" s="43" t="s">
        <v>73</v>
      </c>
      <c r="G493" s="43" t="s">
        <v>1346</v>
      </c>
      <c r="H493" s="43">
        <v>6000</v>
      </c>
      <c r="I493" s="43">
        <v>60</v>
      </c>
      <c r="J493" s="43">
        <v>300</v>
      </c>
      <c r="K493" s="43">
        <v>300</v>
      </c>
      <c r="L493" s="43">
        <v>0</v>
      </c>
      <c r="M493" s="43">
        <v>300</v>
      </c>
      <c r="N493" s="43">
        <v>150</v>
      </c>
      <c r="O493" s="43">
        <v>90</v>
      </c>
      <c r="P493" s="43">
        <v>60</v>
      </c>
      <c r="Q493" s="43">
        <v>750</v>
      </c>
      <c r="R493" s="43">
        <v>30</v>
      </c>
      <c r="S493" s="43">
        <v>30</v>
      </c>
      <c r="T493" s="43">
        <v>75</v>
      </c>
      <c r="U493" s="43">
        <v>600</v>
      </c>
      <c r="V493" s="43">
        <v>450</v>
      </c>
      <c r="W493" s="43">
        <v>450</v>
      </c>
      <c r="X493" s="43">
        <v>600</v>
      </c>
      <c r="Y493" s="43">
        <v>0</v>
      </c>
      <c r="Z493" s="43">
        <v>30</v>
      </c>
      <c r="AA493" s="116">
        <v>2400</v>
      </c>
      <c r="AB493" s="116">
        <v>4500</v>
      </c>
      <c r="AC493" s="116">
        <v>10500</v>
      </c>
      <c r="AD493" s="116">
        <v>3000</v>
      </c>
      <c r="AE493" s="116">
        <v>1500</v>
      </c>
      <c r="AF493" s="116">
        <v>7500</v>
      </c>
      <c r="AG493" s="116">
        <v>1500</v>
      </c>
      <c r="AH493" s="116">
        <v>7050</v>
      </c>
      <c r="AI493" s="116">
        <v>6150</v>
      </c>
      <c r="AJ493" s="116">
        <v>1965</v>
      </c>
      <c r="AK493" s="116">
        <v>6000</v>
      </c>
      <c r="AL493" s="116">
        <v>300</v>
      </c>
      <c r="AM493" s="43">
        <v>15000</v>
      </c>
      <c r="AN493" s="43">
        <v>10500</v>
      </c>
      <c r="AO493" s="116">
        <v>13500</v>
      </c>
      <c r="AP493" s="116">
        <v>3000</v>
      </c>
      <c r="AQ493" s="43">
        <v>6000</v>
      </c>
      <c r="AR493" s="43">
        <v>300</v>
      </c>
      <c r="AS493" s="43">
        <v>0</v>
      </c>
      <c r="AT493" s="43">
        <f t="shared" si="36"/>
        <v>110940</v>
      </c>
      <c r="AU493" s="43">
        <v>0</v>
      </c>
      <c r="AV493" s="43"/>
      <c r="AW493" s="47">
        <v>0</v>
      </c>
      <c r="AX493">
        <f t="shared" si="35"/>
        <v>110940</v>
      </c>
      <c r="AZ493" s="43" t="s">
        <v>75</v>
      </c>
      <c r="BA493" s="43" t="s">
        <v>76</v>
      </c>
      <c r="BB493" s="43" t="s">
        <v>107</v>
      </c>
      <c r="BC493" s="43"/>
      <c r="BD493" s="43" t="s">
        <v>1347</v>
      </c>
    </row>
    <row r="494" spans="1:56" x14ac:dyDescent="0.25">
      <c r="A494" s="53" t="s">
        <v>1348</v>
      </c>
      <c r="B494" s="11">
        <v>519</v>
      </c>
      <c r="C494" s="43">
        <v>1311500191</v>
      </c>
      <c r="D494" s="44" t="s">
        <v>88</v>
      </c>
      <c r="E494" s="51">
        <v>3271</v>
      </c>
      <c r="F494" s="43" t="s">
        <v>81</v>
      </c>
      <c r="G494" s="43" t="s">
        <v>1349</v>
      </c>
      <c r="H494" s="43">
        <v>1500</v>
      </c>
      <c r="I494" s="43">
        <v>20</v>
      </c>
      <c r="J494" s="43">
        <v>100</v>
      </c>
      <c r="K494" s="43">
        <v>100</v>
      </c>
      <c r="L494" s="43">
        <v>0</v>
      </c>
      <c r="M494" s="43">
        <v>100</v>
      </c>
      <c r="N494" s="43">
        <v>50</v>
      </c>
      <c r="O494" s="43">
        <v>30</v>
      </c>
      <c r="P494" s="43">
        <v>20</v>
      </c>
      <c r="Q494" s="43">
        <v>250</v>
      </c>
      <c r="R494" s="43">
        <v>10</v>
      </c>
      <c r="S494" s="43">
        <v>10</v>
      </c>
      <c r="T494" s="43">
        <v>25</v>
      </c>
      <c r="U494" s="43">
        <v>200</v>
      </c>
      <c r="V494" s="43">
        <v>150</v>
      </c>
      <c r="W494" s="43">
        <v>150</v>
      </c>
      <c r="X494" s="43">
        <v>200</v>
      </c>
      <c r="Y494" s="43">
        <v>0</v>
      </c>
      <c r="Z494" s="43">
        <v>10</v>
      </c>
      <c r="AA494" s="116">
        <v>800</v>
      </c>
      <c r="AB494" s="116">
        <v>1500</v>
      </c>
      <c r="AC494" s="116">
        <v>3500</v>
      </c>
      <c r="AD494" s="116">
        <v>1000</v>
      </c>
      <c r="AE494" s="116">
        <v>500</v>
      </c>
      <c r="AF494" s="116">
        <v>2500</v>
      </c>
      <c r="AG494" s="116">
        <v>500</v>
      </c>
      <c r="AH494" s="116">
        <v>2350</v>
      </c>
      <c r="AI494" s="116">
        <v>2050</v>
      </c>
      <c r="AJ494" s="116">
        <v>655</v>
      </c>
      <c r="AK494" s="116">
        <v>2000</v>
      </c>
      <c r="AL494" s="116">
        <v>100</v>
      </c>
      <c r="AM494" s="43">
        <v>5000</v>
      </c>
      <c r="AN494" s="43">
        <v>3500</v>
      </c>
      <c r="AO494" s="116">
        <v>4500</v>
      </c>
      <c r="AP494" s="116">
        <v>1000</v>
      </c>
      <c r="AQ494" s="43">
        <v>2000</v>
      </c>
      <c r="AR494" s="43">
        <v>300</v>
      </c>
      <c r="AT494" s="43">
        <f t="shared" si="36"/>
        <v>36680</v>
      </c>
      <c r="AX494">
        <f t="shared" si="35"/>
        <v>36680</v>
      </c>
      <c r="AZ494" s="43" t="s">
        <v>75</v>
      </c>
      <c r="BA494" s="43" t="s">
        <v>76</v>
      </c>
      <c r="BB494" s="43" t="s">
        <v>75</v>
      </c>
      <c r="BC494" s="43" t="s">
        <v>226</v>
      </c>
      <c r="BD494" s="43" t="s">
        <v>79</v>
      </c>
    </row>
    <row r="495" spans="1:56" x14ac:dyDescent="0.25">
      <c r="A495" s="53" t="s">
        <v>1350</v>
      </c>
      <c r="B495" s="11">
        <v>520</v>
      </c>
      <c r="C495" s="43">
        <v>1311400061</v>
      </c>
      <c r="D495" s="44" t="s">
        <v>72</v>
      </c>
      <c r="E495" s="51">
        <v>4229</v>
      </c>
      <c r="F495" s="43" t="s">
        <v>81</v>
      </c>
      <c r="G495" s="43" t="s">
        <v>1351</v>
      </c>
      <c r="H495" s="43">
        <v>4000</v>
      </c>
      <c r="I495" s="43">
        <v>20</v>
      </c>
      <c r="J495" s="43">
        <v>100</v>
      </c>
      <c r="K495" s="43">
        <v>100</v>
      </c>
      <c r="L495" s="43">
        <v>0</v>
      </c>
      <c r="M495" s="43">
        <v>100</v>
      </c>
      <c r="N495" s="43">
        <v>50</v>
      </c>
      <c r="O495" s="43">
        <v>30</v>
      </c>
      <c r="P495" s="43">
        <v>20</v>
      </c>
      <c r="Q495" s="43">
        <v>250</v>
      </c>
      <c r="R495" s="43">
        <v>10</v>
      </c>
      <c r="S495" s="43">
        <v>10</v>
      </c>
      <c r="T495" s="43">
        <v>25</v>
      </c>
      <c r="U495" s="43">
        <v>200</v>
      </c>
      <c r="V495" s="43">
        <v>150</v>
      </c>
      <c r="W495" s="43">
        <v>150</v>
      </c>
      <c r="X495" s="43">
        <v>200</v>
      </c>
      <c r="Y495" s="43">
        <v>0</v>
      </c>
      <c r="Z495" s="43">
        <v>10</v>
      </c>
      <c r="AA495" s="116">
        <v>800</v>
      </c>
      <c r="AB495" s="116">
        <v>1500</v>
      </c>
      <c r="AC495" s="116">
        <v>3500</v>
      </c>
      <c r="AD495" s="116">
        <v>1000</v>
      </c>
      <c r="AE495" s="116">
        <v>500</v>
      </c>
      <c r="AF495" s="116">
        <v>2500</v>
      </c>
      <c r="AG495" s="116">
        <v>500</v>
      </c>
      <c r="AH495" s="116">
        <v>2350</v>
      </c>
      <c r="AI495" s="116">
        <v>2050</v>
      </c>
      <c r="AJ495" s="116">
        <v>655</v>
      </c>
      <c r="AK495" s="116">
        <v>2000</v>
      </c>
      <c r="AL495" s="116">
        <v>100</v>
      </c>
      <c r="AM495" s="43">
        <v>5000</v>
      </c>
      <c r="AN495" s="43">
        <v>3500</v>
      </c>
      <c r="AO495" s="116">
        <v>4500</v>
      </c>
      <c r="AP495" s="116">
        <v>1000</v>
      </c>
      <c r="AQ495" s="43">
        <v>2000</v>
      </c>
      <c r="AR495" s="43">
        <v>300</v>
      </c>
      <c r="AT495" s="43">
        <f t="shared" si="36"/>
        <v>39180</v>
      </c>
      <c r="AX495">
        <f t="shared" si="35"/>
        <v>39180</v>
      </c>
      <c r="AZ495" s="43" t="s">
        <v>75</v>
      </c>
      <c r="BA495" s="43" t="s">
        <v>76</v>
      </c>
      <c r="BB495" s="43" t="s">
        <v>107</v>
      </c>
      <c r="BC495" s="43" t="s">
        <v>339</v>
      </c>
      <c r="BD495" s="43" t="s">
        <v>79</v>
      </c>
    </row>
    <row r="496" spans="1:56" x14ac:dyDescent="0.25">
      <c r="A496" s="53" t="s">
        <v>1352</v>
      </c>
      <c r="B496" s="11">
        <v>521</v>
      </c>
      <c r="C496" s="43">
        <v>1221300094</v>
      </c>
      <c r="D496" s="44" t="s">
        <v>775</v>
      </c>
      <c r="E496" s="51">
        <v>5269</v>
      </c>
      <c r="F496" s="43" t="s">
        <v>81</v>
      </c>
      <c r="G496" s="43" t="s">
        <v>1353</v>
      </c>
      <c r="H496" s="116">
        <v>2500</v>
      </c>
      <c r="I496" s="116">
        <v>20</v>
      </c>
      <c r="J496" s="116">
        <v>100</v>
      </c>
      <c r="K496" s="116">
        <v>100</v>
      </c>
      <c r="L496" s="116">
        <v>0</v>
      </c>
      <c r="M496" s="116">
        <v>100</v>
      </c>
      <c r="N496" s="116">
        <v>50</v>
      </c>
      <c r="O496" s="117">
        <v>30</v>
      </c>
      <c r="P496" s="116">
        <v>20</v>
      </c>
      <c r="Q496" s="116">
        <v>250</v>
      </c>
      <c r="R496" s="116">
        <v>10</v>
      </c>
      <c r="S496" s="116">
        <v>10</v>
      </c>
      <c r="T496" s="116">
        <v>25</v>
      </c>
      <c r="U496" s="91">
        <v>200</v>
      </c>
      <c r="V496" s="116">
        <v>150</v>
      </c>
      <c r="W496" s="116">
        <v>150</v>
      </c>
      <c r="X496" s="116">
        <v>200</v>
      </c>
      <c r="Y496" s="116">
        <v>0</v>
      </c>
      <c r="Z496" s="116">
        <v>10</v>
      </c>
      <c r="AA496" s="116">
        <v>560</v>
      </c>
      <c r="AB496" s="116">
        <v>1040</v>
      </c>
      <c r="AC496" s="116">
        <v>2580</v>
      </c>
      <c r="AD496" s="116">
        <v>690</v>
      </c>
      <c r="AE496" s="116">
        <v>350</v>
      </c>
      <c r="AF496" s="116">
        <v>2000</v>
      </c>
      <c r="AG496" s="116">
        <v>350</v>
      </c>
      <c r="AH496" s="116">
        <v>1650</v>
      </c>
      <c r="AI496" s="116">
        <v>1440</v>
      </c>
      <c r="AJ496" s="116">
        <v>455</v>
      </c>
      <c r="AK496" s="116">
        <v>1080</v>
      </c>
      <c r="AL496" s="116">
        <v>100</v>
      </c>
      <c r="AM496" s="116">
        <v>3620</v>
      </c>
      <c r="AN496" s="43">
        <v>2580</v>
      </c>
      <c r="AO496" s="43">
        <v>3310</v>
      </c>
      <c r="AP496" s="116">
        <v>500</v>
      </c>
      <c r="AQ496" s="116">
        <v>1380</v>
      </c>
      <c r="AR496" s="116">
        <v>300</v>
      </c>
      <c r="AT496" s="43">
        <f t="shared" si="36"/>
        <v>27910</v>
      </c>
      <c r="AX496">
        <f t="shared" si="35"/>
        <v>27910</v>
      </c>
      <c r="AZ496" s="43" t="s">
        <v>75</v>
      </c>
      <c r="BA496" s="43" t="s">
        <v>76</v>
      </c>
      <c r="BB496" s="43" t="s">
        <v>569</v>
      </c>
      <c r="BC496" s="43" t="s">
        <v>92</v>
      </c>
      <c r="BD496" s="43" t="s">
        <v>79</v>
      </c>
    </row>
    <row r="497" spans="1:56" x14ac:dyDescent="0.25">
      <c r="A497" s="53" t="s">
        <v>1354</v>
      </c>
      <c r="B497" s="11">
        <v>522</v>
      </c>
      <c r="C497" s="43">
        <v>1221300078</v>
      </c>
      <c r="D497" s="44" t="s">
        <v>775</v>
      </c>
      <c r="E497" s="51">
        <v>5058</v>
      </c>
      <c r="F497" s="43" t="s">
        <v>81</v>
      </c>
      <c r="G497" s="43" t="s">
        <v>1355</v>
      </c>
      <c r="H497" s="116">
        <v>2500</v>
      </c>
      <c r="I497" s="116">
        <v>20</v>
      </c>
      <c r="J497" s="116">
        <v>100</v>
      </c>
      <c r="K497" s="116">
        <v>100</v>
      </c>
      <c r="L497" s="116">
        <v>0</v>
      </c>
      <c r="M497" s="116">
        <v>100</v>
      </c>
      <c r="N497" s="116">
        <v>50</v>
      </c>
      <c r="O497" s="117">
        <v>30</v>
      </c>
      <c r="P497" s="116">
        <v>20</v>
      </c>
      <c r="Q497" s="116">
        <v>250</v>
      </c>
      <c r="R497" s="116">
        <v>10</v>
      </c>
      <c r="S497" s="116">
        <v>10</v>
      </c>
      <c r="T497" s="116">
        <v>25</v>
      </c>
      <c r="U497" s="91">
        <v>200</v>
      </c>
      <c r="V497" s="116">
        <v>150</v>
      </c>
      <c r="W497" s="116">
        <v>150</v>
      </c>
      <c r="X497" s="116">
        <v>200</v>
      </c>
      <c r="Y497" s="116">
        <v>0</v>
      </c>
      <c r="Z497" s="116">
        <v>10</v>
      </c>
      <c r="AA497" s="116">
        <v>560</v>
      </c>
      <c r="AB497" s="116">
        <v>1040</v>
      </c>
      <c r="AC497" s="116">
        <v>2580</v>
      </c>
      <c r="AD497" s="116">
        <v>690</v>
      </c>
      <c r="AE497" s="116">
        <v>350</v>
      </c>
      <c r="AF497" s="116">
        <v>2000</v>
      </c>
      <c r="AG497" s="116">
        <v>350</v>
      </c>
      <c r="AH497" s="116">
        <v>1650</v>
      </c>
      <c r="AI497" s="116">
        <v>1440</v>
      </c>
      <c r="AJ497" s="116">
        <v>455</v>
      </c>
      <c r="AK497" s="116">
        <v>1080</v>
      </c>
      <c r="AL497" s="116">
        <v>100</v>
      </c>
      <c r="AM497" s="116">
        <v>3620</v>
      </c>
      <c r="AN497" s="43">
        <v>2580</v>
      </c>
      <c r="AO497" s="43">
        <v>3310</v>
      </c>
      <c r="AP497" s="116">
        <v>500</v>
      </c>
      <c r="AQ497" s="116">
        <v>1380</v>
      </c>
      <c r="AR497" s="116">
        <v>300</v>
      </c>
      <c r="AT497" s="43">
        <f t="shared" si="36"/>
        <v>27910</v>
      </c>
      <c r="AX497">
        <f t="shared" si="35"/>
        <v>27910</v>
      </c>
      <c r="AZ497" s="43" t="s">
        <v>75</v>
      </c>
      <c r="BA497" s="43" t="s">
        <v>76</v>
      </c>
      <c r="BB497" s="43" t="s">
        <v>107</v>
      </c>
      <c r="BC497" s="43" t="s">
        <v>441</v>
      </c>
      <c r="BD497" s="43" t="s">
        <v>79</v>
      </c>
    </row>
    <row r="498" spans="1:56" x14ac:dyDescent="0.25">
      <c r="A498" s="41" t="s">
        <v>1356</v>
      </c>
      <c r="B498" s="11">
        <v>523</v>
      </c>
      <c r="C498" s="43">
        <v>1221300105</v>
      </c>
      <c r="D498" s="44" t="s">
        <v>775</v>
      </c>
      <c r="E498" s="51">
        <v>5179</v>
      </c>
      <c r="F498" s="43" t="s">
        <v>81</v>
      </c>
      <c r="G498" s="43" t="s">
        <v>1357</v>
      </c>
      <c r="H498" s="116">
        <v>5000</v>
      </c>
      <c r="I498" s="116">
        <v>20</v>
      </c>
      <c r="J498" s="116">
        <v>100</v>
      </c>
      <c r="K498" s="116">
        <v>100</v>
      </c>
      <c r="L498" s="116">
        <v>0</v>
      </c>
      <c r="M498" s="116">
        <v>100</v>
      </c>
      <c r="N498" s="116">
        <v>50</v>
      </c>
      <c r="O498" s="117">
        <v>30</v>
      </c>
      <c r="P498" s="116">
        <v>20</v>
      </c>
      <c r="Q498" s="116">
        <v>250</v>
      </c>
      <c r="R498" s="116">
        <v>10</v>
      </c>
      <c r="S498" s="116">
        <v>10</v>
      </c>
      <c r="T498" s="116">
        <v>25</v>
      </c>
      <c r="U498" s="91">
        <v>200</v>
      </c>
      <c r="V498" s="116">
        <v>150</v>
      </c>
      <c r="W498" s="116">
        <v>150</v>
      </c>
      <c r="X498" s="116">
        <v>200</v>
      </c>
      <c r="Y498" s="116">
        <v>0</v>
      </c>
      <c r="Z498" s="116">
        <v>10</v>
      </c>
      <c r="AA498" s="116">
        <v>560</v>
      </c>
      <c r="AB498" s="116">
        <v>1040</v>
      </c>
      <c r="AC498" s="116">
        <v>2580</v>
      </c>
      <c r="AD498" s="116">
        <v>690</v>
      </c>
      <c r="AE498" s="116">
        <v>350</v>
      </c>
      <c r="AF498" s="116">
        <v>2000</v>
      </c>
      <c r="AG498" s="116">
        <v>350</v>
      </c>
      <c r="AH498" s="116">
        <v>1650</v>
      </c>
      <c r="AI498" s="116">
        <v>1440</v>
      </c>
      <c r="AJ498" s="116">
        <v>455</v>
      </c>
      <c r="AK498" s="116">
        <v>1080</v>
      </c>
      <c r="AL498" s="116">
        <v>100</v>
      </c>
      <c r="AM498" s="116">
        <v>3620</v>
      </c>
      <c r="AN498" s="43">
        <v>2580</v>
      </c>
      <c r="AO498" s="43">
        <v>3310</v>
      </c>
      <c r="AP498" s="116">
        <v>500</v>
      </c>
      <c r="AQ498" s="116">
        <v>1380</v>
      </c>
      <c r="AR498" s="116">
        <v>300</v>
      </c>
      <c r="AS498" s="43"/>
      <c r="AT498" s="43">
        <f t="shared" si="36"/>
        <v>30410</v>
      </c>
      <c r="AX498">
        <f t="shared" si="35"/>
        <v>30410</v>
      </c>
      <c r="AZ498" s="43" t="s">
        <v>75</v>
      </c>
      <c r="BA498" s="43" t="s">
        <v>76</v>
      </c>
      <c r="BB498" s="43" t="s">
        <v>569</v>
      </c>
      <c r="BC498" s="43" t="s">
        <v>525</v>
      </c>
      <c r="BD498" s="43" t="s">
        <v>79</v>
      </c>
    </row>
    <row r="499" spans="1:56" x14ac:dyDescent="0.25">
      <c r="A499" s="41" t="s">
        <v>1358</v>
      </c>
      <c r="B499" s="11">
        <v>524</v>
      </c>
      <c r="C499" s="43">
        <v>1311500040</v>
      </c>
      <c r="D499" s="44" t="s">
        <v>88</v>
      </c>
      <c r="E499" s="51">
        <v>3224</v>
      </c>
      <c r="F499" s="43" t="s">
        <v>81</v>
      </c>
      <c r="G499" s="43" t="s">
        <v>1359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116">
        <v>800</v>
      </c>
      <c r="AB499" s="116">
        <v>1500</v>
      </c>
      <c r="AC499" s="116">
        <v>3500</v>
      </c>
      <c r="AD499" s="116">
        <v>1000</v>
      </c>
      <c r="AE499" s="116">
        <v>500</v>
      </c>
      <c r="AF499" s="116">
        <v>2500</v>
      </c>
      <c r="AG499" s="116">
        <v>500</v>
      </c>
      <c r="AH499" s="116">
        <v>2350</v>
      </c>
      <c r="AI499" s="116">
        <v>2050</v>
      </c>
      <c r="AJ499" s="116">
        <v>655</v>
      </c>
      <c r="AK499" s="116">
        <v>2000</v>
      </c>
      <c r="AL499" s="116">
        <v>100</v>
      </c>
      <c r="AM499" s="43">
        <v>5000</v>
      </c>
      <c r="AN499" s="43">
        <v>3500</v>
      </c>
      <c r="AO499" s="116">
        <v>4500</v>
      </c>
      <c r="AP499" s="116">
        <v>1000</v>
      </c>
      <c r="AQ499" s="43">
        <v>2000</v>
      </c>
      <c r="AR499" s="43">
        <v>0</v>
      </c>
      <c r="AT499" s="43">
        <f t="shared" si="36"/>
        <v>33455</v>
      </c>
      <c r="AX499">
        <f t="shared" si="35"/>
        <v>33455</v>
      </c>
      <c r="AZ499" s="43" t="s">
        <v>75</v>
      </c>
      <c r="BA499" s="43" t="s">
        <v>118</v>
      </c>
      <c r="BB499" s="43" t="s">
        <v>146</v>
      </c>
      <c r="BC499" s="43" t="s">
        <v>92</v>
      </c>
      <c r="BD499" s="43" t="s">
        <v>79</v>
      </c>
    </row>
    <row r="500" spans="1:56" x14ac:dyDescent="0.25">
      <c r="A500" s="41" t="s">
        <v>1360</v>
      </c>
      <c r="B500" s="11">
        <v>525</v>
      </c>
      <c r="C500" s="43">
        <v>1311400109</v>
      </c>
      <c r="D500" s="44" t="s">
        <v>72</v>
      </c>
      <c r="E500" s="51">
        <v>4003</v>
      </c>
      <c r="F500" s="43" t="s">
        <v>73</v>
      </c>
      <c r="G500" s="43" t="s">
        <v>1361</v>
      </c>
      <c r="H500" s="43">
        <v>2000</v>
      </c>
      <c r="I500" s="43">
        <v>20</v>
      </c>
      <c r="J500" s="43">
        <v>100</v>
      </c>
      <c r="K500" s="43">
        <v>100</v>
      </c>
      <c r="L500" s="43">
        <v>0</v>
      </c>
      <c r="M500" s="43">
        <v>100</v>
      </c>
      <c r="N500" s="43">
        <v>50</v>
      </c>
      <c r="O500" s="43">
        <v>30</v>
      </c>
      <c r="P500" s="43">
        <v>20</v>
      </c>
      <c r="Q500" s="43">
        <v>250</v>
      </c>
      <c r="R500" s="43">
        <v>10</v>
      </c>
      <c r="S500" s="43">
        <v>10</v>
      </c>
      <c r="T500" s="43">
        <v>25</v>
      </c>
      <c r="U500" s="43">
        <v>200</v>
      </c>
      <c r="V500" s="43">
        <v>150</v>
      </c>
      <c r="W500" s="43">
        <v>150</v>
      </c>
      <c r="X500" s="43">
        <v>200</v>
      </c>
      <c r="Y500" s="43">
        <v>0</v>
      </c>
      <c r="Z500" s="43">
        <v>10</v>
      </c>
      <c r="AA500" s="116">
        <v>800</v>
      </c>
      <c r="AB500" s="116">
        <v>1500</v>
      </c>
      <c r="AC500" s="116">
        <v>3500</v>
      </c>
      <c r="AD500" s="116">
        <v>1000</v>
      </c>
      <c r="AE500" s="116">
        <v>500</v>
      </c>
      <c r="AF500" s="116">
        <v>2500</v>
      </c>
      <c r="AG500" s="116">
        <v>500</v>
      </c>
      <c r="AH500" s="116">
        <v>2350</v>
      </c>
      <c r="AI500" s="116">
        <v>2050</v>
      </c>
      <c r="AJ500" s="116">
        <v>655</v>
      </c>
      <c r="AK500" s="116">
        <v>2000</v>
      </c>
      <c r="AL500" s="116">
        <v>100</v>
      </c>
      <c r="AM500" s="43">
        <v>5000</v>
      </c>
      <c r="AN500" s="43">
        <v>3500</v>
      </c>
      <c r="AO500" s="116">
        <v>4500</v>
      </c>
      <c r="AP500" s="116">
        <v>1000</v>
      </c>
      <c r="AQ500" s="43">
        <v>2000</v>
      </c>
      <c r="AR500" s="43">
        <v>300</v>
      </c>
      <c r="AS500" s="43">
        <v>0</v>
      </c>
      <c r="AT500" s="43">
        <f t="shared" si="36"/>
        <v>37180</v>
      </c>
      <c r="AU500" s="43">
        <v>0</v>
      </c>
      <c r="AV500" s="43"/>
      <c r="AW500" s="47">
        <v>0</v>
      </c>
      <c r="AX500">
        <f t="shared" si="35"/>
        <v>37180</v>
      </c>
      <c r="AZ500" s="43" t="s">
        <v>75</v>
      </c>
      <c r="BA500" s="43" t="s">
        <v>76</v>
      </c>
      <c r="BB500" s="43" t="s">
        <v>314</v>
      </c>
      <c r="BC500" s="43" t="s">
        <v>92</v>
      </c>
      <c r="BD500" s="43" t="s">
        <v>79</v>
      </c>
    </row>
    <row r="501" spans="1:56" x14ac:dyDescent="0.25">
      <c r="A501" s="41" t="s">
        <v>1362</v>
      </c>
      <c r="B501" s="11">
        <v>526</v>
      </c>
      <c r="C501" s="43">
        <v>1311400118</v>
      </c>
      <c r="D501" s="44" t="s">
        <v>72</v>
      </c>
      <c r="E501" s="51">
        <v>4076</v>
      </c>
      <c r="F501" s="43" t="s">
        <v>73</v>
      </c>
      <c r="G501" s="43" t="s">
        <v>1363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116">
        <v>800</v>
      </c>
      <c r="AB501" s="116">
        <v>1500</v>
      </c>
      <c r="AC501" s="116">
        <v>3500</v>
      </c>
      <c r="AD501" s="116">
        <v>1000</v>
      </c>
      <c r="AE501" s="116">
        <v>500</v>
      </c>
      <c r="AF501" s="116">
        <v>2500</v>
      </c>
      <c r="AG501" s="116">
        <v>500</v>
      </c>
      <c r="AH501" s="116">
        <v>2350</v>
      </c>
      <c r="AI501" s="116">
        <v>2050</v>
      </c>
      <c r="AJ501" s="116">
        <v>655</v>
      </c>
      <c r="AK501" s="116">
        <v>2000</v>
      </c>
      <c r="AL501" s="116">
        <v>100</v>
      </c>
      <c r="AM501" s="43">
        <v>5000</v>
      </c>
      <c r="AN501" s="43">
        <v>3500</v>
      </c>
      <c r="AO501" s="116">
        <v>4500</v>
      </c>
      <c r="AP501" s="116">
        <v>1000</v>
      </c>
      <c r="AQ501" s="43">
        <v>2000</v>
      </c>
      <c r="AR501" s="43">
        <v>0</v>
      </c>
      <c r="AT501" s="43">
        <f t="shared" si="36"/>
        <v>33455</v>
      </c>
      <c r="AU501" s="43">
        <v>0</v>
      </c>
      <c r="AV501" s="43"/>
      <c r="AW501" s="47">
        <v>0</v>
      </c>
      <c r="AX501">
        <f t="shared" ref="AX501:AX564" si="37">SUM(AT501:AW501)</f>
        <v>33455</v>
      </c>
      <c r="AZ501" s="43" t="s">
        <v>75</v>
      </c>
      <c r="BA501" s="43" t="s">
        <v>90</v>
      </c>
      <c r="BB501" s="43" t="s">
        <v>385</v>
      </c>
      <c r="BC501" s="43" t="s">
        <v>92</v>
      </c>
      <c r="BD501" s="43" t="s">
        <v>79</v>
      </c>
    </row>
    <row r="502" spans="1:56" x14ac:dyDescent="0.25">
      <c r="A502" s="41" t="s">
        <v>1364</v>
      </c>
      <c r="B502" s="11">
        <v>527</v>
      </c>
      <c r="C502" s="43">
        <v>1311400077</v>
      </c>
      <c r="D502" s="44" t="s">
        <v>72</v>
      </c>
      <c r="E502" s="51">
        <v>4136</v>
      </c>
      <c r="F502" s="43" t="s">
        <v>73</v>
      </c>
      <c r="G502" s="43" t="s">
        <v>1365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0</v>
      </c>
      <c r="N502" s="43">
        <v>0</v>
      </c>
      <c r="O502" s="43">
        <v>0</v>
      </c>
      <c r="P502" s="43">
        <v>0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116">
        <v>800</v>
      </c>
      <c r="AB502" s="116">
        <v>1500</v>
      </c>
      <c r="AC502" s="116">
        <v>3500</v>
      </c>
      <c r="AD502" s="116">
        <v>1000</v>
      </c>
      <c r="AE502" s="116">
        <v>500</v>
      </c>
      <c r="AF502" s="116">
        <v>2500</v>
      </c>
      <c r="AG502" s="116">
        <v>500</v>
      </c>
      <c r="AH502" s="116">
        <v>2350</v>
      </c>
      <c r="AI502" s="116">
        <v>2050</v>
      </c>
      <c r="AJ502" s="116">
        <v>655</v>
      </c>
      <c r="AK502" s="116">
        <v>2000</v>
      </c>
      <c r="AL502" s="116">
        <v>100</v>
      </c>
      <c r="AM502" s="43">
        <v>5000</v>
      </c>
      <c r="AN502" s="43">
        <v>3500</v>
      </c>
      <c r="AO502" s="116">
        <v>4500</v>
      </c>
      <c r="AP502" s="116">
        <v>1000</v>
      </c>
      <c r="AQ502" s="43">
        <v>2000</v>
      </c>
      <c r="AR502" s="43">
        <v>0</v>
      </c>
      <c r="AT502" s="43">
        <f t="shared" si="36"/>
        <v>33455</v>
      </c>
      <c r="AU502" s="43">
        <v>0</v>
      </c>
      <c r="AV502" s="43"/>
      <c r="AW502" s="47">
        <v>0</v>
      </c>
      <c r="AX502">
        <f t="shared" si="37"/>
        <v>33455</v>
      </c>
      <c r="AZ502" s="43" t="s">
        <v>75</v>
      </c>
      <c r="BA502" s="43" t="s">
        <v>118</v>
      </c>
      <c r="BB502" s="43" t="s">
        <v>146</v>
      </c>
      <c r="BC502" s="43" t="s">
        <v>92</v>
      </c>
      <c r="BD502" s="43" t="s">
        <v>79</v>
      </c>
    </row>
    <row r="503" spans="1:56" x14ac:dyDescent="0.25">
      <c r="A503" s="41" t="s">
        <v>1366</v>
      </c>
      <c r="B503" s="11">
        <v>528</v>
      </c>
      <c r="C503" s="43">
        <v>1311400157</v>
      </c>
      <c r="D503" s="44" t="s">
        <v>88</v>
      </c>
      <c r="E503" s="51">
        <v>3189</v>
      </c>
      <c r="F503" s="43" t="s">
        <v>81</v>
      </c>
      <c r="G503" s="43" t="s">
        <v>1367</v>
      </c>
      <c r="H503" s="43">
        <v>1500</v>
      </c>
      <c r="I503" s="43">
        <v>20</v>
      </c>
      <c r="J503" s="43">
        <v>100</v>
      </c>
      <c r="K503" s="43">
        <v>100</v>
      </c>
      <c r="L503" s="43">
        <v>0</v>
      </c>
      <c r="M503" s="43">
        <v>100</v>
      </c>
      <c r="N503" s="43">
        <v>50</v>
      </c>
      <c r="O503" s="43">
        <v>30</v>
      </c>
      <c r="P503" s="43">
        <v>20</v>
      </c>
      <c r="Q503" s="43">
        <v>250</v>
      </c>
      <c r="R503" s="43">
        <v>10</v>
      </c>
      <c r="S503" s="43">
        <v>10</v>
      </c>
      <c r="T503" s="43">
        <v>25</v>
      </c>
      <c r="U503" s="43">
        <v>200</v>
      </c>
      <c r="V503" s="43">
        <v>150</v>
      </c>
      <c r="W503" s="43">
        <v>150</v>
      </c>
      <c r="X503" s="43">
        <v>200</v>
      </c>
      <c r="Y503" s="43">
        <v>0</v>
      </c>
      <c r="Z503" s="43">
        <v>10</v>
      </c>
      <c r="AA503" s="116">
        <v>800</v>
      </c>
      <c r="AB503" s="116">
        <v>1500</v>
      </c>
      <c r="AC503" s="116">
        <v>3500</v>
      </c>
      <c r="AD503" s="116">
        <v>1000</v>
      </c>
      <c r="AE503" s="116">
        <v>500</v>
      </c>
      <c r="AF503" s="116">
        <v>2500</v>
      </c>
      <c r="AG503" s="116">
        <v>500</v>
      </c>
      <c r="AH503" s="116">
        <v>2350</v>
      </c>
      <c r="AI503" s="116">
        <v>2050</v>
      </c>
      <c r="AJ503" s="116">
        <v>655</v>
      </c>
      <c r="AK503" s="116">
        <v>2000</v>
      </c>
      <c r="AL503" s="116">
        <v>100</v>
      </c>
      <c r="AM503" s="43">
        <v>5000</v>
      </c>
      <c r="AN503" s="43">
        <v>3500</v>
      </c>
      <c r="AO503" s="116">
        <v>4500</v>
      </c>
      <c r="AP503" s="116">
        <v>1000</v>
      </c>
      <c r="AQ503" s="43">
        <v>2000</v>
      </c>
      <c r="AR503" s="43">
        <v>300</v>
      </c>
      <c r="AT503" s="43">
        <f t="shared" si="36"/>
        <v>36680</v>
      </c>
      <c r="AX503">
        <f t="shared" si="37"/>
        <v>36680</v>
      </c>
      <c r="AZ503" s="43" t="s">
        <v>75</v>
      </c>
      <c r="BA503" s="43" t="s">
        <v>76</v>
      </c>
      <c r="BB503" s="43" t="s">
        <v>107</v>
      </c>
      <c r="BC503" s="43" t="s">
        <v>92</v>
      </c>
      <c r="BD503" s="43" t="s">
        <v>79</v>
      </c>
    </row>
    <row r="504" spans="1:56" x14ac:dyDescent="0.25">
      <c r="A504" s="41" t="s">
        <v>1368</v>
      </c>
      <c r="B504" s="11">
        <v>529</v>
      </c>
      <c r="C504" s="43">
        <v>1311500143</v>
      </c>
      <c r="D504" s="44" t="s">
        <v>88</v>
      </c>
      <c r="E504" s="51">
        <v>3281</v>
      </c>
      <c r="F504" s="43" t="s">
        <v>81</v>
      </c>
      <c r="G504" s="43" t="s">
        <v>1369</v>
      </c>
      <c r="H504" s="43">
        <v>1500</v>
      </c>
      <c r="I504" s="43">
        <v>20</v>
      </c>
      <c r="J504" s="43">
        <v>100</v>
      </c>
      <c r="K504" s="43">
        <v>100</v>
      </c>
      <c r="L504" s="43">
        <v>0</v>
      </c>
      <c r="M504" s="43">
        <v>100</v>
      </c>
      <c r="N504" s="43">
        <v>50</v>
      </c>
      <c r="O504" s="43">
        <v>30</v>
      </c>
      <c r="P504" s="43">
        <v>20</v>
      </c>
      <c r="Q504" s="43">
        <v>250</v>
      </c>
      <c r="R504" s="43">
        <v>10</v>
      </c>
      <c r="S504" s="43">
        <v>10</v>
      </c>
      <c r="T504" s="43">
        <v>25</v>
      </c>
      <c r="U504" s="43">
        <v>200</v>
      </c>
      <c r="V504" s="43">
        <v>150</v>
      </c>
      <c r="W504" s="43">
        <v>150</v>
      </c>
      <c r="X504" s="43">
        <v>200</v>
      </c>
      <c r="Y504" s="43">
        <v>0</v>
      </c>
      <c r="Z504" s="43">
        <v>10</v>
      </c>
      <c r="AA504" s="116">
        <v>800</v>
      </c>
      <c r="AB504" s="116">
        <v>1500</v>
      </c>
      <c r="AC504" s="116">
        <v>3500</v>
      </c>
      <c r="AD504" s="116">
        <v>1000</v>
      </c>
      <c r="AE504" s="116">
        <v>500</v>
      </c>
      <c r="AF504" s="116">
        <v>2500</v>
      </c>
      <c r="AG504" s="116">
        <v>500</v>
      </c>
      <c r="AH504" s="116">
        <v>2350</v>
      </c>
      <c r="AI504" s="116">
        <v>2050</v>
      </c>
      <c r="AJ504" s="116">
        <v>655</v>
      </c>
      <c r="AK504" s="116">
        <v>2000</v>
      </c>
      <c r="AL504" s="116">
        <v>100</v>
      </c>
      <c r="AM504" s="43">
        <v>5000</v>
      </c>
      <c r="AN504" s="43">
        <v>3500</v>
      </c>
      <c r="AO504" s="116">
        <v>4500</v>
      </c>
      <c r="AP504" s="116">
        <v>1000</v>
      </c>
      <c r="AQ504" s="43">
        <v>2000</v>
      </c>
      <c r="AR504" s="43">
        <v>300</v>
      </c>
      <c r="AT504" s="43">
        <f t="shared" si="36"/>
        <v>36680</v>
      </c>
      <c r="AX504">
        <f t="shared" si="37"/>
        <v>36680</v>
      </c>
      <c r="AZ504" s="43" t="s">
        <v>75</v>
      </c>
      <c r="BA504" s="43" t="s">
        <v>76</v>
      </c>
      <c r="BB504" s="43" t="s">
        <v>388</v>
      </c>
      <c r="BC504" s="43" t="s">
        <v>112</v>
      </c>
      <c r="BD504" s="43" t="s">
        <v>85</v>
      </c>
    </row>
    <row r="505" spans="1:56" x14ac:dyDescent="0.25">
      <c r="A505" s="41" t="s">
        <v>1370</v>
      </c>
      <c r="B505" s="11">
        <v>530</v>
      </c>
      <c r="C505" s="43">
        <v>1311500237</v>
      </c>
      <c r="D505" s="44" t="s">
        <v>88</v>
      </c>
      <c r="E505" s="51">
        <v>3111</v>
      </c>
      <c r="F505" s="43" t="s">
        <v>73</v>
      </c>
      <c r="G505" s="43" t="s">
        <v>1371</v>
      </c>
      <c r="H505" s="43">
        <v>3000</v>
      </c>
      <c r="I505" s="43">
        <v>20</v>
      </c>
      <c r="J505" s="43">
        <v>100</v>
      </c>
      <c r="K505" s="43">
        <v>100</v>
      </c>
      <c r="L505" s="43">
        <v>0</v>
      </c>
      <c r="M505" s="43">
        <v>100</v>
      </c>
      <c r="N505" s="43">
        <v>50</v>
      </c>
      <c r="O505" s="43">
        <v>30</v>
      </c>
      <c r="P505" s="43">
        <v>20</v>
      </c>
      <c r="Q505" s="43">
        <v>250</v>
      </c>
      <c r="R505" s="43">
        <v>10</v>
      </c>
      <c r="S505" s="43">
        <v>10</v>
      </c>
      <c r="T505" s="43">
        <v>25</v>
      </c>
      <c r="U505" s="43">
        <v>200</v>
      </c>
      <c r="V505" s="43">
        <v>150</v>
      </c>
      <c r="W505" s="43">
        <v>150</v>
      </c>
      <c r="X505" s="43">
        <v>200</v>
      </c>
      <c r="Y505" s="43">
        <v>0</v>
      </c>
      <c r="Z505" s="43">
        <v>10</v>
      </c>
      <c r="AA505" s="116">
        <v>800</v>
      </c>
      <c r="AB505" s="116">
        <v>1500</v>
      </c>
      <c r="AC505" s="116">
        <v>3500</v>
      </c>
      <c r="AD505" s="116">
        <v>1000</v>
      </c>
      <c r="AE505" s="116">
        <v>500</v>
      </c>
      <c r="AF505" s="116">
        <v>2500</v>
      </c>
      <c r="AG505" s="116">
        <v>500</v>
      </c>
      <c r="AH505" s="116">
        <v>2350</v>
      </c>
      <c r="AI505" s="116">
        <v>2050</v>
      </c>
      <c r="AJ505" s="116">
        <v>655</v>
      </c>
      <c r="AK505" s="116">
        <v>2000</v>
      </c>
      <c r="AL505" s="116">
        <v>100</v>
      </c>
      <c r="AM505" s="43">
        <v>5000</v>
      </c>
      <c r="AN505" s="43">
        <v>3500</v>
      </c>
      <c r="AO505" s="116">
        <v>4500</v>
      </c>
      <c r="AP505" s="116">
        <v>1000</v>
      </c>
      <c r="AQ505" s="43">
        <v>2000</v>
      </c>
      <c r="AR505" s="43">
        <v>300</v>
      </c>
      <c r="AT505" s="43">
        <f t="shared" si="36"/>
        <v>38180</v>
      </c>
      <c r="AX505">
        <f t="shared" si="37"/>
        <v>38180</v>
      </c>
      <c r="AZ505" s="43" t="s">
        <v>75</v>
      </c>
      <c r="BA505" s="43" t="s">
        <v>76</v>
      </c>
      <c r="BB505" s="43" t="s">
        <v>1372</v>
      </c>
      <c r="BC505" s="43" t="s">
        <v>525</v>
      </c>
      <c r="BD505" s="43" t="s">
        <v>79</v>
      </c>
    </row>
    <row r="506" spans="1:56" x14ac:dyDescent="0.25">
      <c r="A506" s="41" t="s">
        <v>1373</v>
      </c>
      <c r="B506" s="11">
        <v>531</v>
      </c>
      <c r="C506" s="43">
        <v>1311400223</v>
      </c>
      <c r="D506" s="44" t="s">
        <v>72</v>
      </c>
      <c r="E506" s="51">
        <v>4259</v>
      </c>
      <c r="F506" s="43" t="s">
        <v>73</v>
      </c>
      <c r="G506" s="43" t="s">
        <v>1374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  <c r="Z506" s="43">
        <v>0</v>
      </c>
      <c r="AA506" s="116">
        <v>800</v>
      </c>
      <c r="AB506" s="116">
        <v>1500</v>
      </c>
      <c r="AC506" s="116">
        <v>3500</v>
      </c>
      <c r="AD506" s="116">
        <v>1000</v>
      </c>
      <c r="AE506" s="116">
        <v>500</v>
      </c>
      <c r="AF506" s="116">
        <v>2500</v>
      </c>
      <c r="AG506" s="116">
        <v>500</v>
      </c>
      <c r="AH506" s="116">
        <v>2350</v>
      </c>
      <c r="AI506" s="116">
        <v>2050</v>
      </c>
      <c r="AJ506" s="116">
        <v>655</v>
      </c>
      <c r="AK506" s="116">
        <v>2000</v>
      </c>
      <c r="AL506" s="116">
        <v>100</v>
      </c>
      <c r="AM506" s="43">
        <v>5000</v>
      </c>
      <c r="AN506" s="43">
        <v>3500</v>
      </c>
      <c r="AO506" s="116">
        <v>4500</v>
      </c>
      <c r="AP506" s="116">
        <v>1000</v>
      </c>
      <c r="AQ506" s="43">
        <v>2000</v>
      </c>
      <c r="AR506" s="43">
        <v>0</v>
      </c>
      <c r="AT506" s="43">
        <f t="shared" si="36"/>
        <v>33455</v>
      </c>
      <c r="AU506" s="43">
        <v>0</v>
      </c>
      <c r="AV506" s="43"/>
      <c r="AW506" s="47">
        <v>0</v>
      </c>
      <c r="AX506">
        <f t="shared" si="37"/>
        <v>33455</v>
      </c>
      <c r="AZ506" s="43" t="s">
        <v>75</v>
      </c>
      <c r="BA506" s="43" t="s">
        <v>118</v>
      </c>
      <c r="BB506" s="43" t="s">
        <v>696</v>
      </c>
      <c r="BC506" s="43" t="s">
        <v>92</v>
      </c>
      <c r="BD506" s="43" t="s">
        <v>79</v>
      </c>
    </row>
    <row r="507" spans="1:56" x14ac:dyDescent="0.25">
      <c r="A507" s="41" t="s">
        <v>1375</v>
      </c>
      <c r="B507" s="11">
        <v>532</v>
      </c>
      <c r="C507" s="43">
        <v>1211500012</v>
      </c>
      <c r="D507" s="44" t="s">
        <v>98</v>
      </c>
      <c r="E507" s="51">
        <v>8034</v>
      </c>
      <c r="F507" s="43" t="s">
        <v>81</v>
      </c>
      <c r="G507" s="43" t="s">
        <v>1376</v>
      </c>
      <c r="H507" s="43">
        <v>2500</v>
      </c>
      <c r="I507" s="43">
        <v>20</v>
      </c>
      <c r="J507" s="43">
        <v>100</v>
      </c>
      <c r="K507" s="43">
        <v>100</v>
      </c>
      <c r="L507" s="43">
        <v>0</v>
      </c>
      <c r="M507" s="43">
        <v>100</v>
      </c>
      <c r="N507" s="43">
        <v>50</v>
      </c>
      <c r="O507" s="43">
        <v>30</v>
      </c>
      <c r="P507" s="43">
        <v>20</v>
      </c>
      <c r="Q507" s="43">
        <v>250</v>
      </c>
      <c r="R507" s="43">
        <v>10</v>
      </c>
      <c r="S507" s="43">
        <v>10</v>
      </c>
      <c r="T507" s="43">
        <v>25</v>
      </c>
      <c r="U507" s="43">
        <v>200</v>
      </c>
      <c r="V507" s="43">
        <v>150</v>
      </c>
      <c r="W507" s="43">
        <v>150</v>
      </c>
      <c r="X507" s="43">
        <v>200</v>
      </c>
      <c r="Y507" s="43">
        <v>0</v>
      </c>
      <c r="Z507" s="43">
        <v>10</v>
      </c>
      <c r="AA507" s="116">
        <v>800</v>
      </c>
      <c r="AB507" s="116">
        <v>1500</v>
      </c>
      <c r="AC507" s="116">
        <v>3500</v>
      </c>
      <c r="AD507" s="116">
        <v>1000</v>
      </c>
      <c r="AE507" s="116">
        <v>500</v>
      </c>
      <c r="AF507" s="116">
        <v>2500</v>
      </c>
      <c r="AG507" s="116">
        <v>500</v>
      </c>
      <c r="AH507" s="116">
        <v>2350</v>
      </c>
      <c r="AI507" s="116">
        <v>2050</v>
      </c>
      <c r="AJ507" s="116">
        <v>655</v>
      </c>
      <c r="AK507" s="116">
        <v>2000</v>
      </c>
      <c r="AL507" s="116">
        <v>100</v>
      </c>
      <c r="AM507" s="43">
        <v>5000</v>
      </c>
      <c r="AN507" s="43">
        <v>3500</v>
      </c>
      <c r="AO507" s="116">
        <v>4500</v>
      </c>
      <c r="AP507" s="116">
        <v>1000</v>
      </c>
      <c r="AQ507" s="43">
        <v>2000</v>
      </c>
      <c r="AR507" s="43">
        <v>300</v>
      </c>
      <c r="AT507" s="43">
        <f t="shared" si="36"/>
        <v>37680</v>
      </c>
      <c r="AX507">
        <f t="shared" si="37"/>
        <v>37680</v>
      </c>
      <c r="AZ507" s="43" t="s">
        <v>110</v>
      </c>
      <c r="BA507" s="43" t="s">
        <v>76</v>
      </c>
      <c r="BB507" s="43" t="s">
        <v>111</v>
      </c>
      <c r="BC507" s="43" t="s">
        <v>112</v>
      </c>
      <c r="BD507" s="43" t="s">
        <v>85</v>
      </c>
    </row>
    <row r="508" spans="1:56" x14ac:dyDescent="0.25">
      <c r="A508" s="41" t="s">
        <v>1377</v>
      </c>
      <c r="B508" s="11">
        <v>533</v>
      </c>
      <c r="C508" s="43">
        <v>1311500115</v>
      </c>
      <c r="D508" s="44" t="s">
        <v>88</v>
      </c>
      <c r="E508" s="51">
        <v>3219</v>
      </c>
      <c r="F508" s="43" t="s">
        <v>81</v>
      </c>
      <c r="G508" s="43" t="s">
        <v>1378</v>
      </c>
      <c r="H508" s="43">
        <v>1500</v>
      </c>
      <c r="I508" s="43">
        <v>20</v>
      </c>
      <c r="J508" s="43">
        <v>100</v>
      </c>
      <c r="K508" s="43">
        <v>100</v>
      </c>
      <c r="L508" s="43">
        <v>0</v>
      </c>
      <c r="M508" s="43">
        <v>100</v>
      </c>
      <c r="N508" s="43">
        <v>50</v>
      </c>
      <c r="O508" s="43">
        <v>30</v>
      </c>
      <c r="P508" s="43">
        <v>20</v>
      </c>
      <c r="Q508" s="43">
        <v>250</v>
      </c>
      <c r="R508" s="43">
        <v>10</v>
      </c>
      <c r="S508" s="43">
        <v>10</v>
      </c>
      <c r="T508" s="43">
        <v>25</v>
      </c>
      <c r="U508" s="43">
        <v>200</v>
      </c>
      <c r="V508" s="43">
        <v>150</v>
      </c>
      <c r="W508" s="43">
        <v>150</v>
      </c>
      <c r="X508" s="43">
        <v>200</v>
      </c>
      <c r="Y508" s="43">
        <v>0</v>
      </c>
      <c r="Z508" s="43">
        <v>10</v>
      </c>
      <c r="AA508" s="116">
        <v>800</v>
      </c>
      <c r="AB508" s="116">
        <v>1500</v>
      </c>
      <c r="AC508" s="116">
        <v>3500</v>
      </c>
      <c r="AD508" s="116">
        <v>1000</v>
      </c>
      <c r="AE508" s="116">
        <v>500</v>
      </c>
      <c r="AF508" s="116">
        <v>2500</v>
      </c>
      <c r="AG508" s="116">
        <v>500</v>
      </c>
      <c r="AH508" s="116">
        <v>2350</v>
      </c>
      <c r="AI508" s="116">
        <v>2050</v>
      </c>
      <c r="AJ508" s="116">
        <v>655</v>
      </c>
      <c r="AK508" s="116">
        <v>2000</v>
      </c>
      <c r="AL508" s="116">
        <v>100</v>
      </c>
      <c r="AM508" s="43">
        <v>5000</v>
      </c>
      <c r="AN508" s="43">
        <v>3500</v>
      </c>
      <c r="AO508" s="116">
        <v>4500</v>
      </c>
      <c r="AP508" s="116">
        <v>1000</v>
      </c>
      <c r="AQ508" s="43">
        <v>2000</v>
      </c>
      <c r="AR508" s="43">
        <v>300</v>
      </c>
      <c r="AT508" s="43">
        <f t="shared" si="36"/>
        <v>36680</v>
      </c>
      <c r="AX508">
        <f t="shared" si="37"/>
        <v>36680</v>
      </c>
      <c r="AZ508" s="43" t="s">
        <v>75</v>
      </c>
      <c r="BA508" s="43" t="s">
        <v>76</v>
      </c>
      <c r="BB508" s="43" t="s">
        <v>1379</v>
      </c>
      <c r="BC508" s="43" t="s">
        <v>92</v>
      </c>
      <c r="BD508" s="43" t="s">
        <v>79</v>
      </c>
    </row>
    <row r="509" spans="1:56" x14ac:dyDescent="0.25">
      <c r="A509" s="41" t="s">
        <v>1380</v>
      </c>
      <c r="B509" s="11">
        <v>534</v>
      </c>
      <c r="C509" s="43">
        <v>1221300041</v>
      </c>
      <c r="D509" s="44" t="s">
        <v>775</v>
      </c>
      <c r="E509" s="51">
        <v>5172</v>
      </c>
      <c r="F509" s="43" t="s">
        <v>81</v>
      </c>
      <c r="G509" s="43" t="s">
        <v>1381</v>
      </c>
      <c r="H509" s="116">
        <v>2500</v>
      </c>
      <c r="I509" s="116">
        <v>20</v>
      </c>
      <c r="J509" s="116">
        <v>100</v>
      </c>
      <c r="K509" s="116">
        <v>100</v>
      </c>
      <c r="L509" s="116">
        <v>0</v>
      </c>
      <c r="M509" s="116">
        <v>100</v>
      </c>
      <c r="N509" s="116">
        <v>50</v>
      </c>
      <c r="O509" s="117">
        <v>30</v>
      </c>
      <c r="P509" s="116">
        <v>20</v>
      </c>
      <c r="Q509" s="116">
        <v>250</v>
      </c>
      <c r="R509" s="116">
        <v>10</v>
      </c>
      <c r="S509" s="116">
        <v>10</v>
      </c>
      <c r="T509" s="116">
        <v>25</v>
      </c>
      <c r="U509" s="91">
        <v>200</v>
      </c>
      <c r="V509" s="116">
        <v>150</v>
      </c>
      <c r="W509" s="116">
        <v>150</v>
      </c>
      <c r="X509" s="116">
        <v>200</v>
      </c>
      <c r="Y509" s="116">
        <v>0</v>
      </c>
      <c r="Z509" s="116">
        <v>10</v>
      </c>
      <c r="AA509" s="116">
        <v>560</v>
      </c>
      <c r="AB509" s="116">
        <v>1040</v>
      </c>
      <c r="AC509" s="116">
        <v>2580</v>
      </c>
      <c r="AD509" s="116">
        <v>690</v>
      </c>
      <c r="AE509" s="116">
        <v>350</v>
      </c>
      <c r="AF509" s="116">
        <v>2000</v>
      </c>
      <c r="AG509" s="116">
        <v>350</v>
      </c>
      <c r="AH509" s="116">
        <v>1650</v>
      </c>
      <c r="AI509" s="116">
        <v>1440</v>
      </c>
      <c r="AJ509" s="116">
        <v>455</v>
      </c>
      <c r="AK509" s="116">
        <v>1080</v>
      </c>
      <c r="AL509" s="116">
        <v>100</v>
      </c>
      <c r="AM509" s="116">
        <v>3620</v>
      </c>
      <c r="AN509" s="43">
        <v>2580</v>
      </c>
      <c r="AO509" s="43">
        <v>3310</v>
      </c>
      <c r="AP509" s="116">
        <v>500</v>
      </c>
      <c r="AQ509" s="116">
        <v>1380</v>
      </c>
      <c r="AR509" s="116">
        <v>300</v>
      </c>
      <c r="AT509" s="43">
        <f t="shared" si="36"/>
        <v>27910</v>
      </c>
      <c r="AX509">
        <f t="shared" si="37"/>
        <v>27910</v>
      </c>
      <c r="AZ509" s="43" t="s">
        <v>75</v>
      </c>
      <c r="BA509" s="43" t="s">
        <v>76</v>
      </c>
      <c r="BB509" s="43" t="s">
        <v>953</v>
      </c>
      <c r="BC509" s="43" t="s">
        <v>226</v>
      </c>
      <c r="BD509" s="43" t="s">
        <v>79</v>
      </c>
    </row>
    <row r="510" spans="1:56" x14ac:dyDescent="0.25">
      <c r="A510" s="41" t="s">
        <v>1382</v>
      </c>
      <c r="B510" s="11">
        <v>535</v>
      </c>
      <c r="C510" s="43">
        <v>1311500047</v>
      </c>
      <c r="D510" s="44" t="s">
        <v>88</v>
      </c>
      <c r="E510" s="51">
        <v>3040</v>
      </c>
      <c r="F510" s="43" t="s">
        <v>73</v>
      </c>
      <c r="G510" s="43" t="s">
        <v>1383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  <c r="Z510" s="43">
        <v>0</v>
      </c>
      <c r="AA510" s="116">
        <v>800</v>
      </c>
      <c r="AB510" s="116">
        <v>1500</v>
      </c>
      <c r="AC510" s="116">
        <v>3500</v>
      </c>
      <c r="AD510" s="116">
        <v>1000</v>
      </c>
      <c r="AE510" s="116">
        <v>500</v>
      </c>
      <c r="AF510" s="116">
        <v>2500</v>
      </c>
      <c r="AG510" s="116">
        <v>500</v>
      </c>
      <c r="AH510" s="116">
        <v>2350</v>
      </c>
      <c r="AI510" s="116">
        <v>2050</v>
      </c>
      <c r="AJ510" s="116">
        <v>655</v>
      </c>
      <c r="AK510" s="116">
        <v>2000</v>
      </c>
      <c r="AL510" s="116">
        <v>100</v>
      </c>
      <c r="AM510" s="43">
        <v>5000</v>
      </c>
      <c r="AN510" s="43">
        <v>3500</v>
      </c>
      <c r="AO510" s="116">
        <v>4500</v>
      </c>
      <c r="AP510" s="116">
        <v>1000</v>
      </c>
      <c r="AQ510" s="43">
        <v>2000</v>
      </c>
      <c r="AR510" s="43">
        <v>0</v>
      </c>
      <c r="AT510" s="43">
        <f t="shared" si="36"/>
        <v>33455</v>
      </c>
      <c r="AX510">
        <f t="shared" si="37"/>
        <v>33455</v>
      </c>
      <c r="AZ510" s="43" t="s">
        <v>75</v>
      </c>
      <c r="BA510" s="43" t="s">
        <v>118</v>
      </c>
      <c r="BB510" s="43" t="s">
        <v>1384</v>
      </c>
      <c r="BC510" s="43" t="s">
        <v>92</v>
      </c>
      <c r="BD510" s="43" t="s">
        <v>79</v>
      </c>
    </row>
    <row r="511" spans="1:56" x14ac:dyDescent="0.25">
      <c r="A511" s="41" t="s">
        <v>1385</v>
      </c>
      <c r="B511" s="11">
        <v>536</v>
      </c>
      <c r="C511" s="43">
        <v>1311500065</v>
      </c>
      <c r="D511" s="44" t="s">
        <v>88</v>
      </c>
      <c r="E511" s="51">
        <v>3006</v>
      </c>
      <c r="F511" s="43" t="s">
        <v>73</v>
      </c>
      <c r="G511" s="43" t="s">
        <v>1386</v>
      </c>
      <c r="H511" s="43">
        <v>1500</v>
      </c>
      <c r="I511" s="43">
        <v>20</v>
      </c>
      <c r="J511" s="43">
        <v>100</v>
      </c>
      <c r="K511" s="43">
        <v>100</v>
      </c>
      <c r="L511" s="43">
        <v>0</v>
      </c>
      <c r="M511" s="43">
        <v>100</v>
      </c>
      <c r="N511" s="43">
        <v>50</v>
      </c>
      <c r="O511" s="43">
        <v>30</v>
      </c>
      <c r="P511" s="43">
        <v>20</v>
      </c>
      <c r="Q511" s="43">
        <v>250</v>
      </c>
      <c r="R511" s="43">
        <v>10</v>
      </c>
      <c r="S511" s="43">
        <v>10</v>
      </c>
      <c r="T511" s="43">
        <v>25</v>
      </c>
      <c r="U511" s="43">
        <v>200</v>
      </c>
      <c r="V511" s="43">
        <v>150</v>
      </c>
      <c r="W511" s="43">
        <v>150</v>
      </c>
      <c r="X511" s="43">
        <v>200</v>
      </c>
      <c r="Y511" s="43">
        <v>0</v>
      </c>
      <c r="Z511" s="43">
        <v>10</v>
      </c>
      <c r="AA511" s="116">
        <v>800</v>
      </c>
      <c r="AB511" s="116">
        <v>1500</v>
      </c>
      <c r="AC511" s="116">
        <v>3500</v>
      </c>
      <c r="AD511" s="116">
        <v>1000</v>
      </c>
      <c r="AE511" s="116">
        <v>500</v>
      </c>
      <c r="AF511" s="116">
        <v>2500</v>
      </c>
      <c r="AG511" s="116">
        <v>500</v>
      </c>
      <c r="AH511" s="116">
        <v>2350</v>
      </c>
      <c r="AI511" s="116">
        <v>2050</v>
      </c>
      <c r="AJ511" s="116">
        <v>655</v>
      </c>
      <c r="AK511" s="116">
        <v>2000</v>
      </c>
      <c r="AL511" s="116">
        <v>100</v>
      </c>
      <c r="AM511" s="43">
        <v>5000</v>
      </c>
      <c r="AN511" s="43">
        <v>3500</v>
      </c>
      <c r="AO511" s="116">
        <v>4500</v>
      </c>
      <c r="AP511" s="116">
        <v>1000</v>
      </c>
      <c r="AQ511" s="43">
        <v>2000</v>
      </c>
      <c r="AR511" s="43">
        <v>300</v>
      </c>
      <c r="AT511" s="43">
        <f t="shared" si="36"/>
        <v>36680</v>
      </c>
      <c r="AX511">
        <f t="shared" si="37"/>
        <v>36680</v>
      </c>
      <c r="AZ511" s="43" t="s">
        <v>75</v>
      </c>
      <c r="BA511" s="43" t="s">
        <v>76</v>
      </c>
      <c r="BB511" s="43" t="s">
        <v>122</v>
      </c>
      <c r="BC511" s="43" t="s">
        <v>92</v>
      </c>
      <c r="BD511" s="43" t="s">
        <v>79</v>
      </c>
    </row>
    <row r="512" spans="1:56" x14ac:dyDescent="0.25">
      <c r="A512" s="41" t="s">
        <v>1387</v>
      </c>
      <c r="B512" s="11">
        <v>537</v>
      </c>
      <c r="C512" s="43">
        <v>4220070077</v>
      </c>
      <c r="D512" s="44" t="s">
        <v>775</v>
      </c>
      <c r="E512" s="51">
        <v>5310</v>
      </c>
      <c r="F512" s="43" t="s">
        <v>73</v>
      </c>
      <c r="G512" s="43" t="s">
        <v>1388</v>
      </c>
      <c r="H512" s="116">
        <v>2500</v>
      </c>
      <c r="I512" s="116">
        <v>20</v>
      </c>
      <c r="J512" s="116">
        <v>100</v>
      </c>
      <c r="K512" s="116">
        <v>100</v>
      </c>
      <c r="L512" s="116">
        <v>0</v>
      </c>
      <c r="M512" s="116">
        <v>100</v>
      </c>
      <c r="N512" s="116">
        <v>50</v>
      </c>
      <c r="O512" s="117">
        <v>30</v>
      </c>
      <c r="P512" s="116">
        <v>20</v>
      </c>
      <c r="Q512" s="116">
        <v>250</v>
      </c>
      <c r="R512" s="116">
        <v>10</v>
      </c>
      <c r="S512" s="116">
        <v>10</v>
      </c>
      <c r="T512" s="116">
        <v>25</v>
      </c>
      <c r="U512" s="91">
        <v>200</v>
      </c>
      <c r="V512" s="116">
        <v>150</v>
      </c>
      <c r="W512" s="116">
        <v>150</v>
      </c>
      <c r="X512" s="116">
        <v>200</v>
      </c>
      <c r="Y512" s="116">
        <v>0</v>
      </c>
      <c r="Z512" s="116">
        <v>10</v>
      </c>
      <c r="AA512" s="116">
        <v>560</v>
      </c>
      <c r="AB512" s="116">
        <v>1040</v>
      </c>
      <c r="AC512" s="116">
        <v>2580</v>
      </c>
      <c r="AD512" s="116">
        <v>690</v>
      </c>
      <c r="AE512" s="116">
        <v>350</v>
      </c>
      <c r="AF512" s="116">
        <v>2000</v>
      </c>
      <c r="AG512" s="116">
        <v>350</v>
      </c>
      <c r="AH512" s="116">
        <v>1650</v>
      </c>
      <c r="AI512" s="116">
        <v>1440</v>
      </c>
      <c r="AJ512" s="116">
        <v>455</v>
      </c>
      <c r="AK512" s="116">
        <v>1080</v>
      </c>
      <c r="AL512" s="116">
        <v>100</v>
      </c>
      <c r="AM512" s="116">
        <v>3620</v>
      </c>
      <c r="AN512" s="43">
        <v>2580</v>
      </c>
      <c r="AO512" s="43">
        <v>3310</v>
      </c>
      <c r="AP512" s="116">
        <v>500</v>
      </c>
      <c r="AQ512" s="116">
        <v>1380</v>
      </c>
      <c r="AR512" s="116">
        <v>300</v>
      </c>
      <c r="AT512" s="43">
        <f t="shared" si="36"/>
        <v>27910</v>
      </c>
      <c r="AX512">
        <f t="shared" si="37"/>
        <v>27910</v>
      </c>
      <c r="AZ512" s="43" t="s">
        <v>75</v>
      </c>
      <c r="BA512" s="43" t="s">
        <v>76</v>
      </c>
      <c r="BB512" s="43" t="s">
        <v>1389</v>
      </c>
      <c r="BC512" s="43" t="s">
        <v>92</v>
      </c>
      <c r="BD512" s="43" t="s">
        <v>79</v>
      </c>
    </row>
    <row r="513" spans="1:56" x14ac:dyDescent="0.25">
      <c r="A513" s="41" t="s">
        <v>1390</v>
      </c>
      <c r="B513" s="11">
        <v>538</v>
      </c>
      <c r="C513" s="43">
        <v>1311400221</v>
      </c>
      <c r="D513" s="44" t="s">
        <v>72</v>
      </c>
      <c r="E513" s="51">
        <v>4206</v>
      </c>
      <c r="F513" s="43" t="s">
        <v>81</v>
      </c>
      <c r="G513" s="43" t="s">
        <v>1391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  <c r="Z513" s="43">
        <v>0</v>
      </c>
      <c r="AA513" s="116">
        <v>800</v>
      </c>
      <c r="AB513" s="116">
        <v>1500</v>
      </c>
      <c r="AC513" s="116">
        <v>3500</v>
      </c>
      <c r="AD513" s="116">
        <v>1000</v>
      </c>
      <c r="AE513" s="116">
        <v>500</v>
      </c>
      <c r="AF513" s="116">
        <v>2500</v>
      </c>
      <c r="AG513" s="116">
        <v>500</v>
      </c>
      <c r="AH513" s="116">
        <v>2350</v>
      </c>
      <c r="AI513" s="116">
        <v>2050</v>
      </c>
      <c r="AJ513" s="116">
        <v>655</v>
      </c>
      <c r="AK513" s="116">
        <v>2000</v>
      </c>
      <c r="AL513" s="116">
        <v>100</v>
      </c>
      <c r="AM513" s="43">
        <v>5000</v>
      </c>
      <c r="AN513" s="43">
        <v>3500</v>
      </c>
      <c r="AO513" s="116">
        <v>4500</v>
      </c>
      <c r="AP513" s="116">
        <v>1000</v>
      </c>
      <c r="AQ513" s="43">
        <v>2000</v>
      </c>
      <c r="AR513" s="43">
        <v>0</v>
      </c>
      <c r="AT513" s="43">
        <f t="shared" si="36"/>
        <v>33455</v>
      </c>
      <c r="AU513" s="43">
        <v>0</v>
      </c>
      <c r="AV513" s="43"/>
      <c r="AW513" s="47">
        <v>0</v>
      </c>
      <c r="AX513">
        <f t="shared" si="37"/>
        <v>33455</v>
      </c>
      <c r="AZ513" s="43" t="s">
        <v>75</v>
      </c>
      <c r="BA513" s="43" t="s">
        <v>118</v>
      </c>
      <c r="BB513" s="43" t="s">
        <v>696</v>
      </c>
      <c r="BC513" s="43" t="s">
        <v>92</v>
      </c>
      <c r="BD513" s="43" t="s">
        <v>79</v>
      </c>
    </row>
    <row r="514" spans="1:56" x14ac:dyDescent="0.25">
      <c r="A514" s="41" t="s">
        <v>1392</v>
      </c>
      <c r="B514" s="11">
        <v>539</v>
      </c>
      <c r="C514" s="43">
        <v>1221300073</v>
      </c>
      <c r="D514" s="44" t="s">
        <v>775</v>
      </c>
      <c r="E514" s="51">
        <v>5211</v>
      </c>
      <c r="F514" s="43" t="s">
        <v>81</v>
      </c>
      <c r="G514" s="43" t="s">
        <v>1393</v>
      </c>
      <c r="H514" s="116">
        <v>2500</v>
      </c>
      <c r="I514" s="116">
        <v>20</v>
      </c>
      <c r="J514" s="116">
        <v>100</v>
      </c>
      <c r="K514" s="116">
        <v>100</v>
      </c>
      <c r="L514" s="116">
        <v>0</v>
      </c>
      <c r="M514" s="116">
        <v>100</v>
      </c>
      <c r="N514" s="116">
        <v>50</v>
      </c>
      <c r="O514" s="117">
        <v>30</v>
      </c>
      <c r="P514" s="116">
        <v>20</v>
      </c>
      <c r="Q514" s="116">
        <v>250</v>
      </c>
      <c r="R514" s="116">
        <v>10</v>
      </c>
      <c r="S514" s="116">
        <v>10</v>
      </c>
      <c r="T514" s="116">
        <v>25</v>
      </c>
      <c r="U514" s="91">
        <v>200</v>
      </c>
      <c r="V514" s="116">
        <v>150</v>
      </c>
      <c r="W514" s="116">
        <v>150</v>
      </c>
      <c r="X514" s="116">
        <v>200</v>
      </c>
      <c r="Y514" s="116">
        <v>0</v>
      </c>
      <c r="Z514" s="116">
        <v>10</v>
      </c>
      <c r="AA514" s="116">
        <v>560</v>
      </c>
      <c r="AB514" s="116">
        <v>1040</v>
      </c>
      <c r="AC514" s="116">
        <v>2580</v>
      </c>
      <c r="AD514" s="116">
        <v>690</v>
      </c>
      <c r="AE514" s="116">
        <v>350</v>
      </c>
      <c r="AF514" s="116">
        <v>2000</v>
      </c>
      <c r="AG514" s="116">
        <v>350</v>
      </c>
      <c r="AH514" s="116">
        <v>1650</v>
      </c>
      <c r="AI514" s="116">
        <v>1440</v>
      </c>
      <c r="AJ514" s="116">
        <v>455</v>
      </c>
      <c r="AK514" s="116">
        <v>1080</v>
      </c>
      <c r="AL514" s="116">
        <v>100</v>
      </c>
      <c r="AM514" s="116">
        <v>3620</v>
      </c>
      <c r="AN514" s="43">
        <v>2580</v>
      </c>
      <c r="AO514" s="43">
        <v>3310</v>
      </c>
      <c r="AP514" s="116">
        <v>500</v>
      </c>
      <c r="AQ514" s="116">
        <v>1380</v>
      </c>
      <c r="AR514" s="116">
        <v>300</v>
      </c>
      <c r="AS514" s="43"/>
      <c r="AT514" s="43">
        <f t="shared" ref="AT514:AT577" si="38">SUM(H514:AS514)</f>
        <v>27910</v>
      </c>
      <c r="AX514">
        <f t="shared" si="37"/>
        <v>27910</v>
      </c>
      <c r="AZ514" s="43" t="s">
        <v>75</v>
      </c>
      <c r="BA514" s="43" t="s">
        <v>118</v>
      </c>
      <c r="BB514" s="43" t="s">
        <v>850</v>
      </c>
      <c r="BC514" s="43" t="s">
        <v>92</v>
      </c>
      <c r="BD514" s="43" t="s">
        <v>79</v>
      </c>
    </row>
    <row r="515" spans="1:56" x14ac:dyDescent="0.25">
      <c r="A515" s="41" t="s">
        <v>1394</v>
      </c>
      <c r="B515" s="11">
        <v>540</v>
      </c>
      <c r="C515" s="43">
        <v>1311500130</v>
      </c>
      <c r="D515" s="44" t="s">
        <v>88</v>
      </c>
      <c r="E515" s="51">
        <v>3140</v>
      </c>
      <c r="F515" s="43" t="s">
        <v>73</v>
      </c>
      <c r="G515" s="43" t="s">
        <v>1395</v>
      </c>
      <c r="H515" s="43">
        <v>0</v>
      </c>
      <c r="I515" s="43">
        <v>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0</v>
      </c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3">
        <v>0</v>
      </c>
      <c r="Z515" s="43">
        <v>0</v>
      </c>
      <c r="AA515" s="116">
        <v>800</v>
      </c>
      <c r="AB515" s="116">
        <v>1500</v>
      </c>
      <c r="AC515" s="116">
        <v>3500</v>
      </c>
      <c r="AD515" s="116">
        <v>1000</v>
      </c>
      <c r="AE515" s="116">
        <v>500</v>
      </c>
      <c r="AF515" s="116">
        <v>2500</v>
      </c>
      <c r="AG515" s="116">
        <v>500</v>
      </c>
      <c r="AH515" s="116">
        <v>2350</v>
      </c>
      <c r="AI515" s="116">
        <v>2050</v>
      </c>
      <c r="AJ515" s="116">
        <v>655</v>
      </c>
      <c r="AK515" s="116">
        <v>2000</v>
      </c>
      <c r="AL515" s="116">
        <v>100</v>
      </c>
      <c r="AM515" s="43">
        <v>5000</v>
      </c>
      <c r="AN515" s="43">
        <v>3500</v>
      </c>
      <c r="AO515" s="116">
        <v>4500</v>
      </c>
      <c r="AP515" s="116">
        <v>1000</v>
      </c>
      <c r="AQ515" s="43">
        <v>2000</v>
      </c>
      <c r="AR515" s="43">
        <v>0</v>
      </c>
      <c r="AT515" s="43">
        <f t="shared" si="38"/>
        <v>33455</v>
      </c>
      <c r="AX515">
        <f t="shared" si="37"/>
        <v>33455</v>
      </c>
      <c r="AZ515" s="43" t="s">
        <v>75</v>
      </c>
      <c r="BA515" s="43" t="s">
        <v>171</v>
      </c>
      <c r="BB515" s="43" t="s">
        <v>1396</v>
      </c>
      <c r="BC515" s="43" t="s">
        <v>112</v>
      </c>
      <c r="BD515" s="43" t="s">
        <v>85</v>
      </c>
    </row>
    <row r="516" spans="1:56" x14ac:dyDescent="0.25">
      <c r="A516" s="41" t="s">
        <v>1397</v>
      </c>
      <c r="B516" s="11">
        <v>541</v>
      </c>
      <c r="C516" s="43">
        <v>1211500122</v>
      </c>
      <c r="D516" s="44" t="s">
        <v>98</v>
      </c>
      <c r="E516" s="51">
        <v>8104</v>
      </c>
      <c r="F516" s="43" t="s">
        <v>73</v>
      </c>
      <c r="G516" s="43" t="s">
        <v>1398</v>
      </c>
      <c r="H516" s="43">
        <v>5000</v>
      </c>
      <c r="I516" s="43">
        <v>20</v>
      </c>
      <c r="J516" s="43">
        <v>100</v>
      </c>
      <c r="K516" s="43">
        <v>100</v>
      </c>
      <c r="L516" s="43">
        <v>0</v>
      </c>
      <c r="M516" s="43">
        <v>100</v>
      </c>
      <c r="N516" s="43">
        <v>50</v>
      </c>
      <c r="O516" s="43">
        <v>30</v>
      </c>
      <c r="P516" s="43">
        <v>20</v>
      </c>
      <c r="Q516" s="43">
        <v>250</v>
      </c>
      <c r="R516" s="43">
        <v>10</v>
      </c>
      <c r="S516" s="43">
        <v>10</v>
      </c>
      <c r="T516" s="43">
        <v>25</v>
      </c>
      <c r="U516" s="43">
        <v>200</v>
      </c>
      <c r="V516" s="43">
        <v>150</v>
      </c>
      <c r="W516" s="43">
        <v>150</v>
      </c>
      <c r="X516" s="43">
        <v>200</v>
      </c>
      <c r="Y516" s="43">
        <v>0</v>
      </c>
      <c r="Z516" s="43">
        <v>10</v>
      </c>
      <c r="AA516" s="116">
        <v>800</v>
      </c>
      <c r="AB516" s="116">
        <v>1500</v>
      </c>
      <c r="AC516" s="116">
        <v>3500</v>
      </c>
      <c r="AD516" s="116">
        <v>1000</v>
      </c>
      <c r="AE516" s="116">
        <v>500</v>
      </c>
      <c r="AF516" s="116">
        <v>2500</v>
      </c>
      <c r="AG516" s="116">
        <v>500</v>
      </c>
      <c r="AH516" s="116">
        <v>2350</v>
      </c>
      <c r="AI516" s="116">
        <v>2050</v>
      </c>
      <c r="AJ516" s="116">
        <v>655</v>
      </c>
      <c r="AK516" s="116">
        <v>2000</v>
      </c>
      <c r="AL516" s="116">
        <v>100</v>
      </c>
      <c r="AM516" s="43">
        <v>5000</v>
      </c>
      <c r="AN516" s="43">
        <v>3500</v>
      </c>
      <c r="AO516" s="116">
        <v>4500</v>
      </c>
      <c r="AP516" s="116">
        <v>1000</v>
      </c>
      <c r="AQ516" s="43">
        <v>2000</v>
      </c>
      <c r="AR516" s="43">
        <v>300</v>
      </c>
      <c r="AT516" s="43">
        <f t="shared" si="38"/>
        <v>40180</v>
      </c>
      <c r="AX516">
        <f t="shared" si="37"/>
        <v>40180</v>
      </c>
      <c r="AZ516" s="43" t="s">
        <v>75</v>
      </c>
      <c r="BA516" s="43" t="s">
        <v>76</v>
      </c>
      <c r="BB516" s="43" t="s">
        <v>1399</v>
      </c>
      <c r="BC516" s="43" t="s">
        <v>78</v>
      </c>
      <c r="BD516" s="43" t="s">
        <v>79</v>
      </c>
    </row>
    <row r="517" spans="1:56" x14ac:dyDescent="0.25">
      <c r="A517" s="41" t="s">
        <v>1400</v>
      </c>
      <c r="B517" s="11">
        <v>542</v>
      </c>
      <c r="C517" s="43">
        <v>1311500185</v>
      </c>
      <c r="D517" s="44" t="s">
        <v>88</v>
      </c>
      <c r="E517" s="51">
        <v>3029</v>
      </c>
      <c r="F517" s="43" t="s">
        <v>73</v>
      </c>
      <c r="G517" s="43" t="s">
        <v>1401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  <c r="Z517" s="43">
        <v>0</v>
      </c>
      <c r="AA517" s="116">
        <v>800</v>
      </c>
      <c r="AB517" s="116">
        <v>1500</v>
      </c>
      <c r="AC517" s="116">
        <v>3500</v>
      </c>
      <c r="AD517" s="116">
        <v>1000</v>
      </c>
      <c r="AE517" s="116">
        <v>500</v>
      </c>
      <c r="AF517" s="116">
        <v>2500</v>
      </c>
      <c r="AG517" s="116">
        <v>500</v>
      </c>
      <c r="AH517" s="116">
        <v>2350</v>
      </c>
      <c r="AI517" s="116">
        <v>2050</v>
      </c>
      <c r="AJ517" s="116">
        <v>655</v>
      </c>
      <c r="AK517" s="116">
        <v>2000</v>
      </c>
      <c r="AL517" s="116">
        <v>100</v>
      </c>
      <c r="AM517" s="43">
        <v>5000</v>
      </c>
      <c r="AN517" s="43">
        <v>3500</v>
      </c>
      <c r="AO517" s="116">
        <v>4500</v>
      </c>
      <c r="AP517" s="116">
        <v>1000</v>
      </c>
      <c r="AQ517" s="43">
        <v>2000</v>
      </c>
      <c r="AR517" s="43">
        <v>0</v>
      </c>
      <c r="AT517" s="43">
        <f t="shared" si="38"/>
        <v>33455</v>
      </c>
      <c r="AX517">
        <f t="shared" si="37"/>
        <v>33455</v>
      </c>
      <c r="AZ517" s="43" t="s">
        <v>75</v>
      </c>
      <c r="BA517" s="43" t="s">
        <v>118</v>
      </c>
      <c r="BB517" s="43" t="s">
        <v>1402</v>
      </c>
      <c r="BC517" s="43" t="s">
        <v>92</v>
      </c>
      <c r="BD517" s="43" t="s">
        <v>79</v>
      </c>
    </row>
    <row r="518" spans="1:56" x14ac:dyDescent="0.25">
      <c r="A518" s="41" t="s">
        <v>1403</v>
      </c>
      <c r="B518" s="11">
        <v>543</v>
      </c>
      <c r="C518" s="43">
        <v>1311400201</v>
      </c>
      <c r="D518" s="44" t="s">
        <v>72</v>
      </c>
      <c r="E518" s="51">
        <v>4072</v>
      </c>
      <c r="F518" s="43" t="s">
        <v>73</v>
      </c>
      <c r="G518" s="43" t="s">
        <v>1404</v>
      </c>
      <c r="H518" s="43">
        <v>2000</v>
      </c>
      <c r="I518" s="43">
        <v>20</v>
      </c>
      <c r="J518" s="43">
        <v>100</v>
      </c>
      <c r="K518" s="43">
        <v>100</v>
      </c>
      <c r="L518" s="43">
        <v>0</v>
      </c>
      <c r="M518" s="43">
        <v>100</v>
      </c>
      <c r="N518" s="43">
        <v>50</v>
      </c>
      <c r="O518" s="43">
        <v>30</v>
      </c>
      <c r="P518" s="43">
        <v>20</v>
      </c>
      <c r="Q518" s="43">
        <v>250</v>
      </c>
      <c r="R518" s="43">
        <v>10</v>
      </c>
      <c r="S518" s="43">
        <v>10</v>
      </c>
      <c r="T518" s="43">
        <v>25</v>
      </c>
      <c r="U518" s="43">
        <v>200</v>
      </c>
      <c r="V518" s="43">
        <v>150</v>
      </c>
      <c r="W518" s="43">
        <v>150</v>
      </c>
      <c r="X518" s="43">
        <v>200</v>
      </c>
      <c r="Y518" s="43">
        <v>0</v>
      </c>
      <c r="Z518" s="43">
        <v>10</v>
      </c>
      <c r="AA518" s="116">
        <v>800</v>
      </c>
      <c r="AB518" s="116">
        <v>1500</v>
      </c>
      <c r="AC518" s="116">
        <v>3500</v>
      </c>
      <c r="AD518" s="116">
        <v>1000</v>
      </c>
      <c r="AE518" s="116">
        <v>500</v>
      </c>
      <c r="AF518" s="116">
        <v>2500</v>
      </c>
      <c r="AG518" s="116">
        <v>500</v>
      </c>
      <c r="AH518" s="116">
        <v>2350</v>
      </c>
      <c r="AI518" s="116">
        <v>2050</v>
      </c>
      <c r="AJ518" s="116">
        <v>655</v>
      </c>
      <c r="AK518" s="116">
        <v>2000</v>
      </c>
      <c r="AL518" s="116">
        <v>100</v>
      </c>
      <c r="AM518" s="43">
        <v>5000</v>
      </c>
      <c r="AN518" s="43">
        <v>3500</v>
      </c>
      <c r="AO518" s="116">
        <v>4500</v>
      </c>
      <c r="AP518" s="116">
        <v>1000</v>
      </c>
      <c r="AQ518" s="43">
        <v>2000</v>
      </c>
      <c r="AR518" s="43">
        <v>300</v>
      </c>
      <c r="AT518" s="43">
        <f t="shared" si="38"/>
        <v>37180</v>
      </c>
      <c r="AX518">
        <f t="shared" si="37"/>
        <v>37180</v>
      </c>
      <c r="AZ518" s="43" t="s">
        <v>75</v>
      </c>
      <c r="BA518" s="43" t="s">
        <v>76</v>
      </c>
      <c r="BB518" s="43" t="s">
        <v>1405</v>
      </c>
      <c r="BC518" s="43" t="s">
        <v>92</v>
      </c>
      <c r="BD518" s="43" t="s">
        <v>79</v>
      </c>
    </row>
    <row r="519" spans="1:56" x14ac:dyDescent="0.25">
      <c r="A519" t="s">
        <v>1406</v>
      </c>
      <c r="B519" s="11">
        <v>544</v>
      </c>
      <c r="C519" s="43">
        <v>1311400099</v>
      </c>
      <c r="D519" s="44" t="s">
        <v>72</v>
      </c>
      <c r="E519" s="51">
        <v>4181</v>
      </c>
      <c r="F519" s="43" t="s">
        <v>73</v>
      </c>
      <c r="G519" s="43" t="s">
        <v>1407</v>
      </c>
      <c r="H519" s="43">
        <v>6000</v>
      </c>
      <c r="I519" s="43">
        <v>60</v>
      </c>
      <c r="J519" s="43">
        <v>300</v>
      </c>
      <c r="K519" s="43">
        <v>300</v>
      </c>
      <c r="L519" s="43">
        <v>0</v>
      </c>
      <c r="M519" s="43">
        <v>300</v>
      </c>
      <c r="N519" s="43">
        <v>150</v>
      </c>
      <c r="O519" s="43">
        <v>90</v>
      </c>
      <c r="P519" s="43">
        <v>60</v>
      </c>
      <c r="Q519" s="43">
        <v>750</v>
      </c>
      <c r="R519" s="43">
        <v>30</v>
      </c>
      <c r="S519" s="43">
        <v>30</v>
      </c>
      <c r="T519" s="43">
        <v>75</v>
      </c>
      <c r="U519" s="43">
        <v>600</v>
      </c>
      <c r="V519" s="43">
        <v>450</v>
      </c>
      <c r="W519" s="43">
        <v>450</v>
      </c>
      <c r="X519" s="43">
        <v>600</v>
      </c>
      <c r="Y519" s="43">
        <v>0</v>
      </c>
      <c r="Z519" s="43">
        <v>30</v>
      </c>
      <c r="AA519" s="116">
        <v>2400</v>
      </c>
      <c r="AB519" s="116">
        <v>4500</v>
      </c>
      <c r="AC519" s="116">
        <v>10500</v>
      </c>
      <c r="AD519" s="116">
        <v>3000</v>
      </c>
      <c r="AE519" s="116">
        <v>1500</v>
      </c>
      <c r="AF519" s="116">
        <v>7500</v>
      </c>
      <c r="AG519" s="116">
        <v>1500</v>
      </c>
      <c r="AH519" s="116">
        <v>7050</v>
      </c>
      <c r="AI519" s="116">
        <v>6150</v>
      </c>
      <c r="AJ519" s="116">
        <v>1965</v>
      </c>
      <c r="AK519" s="116">
        <v>6000</v>
      </c>
      <c r="AL519" s="116">
        <v>300</v>
      </c>
      <c r="AM519" s="43">
        <v>15000</v>
      </c>
      <c r="AN519" s="43">
        <v>10500</v>
      </c>
      <c r="AO519" s="116">
        <v>13500</v>
      </c>
      <c r="AP519" s="116">
        <v>3000</v>
      </c>
      <c r="AQ519" s="43">
        <v>6000</v>
      </c>
      <c r="AR519" s="43">
        <v>300</v>
      </c>
      <c r="AT519" s="43">
        <f t="shared" si="38"/>
        <v>110940</v>
      </c>
      <c r="AX519">
        <f t="shared" si="37"/>
        <v>110940</v>
      </c>
      <c r="AZ519" s="43" t="s">
        <v>75</v>
      </c>
      <c r="BA519" s="43" t="s">
        <v>76</v>
      </c>
      <c r="BB519" s="43" t="s">
        <v>107</v>
      </c>
      <c r="BC519" s="43" t="s">
        <v>92</v>
      </c>
      <c r="BD519" s="43" t="s">
        <v>79</v>
      </c>
    </row>
    <row r="520" spans="1:56" x14ac:dyDescent="0.25">
      <c r="A520" t="s">
        <v>1408</v>
      </c>
      <c r="B520" s="11">
        <v>545</v>
      </c>
      <c r="C520" s="43">
        <v>1311400194</v>
      </c>
      <c r="D520" s="44" t="s">
        <v>72</v>
      </c>
      <c r="E520" s="51">
        <v>4013</v>
      </c>
      <c r="F520" s="43" t="s">
        <v>73</v>
      </c>
      <c r="G520" s="43" t="s">
        <v>1409</v>
      </c>
      <c r="H520" s="43">
        <v>2000</v>
      </c>
      <c r="I520" s="43">
        <v>20</v>
      </c>
      <c r="J520" s="43">
        <v>100</v>
      </c>
      <c r="K520" s="43">
        <v>100</v>
      </c>
      <c r="L520" s="43">
        <v>0</v>
      </c>
      <c r="M520" s="43">
        <v>100</v>
      </c>
      <c r="N520" s="43">
        <v>50</v>
      </c>
      <c r="O520" s="43">
        <v>30</v>
      </c>
      <c r="P520" s="43">
        <v>20</v>
      </c>
      <c r="Q520" s="43">
        <v>250</v>
      </c>
      <c r="R520" s="43">
        <v>10</v>
      </c>
      <c r="S520" s="43">
        <v>10</v>
      </c>
      <c r="T520" s="43">
        <v>25</v>
      </c>
      <c r="U520" s="43">
        <v>200</v>
      </c>
      <c r="V520" s="43">
        <v>150</v>
      </c>
      <c r="W520" s="43">
        <v>150</v>
      </c>
      <c r="X520" s="43">
        <v>200</v>
      </c>
      <c r="Y520" s="43">
        <v>0</v>
      </c>
      <c r="Z520" s="43">
        <v>10</v>
      </c>
      <c r="AA520" s="116">
        <v>800</v>
      </c>
      <c r="AB520" s="116">
        <v>1500</v>
      </c>
      <c r="AC520" s="116">
        <v>3500</v>
      </c>
      <c r="AD520" s="116">
        <v>1000</v>
      </c>
      <c r="AE520" s="116">
        <v>500</v>
      </c>
      <c r="AF520" s="116">
        <v>2500</v>
      </c>
      <c r="AG520" s="116">
        <v>500</v>
      </c>
      <c r="AH520" s="116">
        <v>2350</v>
      </c>
      <c r="AI520" s="116">
        <v>2050</v>
      </c>
      <c r="AJ520" s="116">
        <v>655</v>
      </c>
      <c r="AK520" s="116">
        <v>2000</v>
      </c>
      <c r="AL520" s="116">
        <v>100</v>
      </c>
      <c r="AM520" s="43">
        <v>5000</v>
      </c>
      <c r="AN520" s="43">
        <v>3500</v>
      </c>
      <c r="AO520" s="116">
        <v>4500</v>
      </c>
      <c r="AP520" s="116">
        <v>1000</v>
      </c>
      <c r="AQ520" s="43">
        <v>2000</v>
      </c>
      <c r="AR520" s="43">
        <v>300</v>
      </c>
      <c r="AT520" s="43">
        <f t="shared" si="38"/>
        <v>37180</v>
      </c>
      <c r="AX520">
        <f t="shared" si="37"/>
        <v>37180</v>
      </c>
      <c r="AZ520" s="43" t="s">
        <v>75</v>
      </c>
      <c r="BA520" s="43" t="s">
        <v>76</v>
      </c>
      <c r="BB520" s="43" t="s">
        <v>76</v>
      </c>
      <c r="BC520" s="43" t="s">
        <v>92</v>
      </c>
      <c r="BD520" s="43" t="s">
        <v>79</v>
      </c>
    </row>
    <row r="521" spans="1:56" x14ac:dyDescent="0.25">
      <c r="A521" t="s">
        <v>1410</v>
      </c>
      <c r="B521" s="11">
        <v>546</v>
      </c>
      <c r="C521" s="43">
        <v>1311400143</v>
      </c>
      <c r="D521" s="44" t="s">
        <v>72</v>
      </c>
      <c r="E521" s="51">
        <v>4135</v>
      </c>
      <c r="F521" s="43" t="s">
        <v>73</v>
      </c>
      <c r="G521" s="43" t="s">
        <v>1411</v>
      </c>
      <c r="H521" s="43">
        <v>2000</v>
      </c>
      <c r="I521" s="43">
        <v>20</v>
      </c>
      <c r="J521" s="43">
        <v>100</v>
      </c>
      <c r="K521" s="43">
        <v>100</v>
      </c>
      <c r="L521" s="43">
        <v>0</v>
      </c>
      <c r="M521" s="43">
        <v>100</v>
      </c>
      <c r="N521" s="43">
        <v>50</v>
      </c>
      <c r="O521" s="43">
        <v>30</v>
      </c>
      <c r="P521" s="43">
        <v>20</v>
      </c>
      <c r="Q521" s="43">
        <v>250</v>
      </c>
      <c r="R521" s="43">
        <v>10</v>
      </c>
      <c r="S521" s="43">
        <v>10</v>
      </c>
      <c r="T521" s="43">
        <v>25</v>
      </c>
      <c r="U521" s="43">
        <v>200</v>
      </c>
      <c r="V521" s="43">
        <v>150</v>
      </c>
      <c r="W521" s="43">
        <v>150</v>
      </c>
      <c r="X521" s="43">
        <v>200</v>
      </c>
      <c r="Y521" s="43">
        <v>0</v>
      </c>
      <c r="Z521" s="43">
        <v>10</v>
      </c>
      <c r="AA521" s="116">
        <v>800</v>
      </c>
      <c r="AB521" s="116">
        <v>1500</v>
      </c>
      <c r="AC521" s="116">
        <v>3500</v>
      </c>
      <c r="AD521" s="116">
        <v>1000</v>
      </c>
      <c r="AE521" s="116">
        <v>500</v>
      </c>
      <c r="AF521" s="116">
        <v>2500</v>
      </c>
      <c r="AG521" s="116">
        <v>500</v>
      </c>
      <c r="AH521" s="116">
        <v>2350</v>
      </c>
      <c r="AI521" s="116">
        <v>2050</v>
      </c>
      <c r="AJ521" s="116">
        <v>655</v>
      </c>
      <c r="AK521" s="116">
        <v>2000</v>
      </c>
      <c r="AL521" s="116">
        <v>100</v>
      </c>
      <c r="AM521" s="43">
        <v>5000</v>
      </c>
      <c r="AN521" s="43">
        <v>3500</v>
      </c>
      <c r="AO521" s="116">
        <v>4500</v>
      </c>
      <c r="AP521" s="116">
        <v>1000</v>
      </c>
      <c r="AQ521" s="43">
        <v>2000</v>
      </c>
      <c r="AR521" s="43">
        <v>300</v>
      </c>
      <c r="AT521" s="43">
        <f t="shared" si="38"/>
        <v>37180</v>
      </c>
      <c r="AX521">
        <f t="shared" si="37"/>
        <v>37180</v>
      </c>
      <c r="AZ521" s="43" t="s">
        <v>75</v>
      </c>
      <c r="BA521" s="43" t="s">
        <v>118</v>
      </c>
      <c r="BB521" s="43" t="s">
        <v>1412</v>
      </c>
      <c r="BC521" s="43" t="s">
        <v>1413</v>
      </c>
      <c r="BD521" s="43" t="s">
        <v>79</v>
      </c>
    </row>
    <row r="522" spans="1:56" x14ac:dyDescent="0.25">
      <c r="A522" t="s">
        <v>1414</v>
      </c>
      <c r="B522" s="11">
        <v>547</v>
      </c>
      <c r="C522" s="43">
        <v>1221300140</v>
      </c>
      <c r="D522" s="44" t="s">
        <v>775</v>
      </c>
      <c r="E522" s="51">
        <v>5506</v>
      </c>
      <c r="F522" s="43" t="s">
        <v>73</v>
      </c>
      <c r="G522" s="43" t="s">
        <v>1415</v>
      </c>
      <c r="H522" s="43">
        <v>0</v>
      </c>
      <c r="I522" s="43">
        <v>0</v>
      </c>
      <c r="J522" s="43">
        <v>0</v>
      </c>
      <c r="K522" s="43">
        <v>0</v>
      </c>
      <c r="L522" s="43">
        <v>0</v>
      </c>
      <c r="M522" s="43">
        <v>0</v>
      </c>
      <c r="N522" s="43">
        <v>0</v>
      </c>
      <c r="O522" s="43">
        <v>0</v>
      </c>
      <c r="P522" s="43">
        <v>0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3">
        <v>0</v>
      </c>
      <c r="Z522" s="43">
        <v>0</v>
      </c>
      <c r="AA522" s="116">
        <v>560</v>
      </c>
      <c r="AB522" s="116">
        <v>1040</v>
      </c>
      <c r="AC522" s="116">
        <v>2580</v>
      </c>
      <c r="AD522" s="116">
        <v>690</v>
      </c>
      <c r="AE522" s="116">
        <v>350</v>
      </c>
      <c r="AF522" s="116">
        <v>2000</v>
      </c>
      <c r="AG522" s="116">
        <v>350</v>
      </c>
      <c r="AH522" s="116">
        <v>1650</v>
      </c>
      <c r="AI522" s="116">
        <v>1440</v>
      </c>
      <c r="AJ522" s="116">
        <v>455</v>
      </c>
      <c r="AK522" s="116">
        <v>1080</v>
      </c>
      <c r="AL522" s="116">
        <v>100</v>
      </c>
      <c r="AM522" s="116">
        <v>3620</v>
      </c>
      <c r="AN522" s="43">
        <v>2580</v>
      </c>
      <c r="AO522" s="43">
        <v>3310</v>
      </c>
      <c r="AP522" s="116">
        <v>500</v>
      </c>
      <c r="AQ522" s="116">
        <v>1380</v>
      </c>
      <c r="AR522" s="43">
        <v>0</v>
      </c>
      <c r="AS522" s="43">
        <v>0</v>
      </c>
      <c r="AT522" s="43">
        <f t="shared" si="38"/>
        <v>23685</v>
      </c>
      <c r="AX522">
        <f t="shared" si="37"/>
        <v>23685</v>
      </c>
      <c r="AZ522" s="43" t="s">
        <v>75</v>
      </c>
      <c r="BA522" s="43" t="s">
        <v>118</v>
      </c>
      <c r="BB522" s="43" t="s">
        <v>1416</v>
      </c>
      <c r="BC522" s="43" t="s">
        <v>112</v>
      </c>
      <c r="BD522" s="43" t="s">
        <v>85</v>
      </c>
    </row>
    <row r="523" spans="1:56" x14ac:dyDescent="0.25">
      <c r="A523" t="s">
        <v>1417</v>
      </c>
      <c r="B523" s="11">
        <v>548</v>
      </c>
      <c r="C523" s="43">
        <v>1311500031</v>
      </c>
      <c r="D523" s="44" t="s">
        <v>88</v>
      </c>
      <c r="E523" s="51">
        <v>3039</v>
      </c>
      <c r="F523" s="43" t="s">
        <v>73</v>
      </c>
      <c r="G523" s="43" t="s">
        <v>1418</v>
      </c>
      <c r="H523" s="43">
        <v>1500</v>
      </c>
      <c r="I523" s="43">
        <v>20</v>
      </c>
      <c r="J523" s="43">
        <v>100</v>
      </c>
      <c r="K523" s="43">
        <v>100</v>
      </c>
      <c r="L523" s="43">
        <v>0</v>
      </c>
      <c r="M523" s="43">
        <v>100</v>
      </c>
      <c r="N523" s="43">
        <v>50</v>
      </c>
      <c r="O523" s="43">
        <v>30</v>
      </c>
      <c r="P523" s="43">
        <v>20</v>
      </c>
      <c r="Q523" s="43">
        <v>250</v>
      </c>
      <c r="R523" s="43">
        <v>10</v>
      </c>
      <c r="S523" s="43">
        <v>10</v>
      </c>
      <c r="T523" s="43">
        <v>25</v>
      </c>
      <c r="U523" s="43">
        <v>200</v>
      </c>
      <c r="V523" s="43">
        <v>150</v>
      </c>
      <c r="W523" s="43">
        <v>150</v>
      </c>
      <c r="X523" s="43">
        <v>200</v>
      </c>
      <c r="Y523" s="43">
        <v>0</v>
      </c>
      <c r="Z523" s="43">
        <v>10</v>
      </c>
      <c r="AA523" s="116">
        <v>800</v>
      </c>
      <c r="AB523" s="116">
        <v>1500</v>
      </c>
      <c r="AC523" s="116">
        <v>3500</v>
      </c>
      <c r="AD523" s="116">
        <v>1000</v>
      </c>
      <c r="AE523" s="116">
        <v>500</v>
      </c>
      <c r="AF523" s="116">
        <v>2500</v>
      </c>
      <c r="AG523" s="116">
        <v>500</v>
      </c>
      <c r="AH523" s="116">
        <v>2350</v>
      </c>
      <c r="AI523" s="116">
        <v>2050</v>
      </c>
      <c r="AJ523" s="116">
        <v>655</v>
      </c>
      <c r="AK523" s="116">
        <v>2000</v>
      </c>
      <c r="AL523" s="116">
        <v>100</v>
      </c>
      <c r="AM523" s="43">
        <v>5000</v>
      </c>
      <c r="AN523" s="43">
        <v>3500</v>
      </c>
      <c r="AO523" s="116">
        <v>4500</v>
      </c>
      <c r="AP523" s="116">
        <v>1000</v>
      </c>
      <c r="AQ523" s="43">
        <v>2000</v>
      </c>
      <c r="AR523" s="43">
        <v>300</v>
      </c>
      <c r="AT523" s="43">
        <f t="shared" si="38"/>
        <v>36680</v>
      </c>
      <c r="AX523">
        <f t="shared" si="37"/>
        <v>36680</v>
      </c>
      <c r="AZ523" s="43" t="s">
        <v>75</v>
      </c>
      <c r="BA523" s="43" t="s">
        <v>76</v>
      </c>
      <c r="BB523" s="43" t="s">
        <v>483</v>
      </c>
      <c r="BC523" s="43" t="s">
        <v>92</v>
      </c>
      <c r="BD523" s="43" t="s">
        <v>79</v>
      </c>
    </row>
    <row r="524" spans="1:56" x14ac:dyDescent="0.25">
      <c r="A524" t="s">
        <v>1419</v>
      </c>
      <c r="B524" s="11">
        <v>549</v>
      </c>
      <c r="C524" s="43">
        <v>1311400032</v>
      </c>
      <c r="D524" s="44" t="s">
        <v>72</v>
      </c>
      <c r="E524" s="51">
        <v>4283</v>
      </c>
      <c r="F524" s="43" t="s">
        <v>73</v>
      </c>
      <c r="G524" s="43" t="s">
        <v>1420</v>
      </c>
      <c r="H524" s="43">
        <v>2000</v>
      </c>
      <c r="I524" s="43">
        <v>20</v>
      </c>
      <c r="J524" s="43">
        <v>100</v>
      </c>
      <c r="K524" s="43">
        <v>100</v>
      </c>
      <c r="L524" s="43">
        <v>0</v>
      </c>
      <c r="M524" s="43">
        <v>100</v>
      </c>
      <c r="N524" s="43">
        <v>50</v>
      </c>
      <c r="O524" s="43">
        <v>30</v>
      </c>
      <c r="P524" s="43">
        <v>20</v>
      </c>
      <c r="Q524" s="43">
        <v>250</v>
      </c>
      <c r="R524" s="43">
        <v>10</v>
      </c>
      <c r="S524" s="43">
        <v>10</v>
      </c>
      <c r="T524" s="43">
        <v>25</v>
      </c>
      <c r="U524" s="43">
        <v>200</v>
      </c>
      <c r="V524" s="43">
        <v>150</v>
      </c>
      <c r="W524" s="43">
        <v>150</v>
      </c>
      <c r="X524" s="43">
        <v>200</v>
      </c>
      <c r="Y524" s="43">
        <v>0</v>
      </c>
      <c r="Z524" s="43">
        <v>10</v>
      </c>
      <c r="AA524" s="116">
        <v>800</v>
      </c>
      <c r="AB524" s="116">
        <v>1500</v>
      </c>
      <c r="AC524" s="116">
        <v>3500</v>
      </c>
      <c r="AD524" s="116">
        <v>1000</v>
      </c>
      <c r="AE524" s="116">
        <v>500</v>
      </c>
      <c r="AF524" s="116">
        <v>2500</v>
      </c>
      <c r="AG524" s="116">
        <v>500</v>
      </c>
      <c r="AH524" s="116">
        <v>2350</v>
      </c>
      <c r="AI524" s="116">
        <v>2050</v>
      </c>
      <c r="AJ524" s="116">
        <v>655</v>
      </c>
      <c r="AK524" s="116">
        <v>2000</v>
      </c>
      <c r="AL524" s="116">
        <v>100</v>
      </c>
      <c r="AM524" s="43">
        <v>5000</v>
      </c>
      <c r="AN524" s="43">
        <v>3500</v>
      </c>
      <c r="AO524" s="116">
        <v>4500</v>
      </c>
      <c r="AP524" s="116">
        <v>1000</v>
      </c>
      <c r="AQ524" s="43">
        <v>2000</v>
      </c>
      <c r="AR524" s="43">
        <v>300</v>
      </c>
      <c r="AT524" s="43">
        <f t="shared" si="38"/>
        <v>37180</v>
      </c>
      <c r="AX524">
        <f t="shared" si="37"/>
        <v>37180</v>
      </c>
      <c r="AZ524" s="43" t="s">
        <v>466</v>
      </c>
      <c r="BA524" s="43" t="s">
        <v>76</v>
      </c>
      <c r="BB524" s="43" t="s">
        <v>91</v>
      </c>
      <c r="BC524" s="43" t="s">
        <v>92</v>
      </c>
      <c r="BD524" s="43" t="s">
        <v>79</v>
      </c>
    </row>
    <row r="525" spans="1:56" x14ac:dyDescent="0.25">
      <c r="A525" t="s">
        <v>1421</v>
      </c>
      <c r="B525" s="11">
        <v>550</v>
      </c>
      <c r="C525" s="43">
        <v>1311500224</v>
      </c>
      <c r="D525" s="44" t="s">
        <v>88</v>
      </c>
      <c r="E525" s="51">
        <v>3115</v>
      </c>
      <c r="F525" s="43" t="s">
        <v>81</v>
      </c>
      <c r="G525" s="43" t="s">
        <v>1422</v>
      </c>
      <c r="H525" s="43">
        <v>0</v>
      </c>
      <c r="I525" s="43">
        <v>0</v>
      </c>
      <c r="J525" s="43">
        <v>0</v>
      </c>
      <c r="K525" s="43">
        <v>0</v>
      </c>
      <c r="L525" s="43">
        <v>0</v>
      </c>
      <c r="M525" s="43">
        <v>0</v>
      </c>
      <c r="N525" s="43">
        <v>0</v>
      </c>
      <c r="O525" s="43">
        <v>0</v>
      </c>
      <c r="P525" s="43">
        <v>0</v>
      </c>
      <c r="Q525" s="43">
        <v>0</v>
      </c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3">
        <v>0</v>
      </c>
      <c r="Z525" s="43">
        <v>0</v>
      </c>
      <c r="AA525" s="116">
        <v>800</v>
      </c>
      <c r="AB525" s="116">
        <v>1500</v>
      </c>
      <c r="AC525" s="116">
        <v>3500</v>
      </c>
      <c r="AD525" s="116">
        <v>1000</v>
      </c>
      <c r="AE525" s="116">
        <v>500</v>
      </c>
      <c r="AF525" s="116">
        <v>2500</v>
      </c>
      <c r="AG525" s="116">
        <v>500</v>
      </c>
      <c r="AH525" s="116">
        <v>2350</v>
      </c>
      <c r="AI525" s="116">
        <v>2050</v>
      </c>
      <c r="AJ525" s="116">
        <v>655</v>
      </c>
      <c r="AK525" s="116">
        <v>2000</v>
      </c>
      <c r="AL525" s="116">
        <v>100</v>
      </c>
      <c r="AM525" s="43">
        <v>5000</v>
      </c>
      <c r="AN525" s="43">
        <v>3500</v>
      </c>
      <c r="AO525" s="116">
        <v>4500</v>
      </c>
      <c r="AP525" s="116">
        <v>1000</v>
      </c>
      <c r="AQ525" s="43">
        <v>2000</v>
      </c>
      <c r="AR525" s="43">
        <v>0</v>
      </c>
      <c r="AT525" s="43">
        <f t="shared" si="38"/>
        <v>33455</v>
      </c>
      <c r="AX525">
        <f t="shared" si="37"/>
        <v>33455</v>
      </c>
      <c r="AZ525" s="43" t="s">
        <v>157</v>
      </c>
      <c r="BA525" s="43" t="s">
        <v>90</v>
      </c>
      <c r="BB525" s="43" t="s">
        <v>157</v>
      </c>
      <c r="BC525" s="43" t="s">
        <v>92</v>
      </c>
      <c r="BD525" s="43" t="s">
        <v>79</v>
      </c>
    </row>
    <row r="526" spans="1:56" x14ac:dyDescent="0.25">
      <c r="A526" t="s">
        <v>1423</v>
      </c>
      <c r="B526" s="11">
        <v>551</v>
      </c>
      <c r="C526" s="43">
        <v>1311400021</v>
      </c>
      <c r="D526" s="44" t="s">
        <v>72</v>
      </c>
      <c r="E526" s="51">
        <v>4168</v>
      </c>
      <c r="F526" s="43" t="s">
        <v>81</v>
      </c>
      <c r="G526" s="43" t="s">
        <v>1424</v>
      </c>
      <c r="H526" s="43">
        <v>2000</v>
      </c>
      <c r="I526" s="43">
        <v>20</v>
      </c>
      <c r="J526" s="43">
        <v>100</v>
      </c>
      <c r="K526" s="43">
        <v>100</v>
      </c>
      <c r="L526" s="43">
        <v>0</v>
      </c>
      <c r="M526" s="43">
        <v>100</v>
      </c>
      <c r="N526" s="43">
        <v>50</v>
      </c>
      <c r="O526" s="43">
        <v>30</v>
      </c>
      <c r="P526" s="43">
        <v>20</v>
      </c>
      <c r="Q526" s="43">
        <v>250</v>
      </c>
      <c r="R526" s="43">
        <v>10</v>
      </c>
      <c r="S526" s="43">
        <v>10</v>
      </c>
      <c r="T526" s="43">
        <v>25</v>
      </c>
      <c r="U526" s="43">
        <v>200</v>
      </c>
      <c r="V526" s="43">
        <v>150</v>
      </c>
      <c r="W526" s="43">
        <v>150</v>
      </c>
      <c r="X526" s="43">
        <v>200</v>
      </c>
      <c r="Y526" s="43">
        <v>0</v>
      </c>
      <c r="Z526" s="43">
        <v>10</v>
      </c>
      <c r="AA526" s="116">
        <v>800</v>
      </c>
      <c r="AB526" s="116">
        <v>1500</v>
      </c>
      <c r="AC526" s="116">
        <v>3500</v>
      </c>
      <c r="AD526" s="116">
        <v>1000</v>
      </c>
      <c r="AE526" s="116">
        <v>500</v>
      </c>
      <c r="AF526" s="116">
        <v>2500</v>
      </c>
      <c r="AG526" s="116">
        <v>500</v>
      </c>
      <c r="AH526" s="116">
        <v>2350</v>
      </c>
      <c r="AI526" s="116">
        <v>2050</v>
      </c>
      <c r="AJ526" s="116">
        <v>655</v>
      </c>
      <c r="AK526" s="116">
        <v>2000</v>
      </c>
      <c r="AL526" s="116">
        <v>100</v>
      </c>
      <c r="AM526" s="43">
        <v>5000</v>
      </c>
      <c r="AN526" s="43">
        <v>3500</v>
      </c>
      <c r="AO526" s="116">
        <v>4500</v>
      </c>
      <c r="AP526" s="116">
        <v>1000</v>
      </c>
      <c r="AQ526" s="43">
        <v>2000</v>
      </c>
      <c r="AR526" s="43">
        <v>300</v>
      </c>
      <c r="AT526" s="43">
        <f t="shared" si="38"/>
        <v>37180</v>
      </c>
      <c r="AX526">
        <f t="shared" si="37"/>
        <v>37180</v>
      </c>
      <c r="AZ526" s="43" t="s">
        <v>75</v>
      </c>
      <c r="BA526" s="43" t="s">
        <v>76</v>
      </c>
      <c r="BB526" s="43" t="s">
        <v>1224</v>
      </c>
      <c r="BC526" s="43" t="s">
        <v>1425</v>
      </c>
      <c r="BD526" s="43" t="s">
        <v>79</v>
      </c>
    </row>
    <row r="527" spans="1:56" x14ac:dyDescent="0.25">
      <c r="A527" t="s">
        <v>1426</v>
      </c>
      <c r="B527" s="11">
        <v>552</v>
      </c>
      <c r="C527" s="43">
        <v>1221300043</v>
      </c>
      <c r="D527" s="44" t="s">
        <v>775</v>
      </c>
      <c r="E527" s="51">
        <v>5129</v>
      </c>
      <c r="F527" s="43" t="s">
        <v>73</v>
      </c>
      <c r="G527" s="43" t="s">
        <v>1427</v>
      </c>
      <c r="H527" s="116">
        <v>2500</v>
      </c>
      <c r="I527" s="116">
        <v>20</v>
      </c>
      <c r="J527" s="116">
        <v>100</v>
      </c>
      <c r="K527" s="116">
        <v>100</v>
      </c>
      <c r="L527" s="116">
        <v>0</v>
      </c>
      <c r="M527" s="116">
        <v>100</v>
      </c>
      <c r="N527" s="116">
        <v>50</v>
      </c>
      <c r="O527" s="117">
        <v>30</v>
      </c>
      <c r="P527" s="116">
        <v>20</v>
      </c>
      <c r="Q527" s="116">
        <v>250</v>
      </c>
      <c r="R527" s="116">
        <v>10</v>
      </c>
      <c r="S527" s="116">
        <v>10</v>
      </c>
      <c r="T527" s="116">
        <v>25</v>
      </c>
      <c r="U527" s="91">
        <v>200</v>
      </c>
      <c r="V527" s="116">
        <v>150</v>
      </c>
      <c r="W527" s="116">
        <v>150</v>
      </c>
      <c r="X527" s="116">
        <v>200</v>
      </c>
      <c r="Y527" s="116">
        <v>0</v>
      </c>
      <c r="Z527" s="116">
        <v>10</v>
      </c>
      <c r="AA527" s="116">
        <v>560</v>
      </c>
      <c r="AB527" s="116">
        <v>1040</v>
      </c>
      <c r="AC527" s="116">
        <v>2580</v>
      </c>
      <c r="AD527" s="116">
        <v>690</v>
      </c>
      <c r="AE527" s="116">
        <v>350</v>
      </c>
      <c r="AF527" s="116">
        <v>2000</v>
      </c>
      <c r="AG527" s="116">
        <v>350</v>
      </c>
      <c r="AH527" s="116">
        <v>1650</v>
      </c>
      <c r="AI527" s="116">
        <v>1440</v>
      </c>
      <c r="AJ527" s="116">
        <v>455</v>
      </c>
      <c r="AK527" s="116">
        <v>1080</v>
      </c>
      <c r="AL527" s="116">
        <v>100</v>
      </c>
      <c r="AM527" s="116">
        <v>3620</v>
      </c>
      <c r="AN527" s="43">
        <v>2580</v>
      </c>
      <c r="AO527" s="43">
        <v>3310</v>
      </c>
      <c r="AP527" s="116">
        <v>500</v>
      </c>
      <c r="AQ527" s="116">
        <v>1380</v>
      </c>
      <c r="AR527" s="116">
        <v>300</v>
      </c>
      <c r="AT527" s="43">
        <f t="shared" si="38"/>
        <v>27910</v>
      </c>
      <c r="AX527">
        <f t="shared" si="37"/>
        <v>27910</v>
      </c>
      <c r="AZ527" s="43" t="s">
        <v>75</v>
      </c>
      <c r="BA527" s="43" t="s">
        <v>76</v>
      </c>
      <c r="BB527" s="43" t="s">
        <v>1428</v>
      </c>
      <c r="BC527" s="43" t="s">
        <v>179</v>
      </c>
      <c r="BD527" s="43" t="s">
        <v>79</v>
      </c>
    </row>
    <row r="528" spans="1:56" x14ac:dyDescent="0.25">
      <c r="A528" t="s">
        <v>1429</v>
      </c>
      <c r="B528" s="11">
        <v>553</v>
      </c>
      <c r="C528" s="43">
        <v>1221300091</v>
      </c>
      <c r="D528" s="44" t="s">
        <v>775</v>
      </c>
      <c r="E528" s="51">
        <v>5023</v>
      </c>
      <c r="F528" s="43" t="s">
        <v>73</v>
      </c>
      <c r="G528" s="43" t="s">
        <v>1430</v>
      </c>
      <c r="H528" s="43">
        <v>0</v>
      </c>
      <c r="I528" s="43">
        <v>0</v>
      </c>
      <c r="J528" s="43">
        <v>0</v>
      </c>
      <c r="K528" s="43">
        <v>0</v>
      </c>
      <c r="L528" s="43">
        <v>0</v>
      </c>
      <c r="M528" s="43">
        <v>0</v>
      </c>
      <c r="N528" s="43">
        <v>0</v>
      </c>
      <c r="O528" s="43">
        <v>0</v>
      </c>
      <c r="P528" s="43">
        <v>0</v>
      </c>
      <c r="Q528" s="43">
        <v>0</v>
      </c>
      <c r="R528" s="43">
        <v>0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3">
        <v>0</v>
      </c>
      <c r="Z528" s="43">
        <v>0</v>
      </c>
      <c r="AA528" s="116">
        <v>560</v>
      </c>
      <c r="AB528" s="116">
        <v>1040</v>
      </c>
      <c r="AC528" s="116">
        <v>2580</v>
      </c>
      <c r="AD528" s="116">
        <v>690</v>
      </c>
      <c r="AE528" s="116">
        <v>350</v>
      </c>
      <c r="AF528" s="116">
        <v>2000</v>
      </c>
      <c r="AG528" s="116">
        <v>350</v>
      </c>
      <c r="AH528" s="116">
        <v>1650</v>
      </c>
      <c r="AI528" s="116">
        <v>1440</v>
      </c>
      <c r="AJ528" s="116">
        <v>455</v>
      </c>
      <c r="AK528" s="116">
        <v>1080</v>
      </c>
      <c r="AL528" s="116">
        <v>100</v>
      </c>
      <c r="AM528" s="116">
        <v>3620</v>
      </c>
      <c r="AN528" s="43">
        <v>2580</v>
      </c>
      <c r="AO528" s="43">
        <v>3310</v>
      </c>
      <c r="AP528" s="116">
        <v>500</v>
      </c>
      <c r="AQ528" s="116">
        <v>1380</v>
      </c>
      <c r="AR528" s="43">
        <v>0</v>
      </c>
      <c r="AS528" s="43">
        <v>0</v>
      </c>
      <c r="AT528" s="43">
        <f t="shared" si="38"/>
        <v>23685</v>
      </c>
      <c r="AX528">
        <f t="shared" si="37"/>
        <v>23685</v>
      </c>
      <c r="AZ528" s="43" t="s">
        <v>75</v>
      </c>
      <c r="BA528" s="43" t="s">
        <v>118</v>
      </c>
      <c r="BB528" s="43" t="s">
        <v>146</v>
      </c>
      <c r="BC528" s="43" t="s">
        <v>92</v>
      </c>
      <c r="BD528" s="43" t="s">
        <v>79</v>
      </c>
    </row>
    <row r="529" spans="1:56" x14ac:dyDescent="0.25">
      <c r="A529" t="s">
        <v>1431</v>
      </c>
      <c r="B529" s="11">
        <v>554</v>
      </c>
      <c r="C529" s="43">
        <v>1211400042</v>
      </c>
      <c r="D529" s="44" t="s">
        <v>98</v>
      </c>
      <c r="E529" s="51">
        <v>8100</v>
      </c>
      <c r="F529" s="43" t="s">
        <v>81</v>
      </c>
      <c r="G529" s="43" t="s">
        <v>1432</v>
      </c>
      <c r="H529" s="43">
        <v>2500</v>
      </c>
      <c r="I529" s="43">
        <v>20</v>
      </c>
      <c r="J529" s="43">
        <v>100</v>
      </c>
      <c r="K529" s="43">
        <v>100</v>
      </c>
      <c r="L529" s="43">
        <v>0</v>
      </c>
      <c r="M529" s="43">
        <v>100</v>
      </c>
      <c r="N529" s="43">
        <v>50</v>
      </c>
      <c r="O529" s="43">
        <v>30</v>
      </c>
      <c r="P529" s="43">
        <v>20</v>
      </c>
      <c r="Q529" s="43">
        <v>250</v>
      </c>
      <c r="R529" s="43">
        <v>10</v>
      </c>
      <c r="S529" s="43">
        <v>10</v>
      </c>
      <c r="T529" s="43">
        <v>25</v>
      </c>
      <c r="U529" s="43">
        <v>200</v>
      </c>
      <c r="V529" s="43">
        <v>150</v>
      </c>
      <c r="W529" s="43">
        <v>150</v>
      </c>
      <c r="X529" s="43">
        <v>200</v>
      </c>
      <c r="Y529" s="43">
        <v>0</v>
      </c>
      <c r="Z529" s="43">
        <v>10</v>
      </c>
      <c r="AA529" s="116">
        <v>800</v>
      </c>
      <c r="AB529" s="116">
        <v>1500</v>
      </c>
      <c r="AC529" s="116">
        <v>3500</v>
      </c>
      <c r="AD529" s="116">
        <v>1000</v>
      </c>
      <c r="AE529" s="116">
        <v>500</v>
      </c>
      <c r="AF529" s="116">
        <v>2500</v>
      </c>
      <c r="AG529" s="116">
        <v>500</v>
      </c>
      <c r="AH529" s="116">
        <v>2350</v>
      </c>
      <c r="AI529" s="116">
        <v>2050</v>
      </c>
      <c r="AJ529" s="116">
        <v>655</v>
      </c>
      <c r="AK529" s="116">
        <v>2000</v>
      </c>
      <c r="AL529" s="116">
        <v>100</v>
      </c>
      <c r="AM529" s="43">
        <v>5000</v>
      </c>
      <c r="AN529" s="43">
        <v>3500</v>
      </c>
      <c r="AO529" s="116">
        <v>4500</v>
      </c>
      <c r="AP529" s="116">
        <v>1000</v>
      </c>
      <c r="AQ529" s="43">
        <v>2000</v>
      </c>
      <c r="AR529" s="43">
        <v>300</v>
      </c>
      <c r="AT529" s="43">
        <f t="shared" si="38"/>
        <v>37680</v>
      </c>
      <c r="AX529">
        <f t="shared" si="37"/>
        <v>37680</v>
      </c>
      <c r="AZ529" s="43" t="s">
        <v>75</v>
      </c>
      <c r="BA529" s="43" t="s">
        <v>76</v>
      </c>
      <c r="BB529" s="43" t="s">
        <v>107</v>
      </c>
      <c r="BC529" s="43" t="s">
        <v>92</v>
      </c>
      <c r="BD529" s="43" t="s">
        <v>79</v>
      </c>
    </row>
    <row r="530" spans="1:56" x14ac:dyDescent="0.25">
      <c r="A530" t="s">
        <v>1433</v>
      </c>
      <c r="B530" s="11">
        <v>555</v>
      </c>
      <c r="C530" s="43">
        <v>1221300009</v>
      </c>
      <c r="D530" s="44" t="s">
        <v>775</v>
      </c>
      <c r="E530" s="51">
        <v>5063</v>
      </c>
      <c r="F530" s="43" t="s">
        <v>73</v>
      </c>
      <c r="G530" s="43" t="s">
        <v>1434</v>
      </c>
      <c r="H530" s="116">
        <v>2500</v>
      </c>
      <c r="I530" s="116">
        <v>20</v>
      </c>
      <c r="J530" s="116">
        <v>100</v>
      </c>
      <c r="K530" s="116">
        <v>100</v>
      </c>
      <c r="L530" s="116">
        <v>0</v>
      </c>
      <c r="M530" s="116">
        <v>100</v>
      </c>
      <c r="N530" s="116">
        <v>50</v>
      </c>
      <c r="O530" s="117">
        <v>30</v>
      </c>
      <c r="P530" s="116">
        <v>20</v>
      </c>
      <c r="Q530" s="116">
        <v>250</v>
      </c>
      <c r="R530" s="116">
        <v>10</v>
      </c>
      <c r="S530" s="116">
        <v>10</v>
      </c>
      <c r="T530" s="116">
        <v>25</v>
      </c>
      <c r="U530" s="91">
        <v>200</v>
      </c>
      <c r="V530" s="116">
        <v>150</v>
      </c>
      <c r="W530" s="116">
        <v>150</v>
      </c>
      <c r="X530" s="116">
        <v>200</v>
      </c>
      <c r="Y530" s="116">
        <v>0</v>
      </c>
      <c r="Z530" s="116">
        <v>10</v>
      </c>
      <c r="AA530" s="116">
        <v>560</v>
      </c>
      <c r="AB530" s="116">
        <v>1040</v>
      </c>
      <c r="AC530" s="116">
        <v>2580</v>
      </c>
      <c r="AD530" s="116">
        <v>690</v>
      </c>
      <c r="AE530" s="116">
        <v>350</v>
      </c>
      <c r="AF530" s="116">
        <v>2000</v>
      </c>
      <c r="AG530" s="116">
        <v>350</v>
      </c>
      <c r="AH530" s="116">
        <v>1650</v>
      </c>
      <c r="AI530" s="116">
        <v>1440</v>
      </c>
      <c r="AJ530" s="116">
        <v>455</v>
      </c>
      <c r="AK530" s="116">
        <v>1080</v>
      </c>
      <c r="AL530" s="116">
        <v>100</v>
      </c>
      <c r="AM530" s="116">
        <v>3620</v>
      </c>
      <c r="AN530" s="43">
        <v>2580</v>
      </c>
      <c r="AO530" s="43">
        <v>3310</v>
      </c>
      <c r="AP530" s="116">
        <v>500</v>
      </c>
      <c r="AQ530" s="116">
        <v>1380</v>
      </c>
      <c r="AR530" s="116">
        <v>300</v>
      </c>
      <c r="AT530" s="43">
        <f t="shared" si="38"/>
        <v>27910</v>
      </c>
      <c r="AX530">
        <f t="shared" si="37"/>
        <v>27910</v>
      </c>
      <c r="AZ530" s="43" t="s">
        <v>75</v>
      </c>
      <c r="BA530" s="43" t="s">
        <v>76</v>
      </c>
      <c r="BB530" s="43" t="s">
        <v>1428</v>
      </c>
      <c r="BC530" s="43" t="s">
        <v>92</v>
      </c>
      <c r="BD530" s="43" t="s">
        <v>79</v>
      </c>
    </row>
    <row r="531" spans="1:56" x14ac:dyDescent="0.25">
      <c r="A531" t="s">
        <v>1435</v>
      </c>
      <c r="B531" s="11">
        <v>556</v>
      </c>
      <c r="C531" s="43">
        <v>1311400048</v>
      </c>
      <c r="D531" s="44" t="s">
        <v>72</v>
      </c>
      <c r="E531" s="51">
        <v>4132</v>
      </c>
      <c r="F531" s="43" t="s">
        <v>81</v>
      </c>
      <c r="G531" s="43" t="s">
        <v>1436</v>
      </c>
      <c r="H531" s="116">
        <v>2000</v>
      </c>
      <c r="I531" s="116">
        <v>20</v>
      </c>
      <c r="J531" s="116">
        <v>100</v>
      </c>
      <c r="K531" s="116">
        <v>100</v>
      </c>
      <c r="L531" s="116">
        <v>0</v>
      </c>
      <c r="M531" s="116">
        <v>100</v>
      </c>
      <c r="N531" s="116">
        <v>50</v>
      </c>
      <c r="O531" s="117">
        <v>30</v>
      </c>
      <c r="P531" s="116">
        <v>20</v>
      </c>
      <c r="Q531" s="116">
        <v>250</v>
      </c>
      <c r="R531" s="116">
        <v>10</v>
      </c>
      <c r="S531" s="116">
        <v>10</v>
      </c>
      <c r="T531" s="116">
        <v>25</v>
      </c>
      <c r="U531" s="91">
        <v>200</v>
      </c>
      <c r="V531" s="116">
        <v>150</v>
      </c>
      <c r="W531" s="116">
        <v>150</v>
      </c>
      <c r="X531" s="116">
        <v>200</v>
      </c>
      <c r="Y531" s="116">
        <v>0</v>
      </c>
      <c r="Z531" s="116">
        <v>10</v>
      </c>
      <c r="AA531" s="116">
        <v>800</v>
      </c>
      <c r="AB531" s="116">
        <v>1500</v>
      </c>
      <c r="AC531" s="116">
        <v>3500</v>
      </c>
      <c r="AD531" s="116">
        <v>1000</v>
      </c>
      <c r="AE531" s="116">
        <v>500</v>
      </c>
      <c r="AF531" s="116">
        <v>2500</v>
      </c>
      <c r="AG531" s="116">
        <v>500</v>
      </c>
      <c r="AH531" s="116">
        <v>2350</v>
      </c>
      <c r="AI531" s="116">
        <v>2050</v>
      </c>
      <c r="AJ531" s="116">
        <v>655</v>
      </c>
      <c r="AK531" s="116">
        <v>2000</v>
      </c>
      <c r="AL531" s="116">
        <v>100</v>
      </c>
      <c r="AM531" s="43">
        <v>5000</v>
      </c>
      <c r="AN531" s="43">
        <v>3500</v>
      </c>
      <c r="AO531" s="116">
        <v>4500</v>
      </c>
      <c r="AP531" s="116">
        <v>1000</v>
      </c>
      <c r="AQ531" s="116">
        <v>2000</v>
      </c>
      <c r="AR531">
        <v>300</v>
      </c>
      <c r="AT531" s="43">
        <f t="shared" si="38"/>
        <v>37180</v>
      </c>
      <c r="AX531">
        <f t="shared" si="37"/>
        <v>37180</v>
      </c>
      <c r="AZ531" s="43" t="s">
        <v>75</v>
      </c>
      <c r="BA531" s="43" t="s">
        <v>76</v>
      </c>
      <c r="BB531" s="43" t="s">
        <v>83</v>
      </c>
      <c r="BC531" s="43" t="s">
        <v>1437</v>
      </c>
      <c r="BD531" s="43" t="s">
        <v>79</v>
      </c>
    </row>
    <row r="532" spans="1:56" x14ac:dyDescent="0.25">
      <c r="A532" t="s">
        <v>1438</v>
      </c>
      <c r="B532" s="11">
        <v>557</v>
      </c>
      <c r="C532" s="43">
        <v>1311400025</v>
      </c>
      <c r="D532" s="44" t="s">
        <v>72</v>
      </c>
      <c r="E532" s="51">
        <v>4276</v>
      </c>
      <c r="F532" s="43" t="s">
        <v>81</v>
      </c>
      <c r="G532" s="43" t="s">
        <v>1439</v>
      </c>
      <c r="H532" s="116">
        <v>2000</v>
      </c>
      <c r="I532" s="116">
        <v>20</v>
      </c>
      <c r="J532" s="116">
        <v>100</v>
      </c>
      <c r="K532" s="116">
        <v>100</v>
      </c>
      <c r="L532" s="116">
        <v>0</v>
      </c>
      <c r="M532" s="116">
        <v>100</v>
      </c>
      <c r="N532" s="116">
        <v>50</v>
      </c>
      <c r="O532" s="117">
        <v>30</v>
      </c>
      <c r="P532" s="116">
        <v>20</v>
      </c>
      <c r="Q532" s="116">
        <v>250</v>
      </c>
      <c r="R532" s="116">
        <v>10</v>
      </c>
      <c r="S532" s="116">
        <v>10</v>
      </c>
      <c r="T532" s="116">
        <v>25</v>
      </c>
      <c r="U532" s="91">
        <v>200</v>
      </c>
      <c r="V532" s="116">
        <v>150</v>
      </c>
      <c r="W532" s="116">
        <v>150</v>
      </c>
      <c r="X532" s="116">
        <v>200</v>
      </c>
      <c r="Y532" s="116">
        <v>0</v>
      </c>
      <c r="Z532" s="116">
        <v>10</v>
      </c>
      <c r="AA532" s="116">
        <v>800</v>
      </c>
      <c r="AB532" s="116">
        <v>1500</v>
      </c>
      <c r="AC532" s="116">
        <v>3500</v>
      </c>
      <c r="AD532" s="116">
        <v>1000</v>
      </c>
      <c r="AE532" s="116">
        <v>500</v>
      </c>
      <c r="AF532" s="116">
        <v>2500</v>
      </c>
      <c r="AG532" s="116">
        <v>500</v>
      </c>
      <c r="AH532" s="116">
        <v>2350</v>
      </c>
      <c r="AI532" s="116">
        <v>2050</v>
      </c>
      <c r="AJ532" s="116">
        <v>655</v>
      </c>
      <c r="AK532" s="116">
        <v>2000</v>
      </c>
      <c r="AL532" s="116">
        <v>100</v>
      </c>
      <c r="AM532" s="43">
        <v>5000</v>
      </c>
      <c r="AN532" s="43">
        <v>3500</v>
      </c>
      <c r="AO532" s="116">
        <v>4500</v>
      </c>
      <c r="AP532" s="116">
        <v>1000</v>
      </c>
      <c r="AQ532" s="116">
        <v>2000</v>
      </c>
      <c r="AR532">
        <v>300</v>
      </c>
      <c r="AT532" s="43">
        <f t="shared" si="38"/>
        <v>37180</v>
      </c>
      <c r="AX532">
        <f t="shared" si="37"/>
        <v>37180</v>
      </c>
      <c r="AZ532" s="43" t="s">
        <v>75</v>
      </c>
      <c r="BA532" s="43" t="s">
        <v>76</v>
      </c>
      <c r="BB532" s="43" t="s">
        <v>647</v>
      </c>
      <c r="BC532" s="43" t="s">
        <v>92</v>
      </c>
      <c r="BD532" s="43" t="s">
        <v>79</v>
      </c>
    </row>
    <row r="533" spans="1:56" x14ac:dyDescent="0.25">
      <c r="A533" t="s">
        <v>1440</v>
      </c>
      <c r="B533" s="11">
        <v>558</v>
      </c>
      <c r="C533" s="43">
        <v>1211303603</v>
      </c>
      <c r="D533" s="44" t="s">
        <v>98</v>
      </c>
      <c r="E533" s="51">
        <v>8302</v>
      </c>
      <c r="F533" s="43" t="s">
        <v>81</v>
      </c>
      <c r="G533" s="43" t="s">
        <v>1441</v>
      </c>
      <c r="H533" s="116">
        <v>2500</v>
      </c>
      <c r="I533" s="116">
        <v>20</v>
      </c>
      <c r="J533" s="116">
        <v>100</v>
      </c>
      <c r="K533" s="116">
        <v>100</v>
      </c>
      <c r="L533" s="116">
        <v>0</v>
      </c>
      <c r="M533" s="116">
        <v>100</v>
      </c>
      <c r="N533" s="116">
        <v>50</v>
      </c>
      <c r="O533" s="117">
        <v>30</v>
      </c>
      <c r="P533" s="116">
        <v>20</v>
      </c>
      <c r="Q533" s="116">
        <v>250</v>
      </c>
      <c r="R533" s="116">
        <v>10</v>
      </c>
      <c r="S533" s="116">
        <v>10</v>
      </c>
      <c r="T533" s="116">
        <v>25</v>
      </c>
      <c r="U533" s="91">
        <v>200</v>
      </c>
      <c r="V533" s="116">
        <v>150</v>
      </c>
      <c r="W533" s="116">
        <v>150</v>
      </c>
      <c r="X533" s="116">
        <v>200</v>
      </c>
      <c r="Y533" s="116">
        <v>0</v>
      </c>
      <c r="Z533" s="116">
        <v>10</v>
      </c>
      <c r="AA533" s="116">
        <v>800</v>
      </c>
      <c r="AB533" s="116">
        <v>1500</v>
      </c>
      <c r="AC533" s="116">
        <v>3500</v>
      </c>
      <c r="AD533" s="116">
        <v>1000</v>
      </c>
      <c r="AE533" s="116">
        <v>500</v>
      </c>
      <c r="AF533" s="116">
        <v>2500</v>
      </c>
      <c r="AG533" s="116">
        <v>500</v>
      </c>
      <c r="AH533" s="116">
        <v>2350</v>
      </c>
      <c r="AI533" s="116">
        <v>2050</v>
      </c>
      <c r="AJ533" s="116">
        <v>655</v>
      </c>
      <c r="AK533" s="116">
        <v>2000</v>
      </c>
      <c r="AL533" s="116">
        <v>100</v>
      </c>
      <c r="AM533" s="43">
        <v>5000</v>
      </c>
      <c r="AN533" s="43">
        <v>3500</v>
      </c>
      <c r="AO533" s="116">
        <v>4500</v>
      </c>
      <c r="AP533" s="116">
        <v>1000</v>
      </c>
      <c r="AQ533" s="116">
        <v>2000</v>
      </c>
      <c r="AR533">
        <v>300</v>
      </c>
      <c r="AT533" s="43">
        <f t="shared" si="38"/>
        <v>37680</v>
      </c>
      <c r="AX533">
        <f t="shared" si="37"/>
        <v>37680</v>
      </c>
      <c r="AZ533" s="43" t="s">
        <v>75</v>
      </c>
      <c r="BA533" s="43" t="s">
        <v>76</v>
      </c>
      <c r="BB533" s="43" t="s">
        <v>388</v>
      </c>
      <c r="BC533" s="43" t="s">
        <v>92</v>
      </c>
      <c r="BD533" s="43" t="s">
        <v>79</v>
      </c>
    </row>
    <row r="534" spans="1:56" x14ac:dyDescent="0.25">
      <c r="A534" t="s">
        <v>1442</v>
      </c>
      <c r="B534" s="11">
        <v>559</v>
      </c>
      <c r="C534" s="43">
        <v>1311400240</v>
      </c>
      <c r="D534" s="44" t="s">
        <v>72</v>
      </c>
      <c r="E534" s="51">
        <v>4077</v>
      </c>
      <c r="F534" s="43" t="s">
        <v>81</v>
      </c>
      <c r="G534" s="43" t="s">
        <v>1443</v>
      </c>
      <c r="H534" s="116">
        <v>2000</v>
      </c>
      <c r="I534" s="116">
        <v>20</v>
      </c>
      <c r="J534" s="116">
        <v>100</v>
      </c>
      <c r="K534" s="116">
        <v>100</v>
      </c>
      <c r="L534" s="116">
        <v>0</v>
      </c>
      <c r="M534" s="116">
        <v>100</v>
      </c>
      <c r="N534" s="116">
        <v>50</v>
      </c>
      <c r="O534" s="117">
        <v>30</v>
      </c>
      <c r="P534" s="116">
        <v>20</v>
      </c>
      <c r="Q534" s="116">
        <v>250</v>
      </c>
      <c r="R534" s="116">
        <v>10</v>
      </c>
      <c r="S534" s="116">
        <v>10</v>
      </c>
      <c r="T534" s="116">
        <v>25</v>
      </c>
      <c r="U534" s="91">
        <v>200</v>
      </c>
      <c r="V534" s="116">
        <v>150</v>
      </c>
      <c r="W534" s="116">
        <v>150</v>
      </c>
      <c r="X534" s="116">
        <v>200</v>
      </c>
      <c r="Y534" s="116">
        <v>0</v>
      </c>
      <c r="Z534" s="116">
        <v>10</v>
      </c>
      <c r="AA534" s="116">
        <v>800</v>
      </c>
      <c r="AB534" s="116">
        <v>1500</v>
      </c>
      <c r="AC534" s="116">
        <v>3500</v>
      </c>
      <c r="AD534" s="116">
        <v>1000</v>
      </c>
      <c r="AE534" s="116">
        <v>500</v>
      </c>
      <c r="AF534" s="116">
        <v>2500</v>
      </c>
      <c r="AG534" s="116">
        <v>500</v>
      </c>
      <c r="AH534" s="116">
        <v>2350</v>
      </c>
      <c r="AI534" s="116">
        <v>2050</v>
      </c>
      <c r="AJ534" s="116">
        <v>655</v>
      </c>
      <c r="AK534" s="116">
        <v>2000</v>
      </c>
      <c r="AL534" s="116">
        <v>100</v>
      </c>
      <c r="AM534" s="43">
        <v>5000</v>
      </c>
      <c r="AN534" s="43">
        <v>3500</v>
      </c>
      <c r="AO534" s="116">
        <v>4500</v>
      </c>
      <c r="AP534" s="116">
        <v>1000</v>
      </c>
      <c r="AQ534" s="116">
        <v>2000</v>
      </c>
      <c r="AR534">
        <v>300</v>
      </c>
      <c r="AT534" s="43">
        <f t="shared" si="38"/>
        <v>37180</v>
      </c>
      <c r="AX534">
        <f t="shared" si="37"/>
        <v>37180</v>
      </c>
      <c r="AZ534" s="43" t="s">
        <v>75</v>
      </c>
      <c r="BA534" s="43" t="s">
        <v>76</v>
      </c>
      <c r="BB534" s="43" t="s">
        <v>75</v>
      </c>
      <c r="BC534" s="43" t="s">
        <v>92</v>
      </c>
      <c r="BD534" s="43" t="s">
        <v>79</v>
      </c>
    </row>
    <row r="535" spans="1:56" x14ac:dyDescent="0.25">
      <c r="A535" t="s">
        <v>1444</v>
      </c>
      <c r="B535" s="11">
        <v>560</v>
      </c>
      <c r="C535" s="43">
        <v>1221300253</v>
      </c>
      <c r="D535" s="44" t="s">
        <v>775</v>
      </c>
      <c r="E535" s="51">
        <v>5049</v>
      </c>
      <c r="F535" s="43" t="s">
        <v>81</v>
      </c>
      <c r="G535" s="43" t="s">
        <v>1445</v>
      </c>
      <c r="H535" s="116">
        <v>5000</v>
      </c>
      <c r="I535" s="116">
        <v>20</v>
      </c>
      <c r="J535" s="116">
        <v>100</v>
      </c>
      <c r="K535" s="116">
        <v>100</v>
      </c>
      <c r="L535" s="116">
        <v>0</v>
      </c>
      <c r="M535" s="116">
        <v>100</v>
      </c>
      <c r="N535" s="116">
        <v>50</v>
      </c>
      <c r="O535" s="117">
        <v>30</v>
      </c>
      <c r="P535" s="116">
        <v>20</v>
      </c>
      <c r="Q535" s="116">
        <v>250</v>
      </c>
      <c r="R535" s="116">
        <v>10</v>
      </c>
      <c r="S535" s="116">
        <v>10</v>
      </c>
      <c r="T535" s="116">
        <v>25</v>
      </c>
      <c r="U535" s="91">
        <v>200</v>
      </c>
      <c r="V535" s="116">
        <v>150</v>
      </c>
      <c r="W535" s="116">
        <v>150</v>
      </c>
      <c r="X535" s="116">
        <v>200</v>
      </c>
      <c r="Y535" s="116">
        <v>0</v>
      </c>
      <c r="Z535" s="116">
        <v>10</v>
      </c>
      <c r="AA535" s="116">
        <v>560</v>
      </c>
      <c r="AB535" s="116">
        <v>1040</v>
      </c>
      <c r="AC535" s="116">
        <v>2580</v>
      </c>
      <c r="AD535" s="116">
        <v>690</v>
      </c>
      <c r="AE535" s="116">
        <v>350</v>
      </c>
      <c r="AF535" s="116">
        <v>2000</v>
      </c>
      <c r="AG535" s="116">
        <v>350</v>
      </c>
      <c r="AH535" s="116">
        <v>1650</v>
      </c>
      <c r="AI535" s="116">
        <v>1440</v>
      </c>
      <c r="AJ535" s="116">
        <v>455</v>
      </c>
      <c r="AK535" s="116">
        <v>1080</v>
      </c>
      <c r="AL535" s="116">
        <v>100</v>
      </c>
      <c r="AM535" s="116">
        <v>3620</v>
      </c>
      <c r="AN535" s="43">
        <v>2580</v>
      </c>
      <c r="AO535" s="43">
        <v>3310</v>
      </c>
      <c r="AP535" s="116">
        <v>500</v>
      </c>
      <c r="AQ535" s="116">
        <v>1380</v>
      </c>
      <c r="AR535" s="116">
        <v>300</v>
      </c>
      <c r="AS535" s="43"/>
      <c r="AT535" s="43">
        <f t="shared" si="38"/>
        <v>30410</v>
      </c>
      <c r="AX535">
        <f t="shared" si="37"/>
        <v>30410</v>
      </c>
      <c r="AZ535" s="43" t="s">
        <v>75</v>
      </c>
      <c r="BA535" s="43" t="s">
        <v>76</v>
      </c>
      <c r="BB535" s="43" t="s">
        <v>166</v>
      </c>
      <c r="BC535" s="43" t="s">
        <v>179</v>
      </c>
      <c r="BD535" s="43" t="s">
        <v>79</v>
      </c>
    </row>
    <row r="536" spans="1:56" x14ac:dyDescent="0.25">
      <c r="A536" t="s">
        <v>1446</v>
      </c>
      <c r="B536" s="11">
        <v>561</v>
      </c>
      <c r="C536" s="43">
        <v>1311400047</v>
      </c>
      <c r="D536" s="44" t="s">
        <v>72</v>
      </c>
      <c r="E536" s="51">
        <v>4151</v>
      </c>
      <c r="F536" s="43" t="s">
        <v>81</v>
      </c>
      <c r="G536" s="43" t="s">
        <v>1447</v>
      </c>
      <c r="H536" s="116">
        <v>2000</v>
      </c>
      <c r="I536" s="116">
        <v>20</v>
      </c>
      <c r="J536" s="116">
        <v>100</v>
      </c>
      <c r="K536" s="116">
        <v>100</v>
      </c>
      <c r="L536" s="116">
        <v>0</v>
      </c>
      <c r="M536" s="116">
        <v>100</v>
      </c>
      <c r="N536" s="116">
        <v>50</v>
      </c>
      <c r="O536" s="117">
        <v>30</v>
      </c>
      <c r="P536" s="116">
        <v>20</v>
      </c>
      <c r="Q536" s="116">
        <v>250</v>
      </c>
      <c r="R536" s="116">
        <v>10</v>
      </c>
      <c r="S536" s="116">
        <v>10</v>
      </c>
      <c r="T536" s="116">
        <v>25</v>
      </c>
      <c r="U536" s="91">
        <v>200</v>
      </c>
      <c r="V536" s="116">
        <v>150</v>
      </c>
      <c r="W536" s="116">
        <v>150</v>
      </c>
      <c r="X536" s="116">
        <v>200</v>
      </c>
      <c r="Y536" s="116">
        <v>0</v>
      </c>
      <c r="Z536" s="116">
        <v>10</v>
      </c>
      <c r="AA536" s="116">
        <v>800</v>
      </c>
      <c r="AB536" s="116">
        <v>1500</v>
      </c>
      <c r="AC536" s="116">
        <v>3500</v>
      </c>
      <c r="AD536" s="116">
        <v>1000</v>
      </c>
      <c r="AE536" s="116">
        <v>500</v>
      </c>
      <c r="AF536" s="116">
        <v>2500</v>
      </c>
      <c r="AG536" s="116">
        <v>500</v>
      </c>
      <c r="AH536" s="116">
        <v>2350</v>
      </c>
      <c r="AI536" s="116">
        <v>2050</v>
      </c>
      <c r="AJ536" s="116">
        <v>655</v>
      </c>
      <c r="AK536" s="116">
        <v>2000</v>
      </c>
      <c r="AL536" s="116">
        <v>100</v>
      </c>
      <c r="AM536" s="43">
        <v>5000</v>
      </c>
      <c r="AN536" s="43">
        <v>3500</v>
      </c>
      <c r="AO536" s="116">
        <v>4500</v>
      </c>
      <c r="AP536" s="116">
        <v>1000</v>
      </c>
      <c r="AQ536" s="116">
        <v>2000</v>
      </c>
      <c r="AR536">
        <v>300</v>
      </c>
      <c r="AT536" s="43">
        <f t="shared" si="38"/>
        <v>37180</v>
      </c>
      <c r="AX536">
        <f t="shared" si="37"/>
        <v>37180</v>
      </c>
      <c r="AZ536" s="43" t="s">
        <v>75</v>
      </c>
      <c r="BA536" s="43" t="s">
        <v>76</v>
      </c>
      <c r="BB536" s="43" t="s">
        <v>75</v>
      </c>
      <c r="BC536" s="43" t="s">
        <v>610</v>
      </c>
      <c r="BD536" s="43" t="s">
        <v>79</v>
      </c>
    </row>
    <row r="537" spans="1:56" x14ac:dyDescent="0.25">
      <c r="A537" t="s">
        <v>1448</v>
      </c>
      <c r="B537" s="11">
        <v>562</v>
      </c>
      <c r="C537" s="43">
        <v>1311500011</v>
      </c>
      <c r="D537" s="44" t="s">
        <v>88</v>
      </c>
      <c r="E537" s="51">
        <v>3175</v>
      </c>
      <c r="F537" s="43" t="s">
        <v>73</v>
      </c>
      <c r="G537" s="43" t="s">
        <v>1449</v>
      </c>
      <c r="H537" s="116">
        <v>1500</v>
      </c>
      <c r="I537" s="116">
        <v>20</v>
      </c>
      <c r="J537" s="116">
        <v>100</v>
      </c>
      <c r="K537" s="116">
        <v>100</v>
      </c>
      <c r="L537" s="116">
        <v>0</v>
      </c>
      <c r="M537" s="116">
        <v>100</v>
      </c>
      <c r="N537" s="116">
        <v>50</v>
      </c>
      <c r="O537" s="117">
        <v>30</v>
      </c>
      <c r="P537" s="116">
        <v>20</v>
      </c>
      <c r="Q537" s="116">
        <v>250</v>
      </c>
      <c r="R537" s="116">
        <v>10</v>
      </c>
      <c r="S537" s="116">
        <v>10</v>
      </c>
      <c r="T537" s="116">
        <v>25</v>
      </c>
      <c r="U537" s="91">
        <v>200</v>
      </c>
      <c r="V537" s="116">
        <v>150</v>
      </c>
      <c r="W537" s="116">
        <v>150</v>
      </c>
      <c r="X537" s="116">
        <v>200</v>
      </c>
      <c r="Y537" s="116">
        <v>0</v>
      </c>
      <c r="Z537" s="116">
        <v>10</v>
      </c>
      <c r="AA537" s="116">
        <v>800</v>
      </c>
      <c r="AB537" s="116">
        <v>1500</v>
      </c>
      <c r="AC537" s="116">
        <v>3500</v>
      </c>
      <c r="AD537" s="116">
        <v>1000</v>
      </c>
      <c r="AE537" s="116">
        <v>500</v>
      </c>
      <c r="AF537" s="116">
        <v>2500</v>
      </c>
      <c r="AG537" s="116">
        <v>500</v>
      </c>
      <c r="AH537" s="116">
        <v>2350</v>
      </c>
      <c r="AI537" s="116">
        <v>2050</v>
      </c>
      <c r="AJ537" s="116">
        <v>655</v>
      </c>
      <c r="AK537" s="116">
        <v>2000</v>
      </c>
      <c r="AL537" s="116">
        <v>100</v>
      </c>
      <c r="AM537" s="43">
        <v>5000</v>
      </c>
      <c r="AN537" s="43">
        <v>3500</v>
      </c>
      <c r="AO537" s="116">
        <v>4500</v>
      </c>
      <c r="AP537" s="116">
        <v>1000</v>
      </c>
      <c r="AQ537" s="116">
        <v>2000</v>
      </c>
      <c r="AR537">
        <v>300</v>
      </c>
      <c r="AT537" s="43">
        <f t="shared" si="38"/>
        <v>36680</v>
      </c>
      <c r="AX537">
        <f t="shared" si="37"/>
        <v>36680</v>
      </c>
      <c r="AZ537" s="43" t="s">
        <v>75</v>
      </c>
      <c r="BA537" s="43" t="s">
        <v>76</v>
      </c>
      <c r="BB537" s="43" t="s">
        <v>671</v>
      </c>
      <c r="BC537" s="43" t="s">
        <v>92</v>
      </c>
      <c r="BD537" s="43" t="s">
        <v>79</v>
      </c>
    </row>
    <row r="538" spans="1:56" x14ac:dyDescent="0.25">
      <c r="A538" t="s">
        <v>1450</v>
      </c>
      <c r="B538" s="11">
        <v>563</v>
      </c>
      <c r="C538" s="43">
        <v>1311500037</v>
      </c>
      <c r="D538" s="44" t="s">
        <v>88</v>
      </c>
      <c r="E538" s="51">
        <v>3075</v>
      </c>
      <c r="F538" s="43" t="s">
        <v>81</v>
      </c>
      <c r="G538" s="43" t="s">
        <v>1451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7">
        <v>0</v>
      </c>
      <c r="P538" s="116">
        <v>0</v>
      </c>
      <c r="Q538" s="116">
        <v>0</v>
      </c>
      <c r="R538" s="116">
        <v>0</v>
      </c>
      <c r="S538" s="116">
        <v>0</v>
      </c>
      <c r="T538" s="116">
        <v>0</v>
      </c>
      <c r="U538" s="91">
        <v>0</v>
      </c>
      <c r="V538" s="116">
        <v>0</v>
      </c>
      <c r="W538" s="116">
        <v>0</v>
      </c>
      <c r="X538" s="116">
        <v>0</v>
      </c>
      <c r="Y538" s="116">
        <v>0</v>
      </c>
      <c r="Z538" s="116">
        <v>0</v>
      </c>
      <c r="AA538" s="116">
        <v>800</v>
      </c>
      <c r="AB538" s="116">
        <v>1500</v>
      </c>
      <c r="AC538" s="116">
        <v>3500</v>
      </c>
      <c r="AD538" s="116">
        <v>1000</v>
      </c>
      <c r="AE538" s="116">
        <v>500</v>
      </c>
      <c r="AF538" s="116">
        <v>2500</v>
      </c>
      <c r="AG538" s="116">
        <v>500</v>
      </c>
      <c r="AH538" s="116">
        <v>2350</v>
      </c>
      <c r="AI538" s="116">
        <v>2050</v>
      </c>
      <c r="AJ538" s="116">
        <v>655</v>
      </c>
      <c r="AK538" s="116">
        <v>2000</v>
      </c>
      <c r="AL538" s="116">
        <v>100</v>
      </c>
      <c r="AM538" s="43">
        <v>5000</v>
      </c>
      <c r="AN538" s="43">
        <v>3500</v>
      </c>
      <c r="AO538" s="116">
        <v>4500</v>
      </c>
      <c r="AP538" s="116">
        <v>1000</v>
      </c>
      <c r="AQ538" s="116">
        <v>2000</v>
      </c>
      <c r="AR538">
        <v>0</v>
      </c>
      <c r="AT538" s="43">
        <f t="shared" si="38"/>
        <v>33455</v>
      </c>
      <c r="AX538">
        <f t="shared" si="37"/>
        <v>33455</v>
      </c>
      <c r="AZ538" s="43" t="s">
        <v>75</v>
      </c>
      <c r="BA538" s="43" t="s">
        <v>90</v>
      </c>
      <c r="BB538" s="43" t="s">
        <v>151</v>
      </c>
      <c r="BC538" s="43" t="s">
        <v>92</v>
      </c>
      <c r="BD538" s="43" t="s">
        <v>79</v>
      </c>
    </row>
    <row r="539" spans="1:56" x14ac:dyDescent="0.25">
      <c r="A539" t="s">
        <v>1452</v>
      </c>
      <c r="B539" s="11">
        <v>564</v>
      </c>
      <c r="C539" s="43">
        <v>1221300046</v>
      </c>
      <c r="D539" s="44" t="s">
        <v>775</v>
      </c>
      <c r="E539" s="51">
        <v>5019</v>
      </c>
      <c r="F539" s="43" t="s">
        <v>73</v>
      </c>
      <c r="G539" s="43" t="s">
        <v>1453</v>
      </c>
      <c r="H539" s="116">
        <v>2500</v>
      </c>
      <c r="I539" s="116">
        <v>20</v>
      </c>
      <c r="J539" s="116">
        <v>100</v>
      </c>
      <c r="K539" s="116">
        <v>100</v>
      </c>
      <c r="L539" s="116">
        <v>0</v>
      </c>
      <c r="M539" s="116">
        <v>100</v>
      </c>
      <c r="N539" s="116">
        <v>50</v>
      </c>
      <c r="O539" s="117">
        <v>30</v>
      </c>
      <c r="P539" s="116">
        <v>20</v>
      </c>
      <c r="Q539" s="116">
        <v>250</v>
      </c>
      <c r="R539" s="116">
        <v>10</v>
      </c>
      <c r="S539" s="116">
        <v>10</v>
      </c>
      <c r="T539" s="116">
        <v>25</v>
      </c>
      <c r="U539" s="91">
        <v>200</v>
      </c>
      <c r="V539" s="116">
        <v>150</v>
      </c>
      <c r="W539" s="116">
        <v>150</v>
      </c>
      <c r="X539" s="116">
        <v>200</v>
      </c>
      <c r="Y539" s="116">
        <v>0</v>
      </c>
      <c r="Z539" s="116">
        <v>10</v>
      </c>
      <c r="AA539" s="116">
        <v>560</v>
      </c>
      <c r="AB539" s="116">
        <v>1040</v>
      </c>
      <c r="AC539" s="116">
        <v>2580</v>
      </c>
      <c r="AD539" s="116">
        <v>690</v>
      </c>
      <c r="AE539" s="116">
        <v>350</v>
      </c>
      <c r="AF539" s="116">
        <v>2000</v>
      </c>
      <c r="AG539" s="116">
        <v>350</v>
      </c>
      <c r="AH539" s="116">
        <v>1650</v>
      </c>
      <c r="AI539" s="116">
        <v>1440</v>
      </c>
      <c r="AJ539" s="116">
        <v>455</v>
      </c>
      <c r="AK539" s="116">
        <v>1080</v>
      </c>
      <c r="AL539" s="116">
        <v>100</v>
      </c>
      <c r="AM539" s="116">
        <v>3620</v>
      </c>
      <c r="AN539" s="43">
        <v>2580</v>
      </c>
      <c r="AO539" s="43">
        <v>3310</v>
      </c>
      <c r="AP539" s="116">
        <v>500</v>
      </c>
      <c r="AQ539" s="116">
        <v>1380</v>
      </c>
      <c r="AR539" s="116">
        <v>300</v>
      </c>
      <c r="AT539" s="43">
        <f t="shared" si="38"/>
        <v>27910</v>
      </c>
      <c r="AX539">
        <f t="shared" si="37"/>
        <v>27910</v>
      </c>
      <c r="AZ539" s="43" t="s">
        <v>75</v>
      </c>
      <c r="BA539" s="43" t="s">
        <v>76</v>
      </c>
      <c r="BB539" s="43" t="s">
        <v>1454</v>
      </c>
      <c r="BC539" s="43" t="s">
        <v>92</v>
      </c>
      <c r="BD539" s="43" t="s">
        <v>79</v>
      </c>
    </row>
    <row r="540" spans="1:56" x14ac:dyDescent="0.25">
      <c r="A540" t="s">
        <v>1455</v>
      </c>
      <c r="B540" s="11">
        <v>565</v>
      </c>
      <c r="C540" s="43">
        <v>1221300070</v>
      </c>
      <c r="D540" s="44" t="s">
        <v>775</v>
      </c>
      <c r="E540" s="51">
        <v>5134</v>
      </c>
      <c r="F540" s="43" t="s">
        <v>81</v>
      </c>
      <c r="G540" s="43" t="s">
        <v>1456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3">
        <v>0</v>
      </c>
      <c r="Z540" s="43">
        <v>0</v>
      </c>
      <c r="AA540" s="116">
        <v>560</v>
      </c>
      <c r="AB540" s="116">
        <v>1040</v>
      </c>
      <c r="AC540" s="116">
        <v>2580</v>
      </c>
      <c r="AD540" s="116">
        <v>690</v>
      </c>
      <c r="AE540" s="116">
        <v>350</v>
      </c>
      <c r="AF540" s="116">
        <v>2000</v>
      </c>
      <c r="AG540" s="116">
        <v>350</v>
      </c>
      <c r="AH540" s="116">
        <v>1650</v>
      </c>
      <c r="AI540" s="116">
        <v>1440</v>
      </c>
      <c r="AJ540" s="116">
        <v>455</v>
      </c>
      <c r="AK540" s="116">
        <v>1080</v>
      </c>
      <c r="AL540" s="116">
        <v>100</v>
      </c>
      <c r="AM540" s="116">
        <v>3620</v>
      </c>
      <c r="AN540" s="43">
        <v>2580</v>
      </c>
      <c r="AO540" s="43">
        <v>3310</v>
      </c>
      <c r="AP540" s="116">
        <v>500</v>
      </c>
      <c r="AQ540" s="116">
        <v>1380</v>
      </c>
      <c r="AR540" s="43">
        <v>0</v>
      </c>
      <c r="AS540" s="43"/>
      <c r="AT540" s="43">
        <f t="shared" si="38"/>
        <v>23685</v>
      </c>
      <c r="AX540">
        <f t="shared" si="37"/>
        <v>23685</v>
      </c>
      <c r="AZ540" s="43" t="s">
        <v>75</v>
      </c>
      <c r="BA540" s="43" t="s">
        <v>118</v>
      </c>
      <c r="BB540" s="43" t="s">
        <v>1457</v>
      </c>
      <c r="BC540" s="43" t="s">
        <v>92</v>
      </c>
      <c r="BD540" s="43" t="s">
        <v>79</v>
      </c>
    </row>
    <row r="541" spans="1:56" x14ac:dyDescent="0.25">
      <c r="A541" t="s">
        <v>1458</v>
      </c>
      <c r="B541" s="11">
        <v>566</v>
      </c>
      <c r="C541" s="43">
        <v>1311500084</v>
      </c>
      <c r="D541" s="44" t="s">
        <v>88</v>
      </c>
      <c r="E541" s="51">
        <v>3077</v>
      </c>
      <c r="F541" s="43" t="s">
        <v>81</v>
      </c>
      <c r="G541" s="43" t="s">
        <v>1459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7">
        <v>0</v>
      </c>
      <c r="P541" s="116">
        <v>0</v>
      </c>
      <c r="Q541" s="116">
        <v>0</v>
      </c>
      <c r="R541" s="116">
        <v>0</v>
      </c>
      <c r="S541" s="116">
        <v>0</v>
      </c>
      <c r="T541" s="116">
        <v>0</v>
      </c>
      <c r="U541" s="91">
        <v>0</v>
      </c>
      <c r="V541" s="116">
        <v>0</v>
      </c>
      <c r="W541" s="116">
        <v>0</v>
      </c>
      <c r="X541" s="116">
        <v>0</v>
      </c>
      <c r="Y541" s="116">
        <v>0</v>
      </c>
      <c r="Z541" s="116">
        <v>0</v>
      </c>
      <c r="AA541" s="116">
        <v>800</v>
      </c>
      <c r="AB541" s="116">
        <v>1500</v>
      </c>
      <c r="AC541" s="116">
        <v>3500</v>
      </c>
      <c r="AD541" s="116">
        <v>1000</v>
      </c>
      <c r="AE541" s="116">
        <v>500</v>
      </c>
      <c r="AF541" s="116">
        <v>2500</v>
      </c>
      <c r="AG541" s="116">
        <v>500</v>
      </c>
      <c r="AH541" s="116">
        <v>2350</v>
      </c>
      <c r="AI541" s="116">
        <v>2050</v>
      </c>
      <c r="AJ541" s="116">
        <v>655</v>
      </c>
      <c r="AK541" s="116">
        <v>2000</v>
      </c>
      <c r="AL541" s="116">
        <v>100</v>
      </c>
      <c r="AM541" s="43">
        <v>5000</v>
      </c>
      <c r="AN541" s="43">
        <v>3500</v>
      </c>
      <c r="AO541" s="116">
        <v>4500</v>
      </c>
      <c r="AP541" s="116">
        <v>1000</v>
      </c>
      <c r="AQ541" s="116">
        <v>2000</v>
      </c>
      <c r="AR541">
        <v>0</v>
      </c>
      <c r="AT541" s="43">
        <f t="shared" si="38"/>
        <v>33455</v>
      </c>
      <c r="AX541">
        <f t="shared" si="37"/>
        <v>33455</v>
      </c>
      <c r="AZ541" s="43" t="s">
        <v>75</v>
      </c>
      <c r="BA541" s="43" t="s">
        <v>118</v>
      </c>
      <c r="BB541" s="43" t="s">
        <v>671</v>
      </c>
      <c r="BC541" s="43" t="s">
        <v>92</v>
      </c>
      <c r="BD541" s="43" t="s">
        <v>79</v>
      </c>
    </row>
    <row r="542" spans="1:56" x14ac:dyDescent="0.25">
      <c r="A542" t="s">
        <v>1460</v>
      </c>
      <c r="B542" s="11">
        <v>567</v>
      </c>
      <c r="C542" s="43">
        <v>1311500058</v>
      </c>
      <c r="D542" s="44" t="s">
        <v>88</v>
      </c>
      <c r="E542" s="51">
        <v>3069</v>
      </c>
      <c r="F542" s="43" t="s">
        <v>81</v>
      </c>
      <c r="G542" s="43" t="s">
        <v>1461</v>
      </c>
      <c r="H542" s="116">
        <v>3000</v>
      </c>
      <c r="I542" s="116">
        <v>20</v>
      </c>
      <c r="J542" s="116">
        <v>100</v>
      </c>
      <c r="K542" s="116">
        <v>100</v>
      </c>
      <c r="L542" s="116">
        <v>0</v>
      </c>
      <c r="M542" s="116">
        <v>100</v>
      </c>
      <c r="N542" s="116">
        <v>50</v>
      </c>
      <c r="O542" s="117">
        <v>30</v>
      </c>
      <c r="P542" s="116">
        <v>20</v>
      </c>
      <c r="Q542" s="116">
        <v>250</v>
      </c>
      <c r="R542" s="116">
        <v>10</v>
      </c>
      <c r="S542" s="116">
        <v>10</v>
      </c>
      <c r="T542" s="116">
        <v>25</v>
      </c>
      <c r="U542" s="91">
        <v>200</v>
      </c>
      <c r="V542" s="116">
        <v>150</v>
      </c>
      <c r="W542" s="116">
        <v>150</v>
      </c>
      <c r="X542" s="116">
        <v>200</v>
      </c>
      <c r="Y542" s="116">
        <v>0</v>
      </c>
      <c r="Z542" s="116">
        <v>10</v>
      </c>
      <c r="AA542" s="116">
        <v>800</v>
      </c>
      <c r="AB542" s="116">
        <v>1500</v>
      </c>
      <c r="AC542" s="116">
        <v>3500</v>
      </c>
      <c r="AD542" s="116">
        <v>1000</v>
      </c>
      <c r="AE542" s="116">
        <v>500</v>
      </c>
      <c r="AF542" s="116">
        <v>2500</v>
      </c>
      <c r="AG542" s="116">
        <v>500</v>
      </c>
      <c r="AH542" s="116">
        <v>2350</v>
      </c>
      <c r="AI542" s="116">
        <v>2050</v>
      </c>
      <c r="AJ542" s="116">
        <v>655</v>
      </c>
      <c r="AK542" s="116">
        <v>2000</v>
      </c>
      <c r="AL542" s="116">
        <v>100</v>
      </c>
      <c r="AM542" s="43">
        <v>5000</v>
      </c>
      <c r="AN542" s="43">
        <v>3500</v>
      </c>
      <c r="AO542" s="116">
        <v>4500</v>
      </c>
      <c r="AP542" s="116">
        <v>1000</v>
      </c>
      <c r="AQ542" s="116">
        <v>2000</v>
      </c>
      <c r="AR542">
        <v>300</v>
      </c>
      <c r="AT542" s="43">
        <f t="shared" si="38"/>
        <v>38180</v>
      </c>
      <c r="AX542">
        <f t="shared" si="37"/>
        <v>38180</v>
      </c>
      <c r="AZ542" s="43" t="s">
        <v>75</v>
      </c>
      <c r="BA542" s="43" t="s">
        <v>76</v>
      </c>
      <c r="BB542" s="43" t="s">
        <v>1269</v>
      </c>
      <c r="BC542" s="43" t="s">
        <v>123</v>
      </c>
      <c r="BD542" s="43" t="s">
        <v>79</v>
      </c>
    </row>
    <row r="543" spans="1:56" x14ac:dyDescent="0.25">
      <c r="A543" t="s">
        <v>1462</v>
      </c>
      <c r="B543" s="11">
        <v>568</v>
      </c>
      <c r="C543" s="43">
        <v>1311400135</v>
      </c>
      <c r="D543" s="44" t="s">
        <v>88</v>
      </c>
      <c r="E543" s="51">
        <v>3288</v>
      </c>
      <c r="F543" s="43" t="s">
        <v>81</v>
      </c>
      <c r="G543" s="43" t="s">
        <v>1463</v>
      </c>
      <c r="H543" s="116">
        <v>0</v>
      </c>
      <c r="I543" s="116">
        <v>0</v>
      </c>
      <c r="J543" s="116">
        <v>0</v>
      </c>
      <c r="K543" s="116">
        <v>0</v>
      </c>
      <c r="L543" s="116">
        <v>0</v>
      </c>
      <c r="M543" s="116">
        <v>0</v>
      </c>
      <c r="N543" s="116">
        <v>0</v>
      </c>
      <c r="O543" s="117">
        <v>0</v>
      </c>
      <c r="P543" s="116">
        <v>0</v>
      </c>
      <c r="Q543" s="116">
        <v>0</v>
      </c>
      <c r="R543" s="116">
        <v>0</v>
      </c>
      <c r="S543" s="116">
        <v>0</v>
      </c>
      <c r="T543" s="116">
        <v>0</v>
      </c>
      <c r="U543" s="91">
        <v>0</v>
      </c>
      <c r="V543" s="116">
        <v>0</v>
      </c>
      <c r="W543" s="116">
        <v>0</v>
      </c>
      <c r="X543" s="116">
        <v>0</v>
      </c>
      <c r="Y543" s="116">
        <v>0</v>
      </c>
      <c r="Z543" s="116">
        <v>0</v>
      </c>
      <c r="AA543" s="116">
        <v>800</v>
      </c>
      <c r="AB543" s="116">
        <v>1500</v>
      </c>
      <c r="AC543" s="116">
        <v>3500</v>
      </c>
      <c r="AD543" s="116">
        <v>1000</v>
      </c>
      <c r="AE543" s="116">
        <v>500</v>
      </c>
      <c r="AF543" s="116">
        <v>2500</v>
      </c>
      <c r="AG543" s="116">
        <v>500</v>
      </c>
      <c r="AH543" s="116">
        <v>2350</v>
      </c>
      <c r="AI543" s="116">
        <v>2050</v>
      </c>
      <c r="AJ543" s="116">
        <v>655</v>
      </c>
      <c r="AK543" s="116">
        <v>2000</v>
      </c>
      <c r="AL543" s="116">
        <v>100</v>
      </c>
      <c r="AM543" s="43">
        <v>5000</v>
      </c>
      <c r="AN543" s="43">
        <v>3500</v>
      </c>
      <c r="AO543" s="116">
        <v>4500</v>
      </c>
      <c r="AP543" s="116">
        <v>1000</v>
      </c>
      <c r="AQ543" s="116">
        <v>2000</v>
      </c>
      <c r="AR543">
        <v>0</v>
      </c>
      <c r="AT543" s="43">
        <f t="shared" si="38"/>
        <v>33455</v>
      </c>
      <c r="AX543">
        <f t="shared" si="37"/>
        <v>33455</v>
      </c>
      <c r="AZ543" s="43" t="s">
        <v>75</v>
      </c>
      <c r="BA543" s="43" t="s">
        <v>139</v>
      </c>
      <c r="BB543" s="43" t="s">
        <v>1464</v>
      </c>
      <c r="BC543" s="43" t="s">
        <v>92</v>
      </c>
      <c r="BD543" s="43" t="s">
        <v>79</v>
      </c>
    </row>
    <row r="544" spans="1:56" x14ac:dyDescent="0.25">
      <c r="A544" t="s">
        <v>1465</v>
      </c>
      <c r="B544" s="11">
        <v>569</v>
      </c>
      <c r="C544" s="43">
        <v>1211500044</v>
      </c>
      <c r="D544" s="44" t="s">
        <v>98</v>
      </c>
      <c r="E544" s="51">
        <v>8010</v>
      </c>
      <c r="F544" s="43" t="s">
        <v>73</v>
      </c>
      <c r="G544" s="43" t="s">
        <v>1466</v>
      </c>
      <c r="H544" s="116">
        <v>0</v>
      </c>
      <c r="I544" s="116">
        <v>0</v>
      </c>
      <c r="J544" s="116">
        <v>0</v>
      </c>
      <c r="K544" s="116">
        <v>0</v>
      </c>
      <c r="L544" s="116">
        <v>0</v>
      </c>
      <c r="M544" s="116">
        <v>0</v>
      </c>
      <c r="N544" s="116">
        <v>0</v>
      </c>
      <c r="O544" s="117">
        <v>0</v>
      </c>
      <c r="P544" s="116">
        <v>0</v>
      </c>
      <c r="Q544" s="116">
        <v>0</v>
      </c>
      <c r="R544" s="116">
        <v>0</v>
      </c>
      <c r="S544" s="116">
        <v>0</v>
      </c>
      <c r="T544" s="116">
        <v>0</v>
      </c>
      <c r="U544" s="91">
        <v>0</v>
      </c>
      <c r="V544" s="116">
        <v>0</v>
      </c>
      <c r="W544" s="116">
        <v>0</v>
      </c>
      <c r="X544" s="116">
        <v>0</v>
      </c>
      <c r="Y544" s="116">
        <v>0</v>
      </c>
      <c r="Z544" s="116">
        <v>0</v>
      </c>
      <c r="AA544" s="116">
        <v>800</v>
      </c>
      <c r="AB544" s="116">
        <v>1500</v>
      </c>
      <c r="AC544" s="116">
        <v>3500</v>
      </c>
      <c r="AD544" s="116">
        <v>1000</v>
      </c>
      <c r="AE544" s="116">
        <v>500</v>
      </c>
      <c r="AF544" s="116">
        <v>2500</v>
      </c>
      <c r="AG544" s="116">
        <v>500</v>
      </c>
      <c r="AH544" s="116">
        <v>2350</v>
      </c>
      <c r="AI544" s="116">
        <v>2050</v>
      </c>
      <c r="AJ544" s="116">
        <v>655</v>
      </c>
      <c r="AK544" s="116">
        <v>2000</v>
      </c>
      <c r="AL544" s="116">
        <v>100</v>
      </c>
      <c r="AM544" s="43">
        <v>5000</v>
      </c>
      <c r="AN544" s="43">
        <v>3500</v>
      </c>
      <c r="AO544" s="116">
        <v>4500</v>
      </c>
      <c r="AP544" s="116">
        <v>1000</v>
      </c>
      <c r="AQ544" s="116">
        <v>2000</v>
      </c>
      <c r="AR544">
        <v>0</v>
      </c>
      <c r="AT544" s="43">
        <f t="shared" si="38"/>
        <v>33455</v>
      </c>
      <c r="AX544">
        <f t="shared" si="37"/>
        <v>33455</v>
      </c>
      <c r="AZ544" s="43" t="s">
        <v>75</v>
      </c>
      <c r="BA544" s="43" t="s">
        <v>90</v>
      </c>
      <c r="BB544" s="43" t="s">
        <v>151</v>
      </c>
      <c r="BC544" s="43" t="s">
        <v>92</v>
      </c>
      <c r="BD544" s="43" t="s">
        <v>79</v>
      </c>
    </row>
    <row r="545" spans="1:56" x14ac:dyDescent="0.25">
      <c r="A545" t="s">
        <v>1467</v>
      </c>
      <c r="B545" s="11">
        <v>570</v>
      </c>
      <c r="C545" s="43">
        <v>1221300249</v>
      </c>
      <c r="D545" s="44" t="s">
        <v>775</v>
      </c>
      <c r="E545" s="51">
        <v>5114</v>
      </c>
      <c r="F545" s="43" t="s">
        <v>73</v>
      </c>
      <c r="G545" s="43" t="s">
        <v>1468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  <c r="Z545" s="43">
        <v>0</v>
      </c>
      <c r="AA545" s="116">
        <v>560</v>
      </c>
      <c r="AB545" s="116">
        <v>1040</v>
      </c>
      <c r="AC545" s="116">
        <v>2580</v>
      </c>
      <c r="AD545" s="116">
        <v>690</v>
      </c>
      <c r="AE545" s="116">
        <v>350</v>
      </c>
      <c r="AF545" s="116">
        <v>2000</v>
      </c>
      <c r="AG545" s="116">
        <v>350</v>
      </c>
      <c r="AH545" s="116">
        <v>1650</v>
      </c>
      <c r="AI545" s="116">
        <v>1440</v>
      </c>
      <c r="AJ545" s="116">
        <v>455</v>
      </c>
      <c r="AK545" s="116">
        <v>1080</v>
      </c>
      <c r="AL545" s="116">
        <v>100</v>
      </c>
      <c r="AM545" s="116">
        <v>3620</v>
      </c>
      <c r="AN545" s="43">
        <v>2580</v>
      </c>
      <c r="AO545" s="43">
        <v>3310</v>
      </c>
      <c r="AP545" s="116">
        <v>500</v>
      </c>
      <c r="AQ545" s="116">
        <v>1380</v>
      </c>
      <c r="AR545" s="43">
        <v>0</v>
      </c>
      <c r="AS545" s="43"/>
      <c r="AT545" s="43">
        <f t="shared" si="38"/>
        <v>23685</v>
      </c>
      <c r="AX545">
        <f t="shared" si="37"/>
        <v>23685</v>
      </c>
      <c r="AZ545" s="43" t="s">
        <v>75</v>
      </c>
      <c r="BA545" s="43" t="s">
        <v>118</v>
      </c>
      <c r="BB545" s="43" t="s">
        <v>696</v>
      </c>
      <c r="BC545" s="43" t="s">
        <v>92</v>
      </c>
      <c r="BD545" s="43" t="s">
        <v>79</v>
      </c>
    </row>
    <row r="546" spans="1:56" x14ac:dyDescent="0.25">
      <c r="A546" t="s">
        <v>1469</v>
      </c>
      <c r="B546" s="11">
        <v>571</v>
      </c>
      <c r="C546" s="43">
        <v>1221300019</v>
      </c>
      <c r="D546" s="44" t="s">
        <v>775</v>
      </c>
      <c r="E546" s="51">
        <v>5245</v>
      </c>
      <c r="F546" s="43" t="s">
        <v>81</v>
      </c>
      <c r="G546" s="43" t="s">
        <v>1470</v>
      </c>
      <c r="H546" s="116">
        <v>2500</v>
      </c>
      <c r="I546" s="116">
        <v>20</v>
      </c>
      <c r="J546" s="116">
        <v>100</v>
      </c>
      <c r="K546" s="116">
        <v>100</v>
      </c>
      <c r="L546" s="116">
        <v>0</v>
      </c>
      <c r="M546" s="116">
        <v>100</v>
      </c>
      <c r="N546" s="116">
        <v>50</v>
      </c>
      <c r="O546" s="117">
        <v>30</v>
      </c>
      <c r="P546" s="116">
        <v>20</v>
      </c>
      <c r="Q546" s="116">
        <v>250</v>
      </c>
      <c r="R546" s="116">
        <v>10</v>
      </c>
      <c r="S546" s="116">
        <v>10</v>
      </c>
      <c r="T546" s="116">
        <v>25</v>
      </c>
      <c r="U546" s="91">
        <v>200</v>
      </c>
      <c r="V546" s="116">
        <v>150</v>
      </c>
      <c r="W546" s="116">
        <v>150</v>
      </c>
      <c r="X546" s="116">
        <v>200</v>
      </c>
      <c r="Y546" s="116">
        <v>0</v>
      </c>
      <c r="Z546" s="116">
        <v>10</v>
      </c>
      <c r="AA546" s="116">
        <v>560</v>
      </c>
      <c r="AB546" s="116">
        <v>1040</v>
      </c>
      <c r="AC546" s="116">
        <v>2580</v>
      </c>
      <c r="AD546" s="116">
        <v>690</v>
      </c>
      <c r="AE546" s="116">
        <v>350</v>
      </c>
      <c r="AF546" s="116">
        <v>2000</v>
      </c>
      <c r="AG546" s="116">
        <v>350</v>
      </c>
      <c r="AH546" s="116">
        <v>1650</v>
      </c>
      <c r="AI546" s="116">
        <v>1440</v>
      </c>
      <c r="AJ546" s="116">
        <v>455</v>
      </c>
      <c r="AK546" s="116">
        <v>1080</v>
      </c>
      <c r="AL546" s="116">
        <v>100</v>
      </c>
      <c r="AM546" s="116">
        <v>3620</v>
      </c>
      <c r="AN546" s="43">
        <v>2580</v>
      </c>
      <c r="AO546" s="43">
        <v>3310</v>
      </c>
      <c r="AP546" s="116">
        <v>500</v>
      </c>
      <c r="AQ546" s="116">
        <v>1380</v>
      </c>
      <c r="AR546" s="116">
        <v>300</v>
      </c>
      <c r="AT546" s="43">
        <f t="shared" si="38"/>
        <v>27910</v>
      </c>
      <c r="AX546">
        <f t="shared" si="37"/>
        <v>27910</v>
      </c>
      <c r="AZ546" s="43" t="s">
        <v>466</v>
      </c>
      <c r="BA546" s="43" t="s">
        <v>76</v>
      </c>
      <c r="BB546" s="43" t="s">
        <v>1471</v>
      </c>
      <c r="BC546" s="43" t="s">
        <v>92</v>
      </c>
      <c r="BD546" s="43" t="s">
        <v>79</v>
      </c>
    </row>
    <row r="547" spans="1:56" x14ac:dyDescent="0.25">
      <c r="A547" t="s">
        <v>1472</v>
      </c>
      <c r="B547" s="11">
        <v>572</v>
      </c>
      <c r="C547" s="43">
        <v>1311400123</v>
      </c>
      <c r="D547" s="44" t="s">
        <v>72</v>
      </c>
      <c r="E547" s="51">
        <v>4020</v>
      </c>
      <c r="F547" s="43" t="s">
        <v>73</v>
      </c>
      <c r="G547" s="43" t="s">
        <v>1473</v>
      </c>
      <c r="H547" s="116">
        <v>0</v>
      </c>
      <c r="I547" s="116">
        <v>0</v>
      </c>
      <c r="J547" s="116">
        <v>0</v>
      </c>
      <c r="K547" s="116">
        <v>0</v>
      </c>
      <c r="L547" s="116">
        <v>0</v>
      </c>
      <c r="M547" s="116">
        <v>0</v>
      </c>
      <c r="N547" s="116">
        <v>0</v>
      </c>
      <c r="O547" s="117">
        <v>0</v>
      </c>
      <c r="P547" s="116">
        <v>0</v>
      </c>
      <c r="Q547" s="116">
        <v>0</v>
      </c>
      <c r="R547" s="116">
        <v>0</v>
      </c>
      <c r="S547" s="116">
        <v>0</v>
      </c>
      <c r="T547" s="116">
        <v>0</v>
      </c>
      <c r="U547" s="91">
        <v>0</v>
      </c>
      <c r="V547" s="116">
        <v>0</v>
      </c>
      <c r="W547" s="116">
        <v>0</v>
      </c>
      <c r="X547" s="116">
        <v>0</v>
      </c>
      <c r="Y547" s="116">
        <v>0</v>
      </c>
      <c r="Z547" s="116">
        <v>0</v>
      </c>
      <c r="AA547" s="116">
        <v>800</v>
      </c>
      <c r="AB547" s="116">
        <v>1500</v>
      </c>
      <c r="AC547" s="116">
        <v>3500</v>
      </c>
      <c r="AD547" s="116">
        <v>1000</v>
      </c>
      <c r="AE547" s="116">
        <v>500</v>
      </c>
      <c r="AF547" s="116">
        <v>2500</v>
      </c>
      <c r="AG547" s="116">
        <v>500</v>
      </c>
      <c r="AH547" s="116">
        <v>2350</v>
      </c>
      <c r="AI547" s="116">
        <v>2050</v>
      </c>
      <c r="AJ547" s="116">
        <v>655</v>
      </c>
      <c r="AK547" s="116">
        <v>2000</v>
      </c>
      <c r="AL547" s="116">
        <v>100</v>
      </c>
      <c r="AM547" s="43">
        <v>5000</v>
      </c>
      <c r="AN547" s="43">
        <v>3500</v>
      </c>
      <c r="AO547" s="116">
        <v>4500</v>
      </c>
      <c r="AP547" s="116">
        <v>1000</v>
      </c>
      <c r="AQ547" s="116">
        <v>2000</v>
      </c>
      <c r="AR547">
        <v>0</v>
      </c>
      <c r="AT547" s="43">
        <f t="shared" si="38"/>
        <v>33455</v>
      </c>
      <c r="AX547">
        <f t="shared" si="37"/>
        <v>33455</v>
      </c>
      <c r="AZ547" s="43" t="s">
        <v>75</v>
      </c>
      <c r="BA547" s="43" t="s">
        <v>118</v>
      </c>
      <c r="BB547" s="43" t="s">
        <v>146</v>
      </c>
      <c r="BC547" s="43" t="s">
        <v>610</v>
      </c>
      <c r="BD547" s="43"/>
    </row>
    <row r="548" spans="1:56" x14ac:dyDescent="0.25">
      <c r="A548" t="s">
        <v>1474</v>
      </c>
      <c r="B548" s="11">
        <v>573</v>
      </c>
      <c r="C548" s="43">
        <v>1211400116</v>
      </c>
      <c r="D548" s="44" t="s">
        <v>98</v>
      </c>
      <c r="E548" s="51">
        <v>8091</v>
      </c>
      <c r="F548" s="43" t="s">
        <v>73</v>
      </c>
      <c r="G548" s="43" t="s">
        <v>1475</v>
      </c>
      <c r="H548" s="116">
        <v>0</v>
      </c>
      <c r="I548" s="116">
        <v>0</v>
      </c>
      <c r="J548" s="116">
        <v>0</v>
      </c>
      <c r="K548" s="116">
        <v>0</v>
      </c>
      <c r="L548" s="116">
        <v>0</v>
      </c>
      <c r="M548" s="116">
        <v>0</v>
      </c>
      <c r="N548" s="116">
        <v>0</v>
      </c>
      <c r="O548" s="117">
        <v>0</v>
      </c>
      <c r="P548" s="116">
        <v>0</v>
      </c>
      <c r="Q548" s="116">
        <v>0</v>
      </c>
      <c r="R548" s="116">
        <v>0</v>
      </c>
      <c r="S548" s="116">
        <v>0</v>
      </c>
      <c r="T548" s="116">
        <v>0</v>
      </c>
      <c r="U548" s="91">
        <v>0</v>
      </c>
      <c r="V548" s="116">
        <v>0</v>
      </c>
      <c r="W548" s="116">
        <v>0</v>
      </c>
      <c r="X548" s="116">
        <v>0</v>
      </c>
      <c r="Y548" s="116">
        <v>0</v>
      </c>
      <c r="Z548" s="116">
        <v>0</v>
      </c>
      <c r="AA548" s="116">
        <v>800</v>
      </c>
      <c r="AB548" s="116">
        <v>1500</v>
      </c>
      <c r="AC548" s="116">
        <v>3500</v>
      </c>
      <c r="AD548" s="116">
        <v>1000</v>
      </c>
      <c r="AE548" s="116">
        <v>500</v>
      </c>
      <c r="AF548" s="116">
        <v>2500</v>
      </c>
      <c r="AG548" s="116">
        <v>500</v>
      </c>
      <c r="AH548" s="116">
        <v>2350</v>
      </c>
      <c r="AI548" s="116">
        <v>2050</v>
      </c>
      <c r="AJ548" s="116">
        <v>655</v>
      </c>
      <c r="AK548" s="116">
        <v>2000</v>
      </c>
      <c r="AL548" s="116">
        <v>100</v>
      </c>
      <c r="AM548" s="43">
        <v>5000</v>
      </c>
      <c r="AN548" s="43">
        <v>3500</v>
      </c>
      <c r="AO548" s="116">
        <v>4500</v>
      </c>
      <c r="AP548" s="116">
        <v>1000</v>
      </c>
      <c r="AQ548" s="116">
        <v>2000</v>
      </c>
      <c r="AR548">
        <v>0</v>
      </c>
      <c r="AT548" s="43">
        <f t="shared" si="38"/>
        <v>33455</v>
      </c>
      <c r="AX548">
        <f t="shared" si="37"/>
        <v>33455</v>
      </c>
      <c r="AZ548" s="43" t="s">
        <v>75</v>
      </c>
      <c r="BA548" s="43" t="s">
        <v>118</v>
      </c>
      <c r="BB548" s="43" t="s">
        <v>1476</v>
      </c>
      <c r="BC548" s="43" t="s">
        <v>112</v>
      </c>
      <c r="BD548" s="43" t="s">
        <v>85</v>
      </c>
    </row>
    <row r="549" spans="1:56" x14ac:dyDescent="0.25">
      <c r="A549" t="s">
        <v>1477</v>
      </c>
      <c r="B549" s="11">
        <v>574</v>
      </c>
      <c r="C549" s="43">
        <v>1311500085</v>
      </c>
      <c r="D549" s="44" t="s">
        <v>88</v>
      </c>
      <c r="E549" s="51">
        <v>3241</v>
      </c>
      <c r="F549" s="43" t="s">
        <v>73</v>
      </c>
      <c r="G549" s="43" t="s">
        <v>1478</v>
      </c>
      <c r="H549" s="116">
        <v>0</v>
      </c>
      <c r="I549" s="116">
        <v>0</v>
      </c>
      <c r="J549" s="116">
        <v>0</v>
      </c>
      <c r="K549" s="116">
        <v>0</v>
      </c>
      <c r="L549" s="116">
        <v>0</v>
      </c>
      <c r="M549" s="116">
        <v>0</v>
      </c>
      <c r="N549" s="116">
        <v>0</v>
      </c>
      <c r="O549" s="117">
        <v>0</v>
      </c>
      <c r="P549" s="116">
        <v>0</v>
      </c>
      <c r="Q549" s="116">
        <v>0</v>
      </c>
      <c r="R549" s="116">
        <v>0</v>
      </c>
      <c r="S549" s="116">
        <v>0</v>
      </c>
      <c r="T549" s="116">
        <v>0</v>
      </c>
      <c r="U549" s="91">
        <v>0</v>
      </c>
      <c r="V549" s="116">
        <v>0</v>
      </c>
      <c r="W549" s="116">
        <v>0</v>
      </c>
      <c r="X549" s="116">
        <v>0</v>
      </c>
      <c r="Y549" s="116">
        <v>0</v>
      </c>
      <c r="Z549" s="116">
        <v>0</v>
      </c>
      <c r="AA549" s="116">
        <v>800</v>
      </c>
      <c r="AB549" s="116">
        <v>1500</v>
      </c>
      <c r="AC549" s="116">
        <v>3500</v>
      </c>
      <c r="AD549" s="116">
        <v>1000</v>
      </c>
      <c r="AE549" s="116">
        <v>500</v>
      </c>
      <c r="AF549" s="116">
        <v>2500</v>
      </c>
      <c r="AG549" s="116">
        <v>500</v>
      </c>
      <c r="AH549" s="116">
        <v>2350</v>
      </c>
      <c r="AI549" s="116">
        <v>2050</v>
      </c>
      <c r="AJ549" s="116">
        <v>655</v>
      </c>
      <c r="AK549" s="116">
        <v>2000</v>
      </c>
      <c r="AL549" s="116">
        <v>100</v>
      </c>
      <c r="AM549" s="43">
        <v>5000</v>
      </c>
      <c r="AN549" s="43">
        <v>3500</v>
      </c>
      <c r="AO549" s="116">
        <v>4500</v>
      </c>
      <c r="AP549" s="116">
        <v>1000</v>
      </c>
      <c r="AQ549" s="116">
        <v>2000</v>
      </c>
      <c r="AR549">
        <v>0</v>
      </c>
      <c r="AT549" s="43">
        <f t="shared" si="38"/>
        <v>33455</v>
      </c>
      <c r="AX549">
        <f t="shared" si="37"/>
        <v>33455</v>
      </c>
      <c r="AZ549" s="43" t="s">
        <v>75</v>
      </c>
      <c r="BA549" s="43" t="s">
        <v>118</v>
      </c>
      <c r="BB549" s="43" t="s">
        <v>1479</v>
      </c>
      <c r="BC549" s="43" t="s">
        <v>92</v>
      </c>
      <c r="BD549" s="43" t="s">
        <v>79</v>
      </c>
    </row>
    <row r="550" spans="1:56" x14ac:dyDescent="0.25">
      <c r="A550" t="s">
        <v>1480</v>
      </c>
      <c r="B550" s="11">
        <v>575</v>
      </c>
      <c r="C550" s="43">
        <v>1311500018</v>
      </c>
      <c r="D550" s="44" t="s">
        <v>88</v>
      </c>
      <c r="E550" s="51">
        <v>3171</v>
      </c>
      <c r="F550" s="43" t="s">
        <v>73</v>
      </c>
      <c r="G550" s="43" t="s">
        <v>1481</v>
      </c>
      <c r="H550" s="116">
        <v>3000</v>
      </c>
      <c r="I550" s="116">
        <v>20</v>
      </c>
      <c r="J550" s="116">
        <v>100</v>
      </c>
      <c r="K550" s="116">
        <v>100</v>
      </c>
      <c r="L550" s="116">
        <v>0</v>
      </c>
      <c r="M550" s="116">
        <v>100</v>
      </c>
      <c r="N550" s="116">
        <v>50</v>
      </c>
      <c r="O550" s="117">
        <v>30</v>
      </c>
      <c r="P550" s="116">
        <v>20</v>
      </c>
      <c r="Q550" s="116">
        <v>250</v>
      </c>
      <c r="R550" s="116">
        <v>10</v>
      </c>
      <c r="S550" s="116">
        <v>10</v>
      </c>
      <c r="T550" s="116">
        <v>25</v>
      </c>
      <c r="U550" s="91">
        <v>200</v>
      </c>
      <c r="V550" s="116">
        <v>150</v>
      </c>
      <c r="W550" s="116">
        <v>150</v>
      </c>
      <c r="X550" s="116">
        <v>200</v>
      </c>
      <c r="Y550" s="116">
        <v>0</v>
      </c>
      <c r="Z550" s="116">
        <v>10</v>
      </c>
      <c r="AA550" s="116">
        <v>800</v>
      </c>
      <c r="AB550" s="116">
        <v>1500</v>
      </c>
      <c r="AC550" s="116">
        <v>3500</v>
      </c>
      <c r="AD550" s="116">
        <v>1000</v>
      </c>
      <c r="AE550" s="116">
        <v>500</v>
      </c>
      <c r="AF550" s="116">
        <v>2500</v>
      </c>
      <c r="AG550" s="116">
        <v>500</v>
      </c>
      <c r="AH550" s="116">
        <v>2350</v>
      </c>
      <c r="AI550" s="116">
        <v>2050</v>
      </c>
      <c r="AJ550" s="116">
        <v>655</v>
      </c>
      <c r="AK550" s="116">
        <v>2000</v>
      </c>
      <c r="AL550" s="116">
        <v>100</v>
      </c>
      <c r="AM550" s="43">
        <v>5000</v>
      </c>
      <c r="AN550" s="43">
        <v>3500</v>
      </c>
      <c r="AO550" s="116">
        <v>4500</v>
      </c>
      <c r="AP550" s="116">
        <v>1000</v>
      </c>
      <c r="AQ550" s="116">
        <v>2000</v>
      </c>
      <c r="AR550">
        <v>300</v>
      </c>
      <c r="AT550" s="43">
        <f t="shared" si="38"/>
        <v>38180</v>
      </c>
      <c r="AX550">
        <f t="shared" si="37"/>
        <v>38180</v>
      </c>
      <c r="AZ550" s="43" t="s">
        <v>75</v>
      </c>
      <c r="BA550" s="43" t="s">
        <v>76</v>
      </c>
      <c r="BB550" s="43" t="s">
        <v>272</v>
      </c>
      <c r="BC550" s="43" t="s">
        <v>1482</v>
      </c>
      <c r="BD550" s="43" t="s">
        <v>79</v>
      </c>
    </row>
    <row r="551" spans="1:56" x14ac:dyDescent="0.25">
      <c r="A551" t="s">
        <v>1483</v>
      </c>
      <c r="B551" s="11">
        <v>576</v>
      </c>
      <c r="C551" s="43">
        <v>1211500049</v>
      </c>
      <c r="D551" s="44" t="s">
        <v>98</v>
      </c>
      <c r="E551" s="51">
        <v>8053</v>
      </c>
      <c r="F551" s="43" t="s">
        <v>81</v>
      </c>
      <c r="G551" s="43" t="s">
        <v>1484</v>
      </c>
      <c r="H551" s="116">
        <v>5000</v>
      </c>
      <c r="I551" s="116">
        <v>20</v>
      </c>
      <c r="J551" s="116">
        <v>100</v>
      </c>
      <c r="K551" s="116">
        <v>100</v>
      </c>
      <c r="L551" s="116">
        <v>0</v>
      </c>
      <c r="M551" s="116">
        <v>100</v>
      </c>
      <c r="N551" s="116">
        <v>50</v>
      </c>
      <c r="O551" s="117">
        <v>30</v>
      </c>
      <c r="P551" s="116">
        <v>20</v>
      </c>
      <c r="Q551" s="116">
        <v>250</v>
      </c>
      <c r="R551" s="116">
        <v>10</v>
      </c>
      <c r="S551" s="116">
        <v>10</v>
      </c>
      <c r="T551" s="116">
        <v>25</v>
      </c>
      <c r="U551" s="91">
        <v>200</v>
      </c>
      <c r="V551" s="116">
        <v>150</v>
      </c>
      <c r="W551" s="116">
        <v>150</v>
      </c>
      <c r="X551" s="116">
        <v>200</v>
      </c>
      <c r="Y551" s="116">
        <v>0</v>
      </c>
      <c r="Z551" s="116">
        <v>10</v>
      </c>
      <c r="AA551" s="116">
        <v>800</v>
      </c>
      <c r="AB551" s="116">
        <v>1500</v>
      </c>
      <c r="AC551" s="116">
        <v>3500</v>
      </c>
      <c r="AD551" s="116">
        <v>1000</v>
      </c>
      <c r="AE551" s="116">
        <v>500</v>
      </c>
      <c r="AF551" s="116">
        <v>2500</v>
      </c>
      <c r="AG551" s="116">
        <v>500</v>
      </c>
      <c r="AH551" s="116">
        <v>2350</v>
      </c>
      <c r="AI551" s="116">
        <v>2050</v>
      </c>
      <c r="AJ551" s="116">
        <v>655</v>
      </c>
      <c r="AK551" s="116">
        <v>2000</v>
      </c>
      <c r="AL551" s="116">
        <v>100</v>
      </c>
      <c r="AM551" s="43">
        <v>5000</v>
      </c>
      <c r="AN551" s="43">
        <v>3500</v>
      </c>
      <c r="AO551" s="116">
        <v>4500</v>
      </c>
      <c r="AP551" s="116">
        <v>1000</v>
      </c>
      <c r="AQ551" s="116">
        <v>2000</v>
      </c>
      <c r="AR551">
        <v>300</v>
      </c>
      <c r="AT551" s="43">
        <f t="shared" si="38"/>
        <v>40180</v>
      </c>
      <c r="AX551">
        <f t="shared" si="37"/>
        <v>40180</v>
      </c>
      <c r="AZ551" s="43" t="s">
        <v>75</v>
      </c>
      <c r="BA551" s="43" t="s">
        <v>76</v>
      </c>
      <c r="BB551" s="43" t="s">
        <v>1485</v>
      </c>
      <c r="BC551" s="43" t="s">
        <v>441</v>
      </c>
      <c r="BD551" s="43" t="s">
        <v>79</v>
      </c>
    </row>
    <row r="552" spans="1:56" x14ac:dyDescent="0.25">
      <c r="A552" t="s">
        <v>1486</v>
      </c>
      <c r="B552" s="11">
        <v>577</v>
      </c>
      <c r="C552" s="43">
        <v>1221300252</v>
      </c>
      <c r="D552" s="44" t="s">
        <v>775</v>
      </c>
      <c r="E552" s="51">
        <v>5276</v>
      </c>
      <c r="F552" s="43" t="s">
        <v>73</v>
      </c>
      <c r="G552" s="43" t="s">
        <v>1487</v>
      </c>
      <c r="H552" s="116">
        <v>5000</v>
      </c>
      <c r="I552" s="116">
        <v>20</v>
      </c>
      <c r="J552" s="116">
        <v>100</v>
      </c>
      <c r="K552" s="116">
        <v>100</v>
      </c>
      <c r="L552" s="116">
        <v>0</v>
      </c>
      <c r="M552" s="116">
        <v>100</v>
      </c>
      <c r="N552" s="116">
        <v>50</v>
      </c>
      <c r="O552" s="117">
        <v>30</v>
      </c>
      <c r="P552" s="116">
        <v>20</v>
      </c>
      <c r="Q552" s="116">
        <v>250</v>
      </c>
      <c r="R552" s="116">
        <v>10</v>
      </c>
      <c r="S552" s="116">
        <v>10</v>
      </c>
      <c r="T552" s="116">
        <v>25</v>
      </c>
      <c r="U552" s="91">
        <v>200</v>
      </c>
      <c r="V552" s="116">
        <v>150</v>
      </c>
      <c r="W552" s="116">
        <v>150</v>
      </c>
      <c r="X552" s="116">
        <v>200</v>
      </c>
      <c r="Y552" s="116">
        <v>0</v>
      </c>
      <c r="Z552" s="116">
        <v>10</v>
      </c>
      <c r="AA552" s="116">
        <v>560</v>
      </c>
      <c r="AB552" s="116">
        <v>1040</v>
      </c>
      <c r="AC552" s="116">
        <v>2580</v>
      </c>
      <c r="AD552" s="116">
        <v>690</v>
      </c>
      <c r="AE552" s="116">
        <v>350</v>
      </c>
      <c r="AF552" s="116">
        <v>2000</v>
      </c>
      <c r="AG552" s="116">
        <v>350</v>
      </c>
      <c r="AH552" s="116">
        <v>1650</v>
      </c>
      <c r="AI552" s="116">
        <v>1440</v>
      </c>
      <c r="AJ552" s="116">
        <v>455</v>
      </c>
      <c r="AK552" s="116">
        <v>1080</v>
      </c>
      <c r="AL552" s="116">
        <v>100</v>
      </c>
      <c r="AM552" s="116">
        <v>3620</v>
      </c>
      <c r="AN552" s="43">
        <v>2580</v>
      </c>
      <c r="AO552" s="43">
        <v>3310</v>
      </c>
      <c r="AP552" s="116">
        <v>500</v>
      </c>
      <c r="AQ552" s="116">
        <v>1380</v>
      </c>
      <c r="AR552" s="116">
        <v>300</v>
      </c>
      <c r="AS552" s="43"/>
      <c r="AT552" s="43">
        <f t="shared" si="38"/>
        <v>30410</v>
      </c>
      <c r="AX552">
        <f t="shared" si="37"/>
        <v>30410</v>
      </c>
      <c r="AZ552" s="43" t="s">
        <v>75</v>
      </c>
      <c r="BA552" s="43" t="s">
        <v>76</v>
      </c>
      <c r="BB552" s="43" t="s">
        <v>107</v>
      </c>
      <c r="BC552" s="43" t="s">
        <v>1488</v>
      </c>
      <c r="BD552" s="43" t="s">
        <v>287</v>
      </c>
    </row>
    <row r="553" spans="1:56" x14ac:dyDescent="0.25">
      <c r="A553" t="s">
        <v>1489</v>
      </c>
      <c r="B553" s="11">
        <v>578</v>
      </c>
      <c r="C553" s="43">
        <v>1311500150</v>
      </c>
      <c r="D553" s="44" t="s">
        <v>88</v>
      </c>
      <c r="E553" s="51">
        <v>3268</v>
      </c>
      <c r="F553" s="43" t="s">
        <v>73</v>
      </c>
      <c r="G553" s="43" t="s">
        <v>1490</v>
      </c>
      <c r="H553" s="116">
        <v>1500</v>
      </c>
      <c r="I553" s="116">
        <v>20</v>
      </c>
      <c r="J553" s="116">
        <v>100</v>
      </c>
      <c r="K553" s="116">
        <v>100</v>
      </c>
      <c r="L553" s="116">
        <v>0</v>
      </c>
      <c r="M553" s="116">
        <v>100</v>
      </c>
      <c r="N553" s="116">
        <v>50</v>
      </c>
      <c r="O553" s="117">
        <v>30</v>
      </c>
      <c r="P553" s="116">
        <v>20</v>
      </c>
      <c r="Q553" s="116">
        <v>250</v>
      </c>
      <c r="R553" s="116">
        <v>10</v>
      </c>
      <c r="S553" s="116">
        <v>10</v>
      </c>
      <c r="T553" s="116">
        <v>25</v>
      </c>
      <c r="U553" s="91">
        <v>200</v>
      </c>
      <c r="V553" s="116">
        <v>150</v>
      </c>
      <c r="W553" s="116">
        <v>150</v>
      </c>
      <c r="X553" s="116">
        <v>200</v>
      </c>
      <c r="Y553" s="116">
        <v>0</v>
      </c>
      <c r="Z553" s="116">
        <v>10</v>
      </c>
      <c r="AA553" s="116">
        <v>800</v>
      </c>
      <c r="AB553" s="116">
        <v>1500</v>
      </c>
      <c r="AC553" s="116">
        <v>3500</v>
      </c>
      <c r="AD553" s="116">
        <v>1000</v>
      </c>
      <c r="AE553" s="116">
        <v>500</v>
      </c>
      <c r="AF553" s="116">
        <v>2500</v>
      </c>
      <c r="AG553" s="116">
        <v>500</v>
      </c>
      <c r="AH553" s="116">
        <v>2350</v>
      </c>
      <c r="AI553" s="116">
        <v>2050</v>
      </c>
      <c r="AJ553" s="116">
        <v>655</v>
      </c>
      <c r="AK553" s="116">
        <v>2000</v>
      </c>
      <c r="AL553" s="116">
        <v>100</v>
      </c>
      <c r="AM553" s="43">
        <v>5000</v>
      </c>
      <c r="AN553" s="43">
        <v>3500</v>
      </c>
      <c r="AO553" s="116">
        <v>4500</v>
      </c>
      <c r="AP553" s="116">
        <v>1000</v>
      </c>
      <c r="AQ553" s="116">
        <v>2000</v>
      </c>
      <c r="AR553">
        <v>300</v>
      </c>
      <c r="AT553" s="43">
        <f t="shared" si="38"/>
        <v>36680</v>
      </c>
      <c r="AX553">
        <f t="shared" si="37"/>
        <v>36680</v>
      </c>
      <c r="AZ553" s="43" t="s">
        <v>75</v>
      </c>
      <c r="BA553" s="43" t="s">
        <v>76</v>
      </c>
      <c r="BB553" s="43" t="s">
        <v>663</v>
      </c>
      <c r="BC553" s="43" t="s">
        <v>78</v>
      </c>
      <c r="BD553" s="43" t="s">
        <v>79</v>
      </c>
    </row>
    <row r="554" spans="1:56" x14ac:dyDescent="0.25">
      <c r="A554" t="s">
        <v>1491</v>
      </c>
      <c r="B554" s="11">
        <v>579</v>
      </c>
      <c r="C554" s="43">
        <v>1311500095</v>
      </c>
      <c r="D554" s="44" t="s">
        <v>88</v>
      </c>
      <c r="E554" s="51">
        <v>3208</v>
      </c>
      <c r="F554" s="43" t="s">
        <v>81</v>
      </c>
      <c r="G554" s="43" t="s">
        <v>1492</v>
      </c>
      <c r="H554" s="116">
        <v>1500</v>
      </c>
      <c r="I554" s="116">
        <v>20</v>
      </c>
      <c r="J554" s="116">
        <v>100</v>
      </c>
      <c r="K554" s="116">
        <v>100</v>
      </c>
      <c r="L554" s="116">
        <v>0</v>
      </c>
      <c r="M554" s="116">
        <v>100</v>
      </c>
      <c r="N554" s="116">
        <v>50</v>
      </c>
      <c r="O554" s="117">
        <v>30</v>
      </c>
      <c r="P554" s="116">
        <v>20</v>
      </c>
      <c r="Q554" s="116">
        <v>250</v>
      </c>
      <c r="R554" s="116">
        <v>10</v>
      </c>
      <c r="S554" s="116">
        <v>10</v>
      </c>
      <c r="T554" s="116">
        <v>25</v>
      </c>
      <c r="U554" s="91">
        <v>200</v>
      </c>
      <c r="V554" s="116">
        <v>150</v>
      </c>
      <c r="W554" s="116">
        <v>150</v>
      </c>
      <c r="X554" s="116">
        <v>200</v>
      </c>
      <c r="Y554" s="116">
        <v>0</v>
      </c>
      <c r="Z554" s="116">
        <v>10</v>
      </c>
      <c r="AA554" s="116">
        <v>800</v>
      </c>
      <c r="AB554" s="116">
        <v>1500</v>
      </c>
      <c r="AC554" s="116">
        <v>3500</v>
      </c>
      <c r="AD554" s="116">
        <v>1000</v>
      </c>
      <c r="AE554" s="116">
        <v>500</v>
      </c>
      <c r="AF554" s="116">
        <v>2500</v>
      </c>
      <c r="AG554" s="116">
        <v>500</v>
      </c>
      <c r="AH554" s="116">
        <v>2350</v>
      </c>
      <c r="AI554" s="116">
        <v>2050</v>
      </c>
      <c r="AJ554" s="116">
        <v>655</v>
      </c>
      <c r="AK554" s="116">
        <v>2000</v>
      </c>
      <c r="AL554" s="116">
        <v>100</v>
      </c>
      <c r="AM554" s="43">
        <v>5000</v>
      </c>
      <c r="AN554" s="43">
        <v>3500</v>
      </c>
      <c r="AO554" s="116">
        <v>4500</v>
      </c>
      <c r="AP554" s="116">
        <v>1000</v>
      </c>
      <c r="AQ554" s="116">
        <v>2000</v>
      </c>
      <c r="AR554">
        <v>300</v>
      </c>
      <c r="AT554" s="43">
        <f t="shared" si="38"/>
        <v>36680</v>
      </c>
      <c r="AX554">
        <f t="shared" si="37"/>
        <v>36680</v>
      </c>
      <c r="AZ554" s="43" t="s">
        <v>75</v>
      </c>
      <c r="BA554" s="43" t="s">
        <v>76</v>
      </c>
      <c r="BB554" s="43" t="s">
        <v>1107</v>
      </c>
      <c r="BC554" s="43" t="s">
        <v>104</v>
      </c>
      <c r="BD554" s="43" t="s">
        <v>85</v>
      </c>
    </row>
    <row r="555" spans="1:56" x14ac:dyDescent="0.25">
      <c r="A555" t="s">
        <v>1493</v>
      </c>
      <c r="B555" s="11">
        <v>580</v>
      </c>
      <c r="C555" s="43">
        <v>1221300219</v>
      </c>
      <c r="D555" s="44" t="s">
        <v>775</v>
      </c>
      <c r="E555" s="51">
        <v>5054</v>
      </c>
      <c r="F555" s="43" t="s">
        <v>73</v>
      </c>
      <c r="G555" s="43" t="s">
        <v>1494</v>
      </c>
      <c r="H555" s="116">
        <v>2500</v>
      </c>
      <c r="I555" s="116">
        <v>20</v>
      </c>
      <c r="J555" s="116">
        <v>100</v>
      </c>
      <c r="K555" s="116">
        <v>100</v>
      </c>
      <c r="L555" s="116">
        <v>0</v>
      </c>
      <c r="M555" s="116">
        <v>100</v>
      </c>
      <c r="N555" s="116">
        <v>50</v>
      </c>
      <c r="O555" s="117">
        <v>30</v>
      </c>
      <c r="P555" s="116">
        <v>20</v>
      </c>
      <c r="Q555" s="116">
        <v>250</v>
      </c>
      <c r="R555" s="116">
        <v>10</v>
      </c>
      <c r="S555" s="116">
        <v>10</v>
      </c>
      <c r="T555" s="116">
        <v>25</v>
      </c>
      <c r="U555" s="91">
        <v>200</v>
      </c>
      <c r="V555" s="116">
        <v>150</v>
      </c>
      <c r="W555" s="116">
        <v>150</v>
      </c>
      <c r="X555" s="116">
        <v>200</v>
      </c>
      <c r="Y555" s="116">
        <v>0</v>
      </c>
      <c r="Z555" s="116">
        <v>10</v>
      </c>
      <c r="AA555" s="116">
        <v>560</v>
      </c>
      <c r="AB555" s="116">
        <v>1040</v>
      </c>
      <c r="AC555" s="116">
        <v>2580</v>
      </c>
      <c r="AD555" s="116">
        <v>690</v>
      </c>
      <c r="AE555" s="116">
        <v>350</v>
      </c>
      <c r="AF555" s="116">
        <v>2000</v>
      </c>
      <c r="AG555" s="116">
        <v>350</v>
      </c>
      <c r="AH555" s="116">
        <v>1650</v>
      </c>
      <c r="AI555" s="116">
        <v>1440</v>
      </c>
      <c r="AJ555" s="116">
        <v>455</v>
      </c>
      <c r="AK555" s="116">
        <v>1080</v>
      </c>
      <c r="AL555" s="116">
        <v>100</v>
      </c>
      <c r="AM555" s="116">
        <v>3620</v>
      </c>
      <c r="AN555" s="43">
        <v>2580</v>
      </c>
      <c r="AO555" s="43">
        <v>3310</v>
      </c>
      <c r="AP555" s="116">
        <v>500</v>
      </c>
      <c r="AQ555" s="116">
        <v>1380</v>
      </c>
      <c r="AR555" s="116">
        <v>300</v>
      </c>
      <c r="AT555" s="43">
        <f t="shared" si="38"/>
        <v>27910</v>
      </c>
      <c r="AX555">
        <f t="shared" si="37"/>
        <v>27910</v>
      </c>
      <c r="AZ555" s="43" t="s">
        <v>75</v>
      </c>
      <c r="BA555" s="43" t="s">
        <v>76</v>
      </c>
      <c r="BB555" s="43" t="s">
        <v>199</v>
      </c>
      <c r="BC555" s="43" t="s">
        <v>92</v>
      </c>
      <c r="BD555" s="43" t="s">
        <v>79</v>
      </c>
    </row>
    <row r="556" spans="1:56" x14ac:dyDescent="0.25">
      <c r="A556" t="s">
        <v>1495</v>
      </c>
      <c r="B556" s="11">
        <v>581</v>
      </c>
      <c r="C556" s="43">
        <v>1311500181</v>
      </c>
      <c r="D556" s="44" t="s">
        <v>88</v>
      </c>
      <c r="E556" s="51">
        <v>3042</v>
      </c>
      <c r="F556" s="43" t="s">
        <v>73</v>
      </c>
      <c r="G556" s="43" t="s">
        <v>1496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7">
        <v>0</v>
      </c>
      <c r="P556" s="116">
        <v>0</v>
      </c>
      <c r="Q556" s="116">
        <v>0</v>
      </c>
      <c r="R556" s="116">
        <v>0</v>
      </c>
      <c r="S556" s="116">
        <v>0</v>
      </c>
      <c r="T556" s="116">
        <v>0</v>
      </c>
      <c r="U556" s="91">
        <v>0</v>
      </c>
      <c r="V556" s="116">
        <v>0</v>
      </c>
      <c r="W556" s="116">
        <v>0</v>
      </c>
      <c r="X556" s="116">
        <v>0</v>
      </c>
      <c r="Y556" s="116">
        <v>0</v>
      </c>
      <c r="Z556" s="116">
        <v>0</v>
      </c>
      <c r="AA556" s="116">
        <v>800</v>
      </c>
      <c r="AB556" s="116">
        <v>1500</v>
      </c>
      <c r="AC556" s="116">
        <v>3500</v>
      </c>
      <c r="AD556" s="116">
        <v>1000</v>
      </c>
      <c r="AE556" s="116">
        <v>500</v>
      </c>
      <c r="AF556" s="116">
        <v>2500</v>
      </c>
      <c r="AG556" s="116">
        <v>500</v>
      </c>
      <c r="AH556" s="116">
        <v>2350</v>
      </c>
      <c r="AI556" s="116">
        <v>2050</v>
      </c>
      <c r="AJ556" s="116">
        <v>655</v>
      </c>
      <c r="AK556" s="116">
        <v>2000</v>
      </c>
      <c r="AL556" s="116">
        <v>100</v>
      </c>
      <c r="AM556" s="43">
        <v>5000</v>
      </c>
      <c r="AN556" s="43">
        <v>3500</v>
      </c>
      <c r="AO556" s="116">
        <v>4500</v>
      </c>
      <c r="AP556" s="116">
        <v>1000</v>
      </c>
      <c r="AQ556" s="116">
        <v>2000</v>
      </c>
      <c r="AR556">
        <v>0</v>
      </c>
      <c r="AT556" s="43">
        <f t="shared" si="38"/>
        <v>33455</v>
      </c>
      <c r="AX556">
        <f t="shared" si="37"/>
        <v>33455</v>
      </c>
      <c r="AZ556" s="43" t="s">
        <v>75</v>
      </c>
      <c r="BA556" s="43" t="s">
        <v>355</v>
      </c>
      <c r="BB556" s="43" t="s">
        <v>1497</v>
      </c>
      <c r="BC556" s="43" t="s">
        <v>92</v>
      </c>
      <c r="BD556" s="43" t="s">
        <v>79</v>
      </c>
    </row>
    <row r="557" spans="1:56" x14ac:dyDescent="0.25">
      <c r="A557" t="s">
        <v>1498</v>
      </c>
      <c r="B557" s="11">
        <v>582</v>
      </c>
      <c r="C557" s="43">
        <v>1311500158</v>
      </c>
      <c r="D557" s="44" t="s">
        <v>88</v>
      </c>
      <c r="E557" s="51">
        <v>3122</v>
      </c>
      <c r="F557" s="43" t="s">
        <v>81</v>
      </c>
      <c r="G557" s="43" t="s">
        <v>1499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7">
        <v>0</v>
      </c>
      <c r="P557" s="116">
        <v>0</v>
      </c>
      <c r="Q557" s="116">
        <v>0</v>
      </c>
      <c r="R557" s="116">
        <v>0</v>
      </c>
      <c r="S557" s="116">
        <v>0</v>
      </c>
      <c r="T557" s="116">
        <v>0</v>
      </c>
      <c r="U557" s="91">
        <v>0</v>
      </c>
      <c r="V557" s="116">
        <v>0</v>
      </c>
      <c r="W557" s="116">
        <v>0</v>
      </c>
      <c r="X557" s="116">
        <v>0</v>
      </c>
      <c r="Y557" s="116">
        <v>0</v>
      </c>
      <c r="Z557" s="116">
        <v>0</v>
      </c>
      <c r="AA557" s="116">
        <v>800</v>
      </c>
      <c r="AB557" s="116">
        <v>1500</v>
      </c>
      <c r="AC557" s="116">
        <v>3500</v>
      </c>
      <c r="AD557" s="116">
        <v>1000</v>
      </c>
      <c r="AE557" s="116">
        <v>500</v>
      </c>
      <c r="AF557" s="116">
        <v>2500</v>
      </c>
      <c r="AG557" s="116">
        <v>500</v>
      </c>
      <c r="AH557" s="116">
        <v>2350</v>
      </c>
      <c r="AI557" s="116">
        <v>2050</v>
      </c>
      <c r="AJ557" s="116">
        <v>655</v>
      </c>
      <c r="AK557" s="116">
        <v>2000</v>
      </c>
      <c r="AL557" s="116">
        <v>100</v>
      </c>
      <c r="AM557" s="43">
        <v>5000</v>
      </c>
      <c r="AN557" s="43">
        <v>3500</v>
      </c>
      <c r="AO557" s="116">
        <v>4500</v>
      </c>
      <c r="AP557" s="116">
        <v>1000</v>
      </c>
      <c r="AQ557" s="116">
        <v>2000</v>
      </c>
      <c r="AR557">
        <v>0</v>
      </c>
      <c r="AT557" s="43">
        <f t="shared" si="38"/>
        <v>33455</v>
      </c>
      <c r="AX557">
        <f t="shared" si="37"/>
        <v>33455</v>
      </c>
      <c r="AZ557" s="43" t="s">
        <v>75</v>
      </c>
      <c r="BA557" s="43" t="s">
        <v>118</v>
      </c>
      <c r="BB557" s="43" t="s">
        <v>696</v>
      </c>
      <c r="BC557" s="43" t="s">
        <v>92</v>
      </c>
      <c r="BD557" s="43" t="s">
        <v>79</v>
      </c>
    </row>
    <row r="558" spans="1:56" x14ac:dyDescent="0.25">
      <c r="A558" t="s">
        <v>1500</v>
      </c>
      <c r="B558" s="11">
        <v>583</v>
      </c>
      <c r="C558" s="43">
        <v>1311400010</v>
      </c>
      <c r="D558" s="44" t="s">
        <v>72</v>
      </c>
      <c r="E558" s="51">
        <v>4090</v>
      </c>
      <c r="F558" s="43" t="s">
        <v>81</v>
      </c>
      <c r="G558" s="43" t="s">
        <v>1501</v>
      </c>
      <c r="H558" s="116">
        <v>2000</v>
      </c>
      <c r="I558" s="116">
        <v>20</v>
      </c>
      <c r="J558" s="116">
        <v>100</v>
      </c>
      <c r="K558" s="116">
        <v>100</v>
      </c>
      <c r="L558" s="116">
        <v>0</v>
      </c>
      <c r="M558" s="116">
        <v>100</v>
      </c>
      <c r="N558" s="116">
        <v>50</v>
      </c>
      <c r="O558" s="117">
        <v>30</v>
      </c>
      <c r="P558" s="116">
        <v>20</v>
      </c>
      <c r="Q558" s="116">
        <v>250</v>
      </c>
      <c r="R558" s="116">
        <v>10</v>
      </c>
      <c r="S558" s="116">
        <v>10</v>
      </c>
      <c r="T558" s="116">
        <v>25</v>
      </c>
      <c r="U558" s="91">
        <v>200</v>
      </c>
      <c r="V558" s="116">
        <v>150</v>
      </c>
      <c r="W558" s="116">
        <v>150</v>
      </c>
      <c r="X558" s="116">
        <v>200</v>
      </c>
      <c r="Y558" s="116">
        <v>0</v>
      </c>
      <c r="Z558" s="116">
        <v>10</v>
      </c>
      <c r="AA558" s="116">
        <v>800</v>
      </c>
      <c r="AB558" s="116">
        <v>1500</v>
      </c>
      <c r="AC558" s="116">
        <v>3500</v>
      </c>
      <c r="AD558" s="116">
        <v>1000</v>
      </c>
      <c r="AE558" s="116">
        <v>500</v>
      </c>
      <c r="AF558" s="116">
        <v>2500</v>
      </c>
      <c r="AG558" s="116">
        <v>500</v>
      </c>
      <c r="AH558" s="116">
        <v>2350</v>
      </c>
      <c r="AI558" s="116">
        <v>2050</v>
      </c>
      <c r="AJ558" s="116">
        <v>655</v>
      </c>
      <c r="AK558" s="116">
        <v>2000</v>
      </c>
      <c r="AL558" s="116">
        <v>100</v>
      </c>
      <c r="AM558" s="43">
        <v>5000</v>
      </c>
      <c r="AN558" s="43">
        <v>3500</v>
      </c>
      <c r="AO558" s="116">
        <v>4500</v>
      </c>
      <c r="AP558" s="116">
        <v>1000</v>
      </c>
      <c r="AQ558" s="116">
        <v>2000</v>
      </c>
      <c r="AR558">
        <v>300</v>
      </c>
      <c r="AT558" s="43">
        <f t="shared" si="38"/>
        <v>37180</v>
      </c>
      <c r="AX558">
        <f t="shared" si="37"/>
        <v>37180</v>
      </c>
      <c r="AZ558" s="43" t="s">
        <v>75</v>
      </c>
      <c r="BA558" s="43" t="s">
        <v>76</v>
      </c>
      <c r="BB558" s="43" t="s">
        <v>76</v>
      </c>
      <c r="BC558" s="43" t="s">
        <v>92</v>
      </c>
      <c r="BD558" s="43" t="s">
        <v>79</v>
      </c>
    </row>
    <row r="559" spans="1:56" x14ac:dyDescent="0.25">
      <c r="A559" t="s">
        <v>1502</v>
      </c>
      <c r="B559" s="11">
        <v>584</v>
      </c>
      <c r="C559" s="43">
        <v>1211500107</v>
      </c>
      <c r="D559" s="44" t="s">
        <v>98</v>
      </c>
      <c r="E559" s="51">
        <v>8021</v>
      </c>
      <c r="F559" s="43" t="s">
        <v>73</v>
      </c>
      <c r="G559" s="43" t="s">
        <v>1503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7">
        <v>0</v>
      </c>
      <c r="P559" s="116">
        <v>0</v>
      </c>
      <c r="Q559" s="116">
        <v>0</v>
      </c>
      <c r="R559" s="116">
        <v>0</v>
      </c>
      <c r="S559" s="116">
        <v>0</v>
      </c>
      <c r="T559" s="116">
        <v>0</v>
      </c>
      <c r="U559" s="91">
        <v>0</v>
      </c>
      <c r="V559" s="116">
        <v>0</v>
      </c>
      <c r="W559" s="116">
        <v>0</v>
      </c>
      <c r="X559" s="116">
        <v>0</v>
      </c>
      <c r="Y559" s="116">
        <v>0</v>
      </c>
      <c r="Z559" s="116">
        <v>0</v>
      </c>
      <c r="AA559" s="116">
        <v>800</v>
      </c>
      <c r="AB559" s="116">
        <v>1500</v>
      </c>
      <c r="AC559" s="116">
        <v>3500</v>
      </c>
      <c r="AD559" s="116">
        <v>1000</v>
      </c>
      <c r="AE559" s="116">
        <v>500</v>
      </c>
      <c r="AF559" s="116">
        <v>2500</v>
      </c>
      <c r="AG559" s="116">
        <v>500</v>
      </c>
      <c r="AH559" s="116">
        <v>2350</v>
      </c>
      <c r="AI559" s="116">
        <v>2050</v>
      </c>
      <c r="AJ559" s="116">
        <v>655</v>
      </c>
      <c r="AK559" s="116">
        <v>2000</v>
      </c>
      <c r="AL559" s="116">
        <v>100</v>
      </c>
      <c r="AM559" s="43">
        <v>5000</v>
      </c>
      <c r="AN559" s="43">
        <v>3500</v>
      </c>
      <c r="AO559" s="116">
        <v>4500</v>
      </c>
      <c r="AP559" s="116">
        <v>1000</v>
      </c>
      <c r="AQ559" s="116">
        <v>2000</v>
      </c>
      <c r="AR559">
        <v>0</v>
      </c>
      <c r="AT559" s="43">
        <f t="shared" si="38"/>
        <v>33455</v>
      </c>
      <c r="AX559">
        <f t="shared" si="37"/>
        <v>33455</v>
      </c>
      <c r="AZ559" s="43" t="s">
        <v>75</v>
      </c>
      <c r="BA559" s="43" t="s">
        <v>355</v>
      </c>
      <c r="BB559" s="43" t="s">
        <v>1504</v>
      </c>
      <c r="BC559" s="43" t="s">
        <v>92</v>
      </c>
      <c r="BD559" s="43" t="s">
        <v>79</v>
      </c>
    </row>
    <row r="560" spans="1:56" x14ac:dyDescent="0.25">
      <c r="A560" t="s">
        <v>1505</v>
      </c>
      <c r="B560" s="11">
        <v>585</v>
      </c>
      <c r="C560" s="43">
        <v>1311400046</v>
      </c>
      <c r="D560" s="44" t="s">
        <v>72</v>
      </c>
      <c r="E560" s="51">
        <v>4121</v>
      </c>
      <c r="F560" s="43" t="s">
        <v>81</v>
      </c>
      <c r="G560" s="43" t="s">
        <v>1506</v>
      </c>
      <c r="H560" s="116">
        <v>4000</v>
      </c>
      <c r="I560" s="116">
        <v>20</v>
      </c>
      <c r="J560" s="116">
        <v>100</v>
      </c>
      <c r="K560" s="116">
        <v>100</v>
      </c>
      <c r="L560" s="116">
        <v>0</v>
      </c>
      <c r="M560" s="116">
        <v>100</v>
      </c>
      <c r="N560" s="116">
        <v>50</v>
      </c>
      <c r="O560" s="117">
        <v>30</v>
      </c>
      <c r="P560" s="116">
        <v>20</v>
      </c>
      <c r="Q560" s="116">
        <v>250</v>
      </c>
      <c r="R560" s="116">
        <v>10</v>
      </c>
      <c r="S560" s="116">
        <v>10</v>
      </c>
      <c r="T560" s="116">
        <v>25</v>
      </c>
      <c r="U560" s="91">
        <v>200</v>
      </c>
      <c r="V560" s="116">
        <v>150</v>
      </c>
      <c r="W560" s="116">
        <v>150</v>
      </c>
      <c r="X560" s="116">
        <v>200</v>
      </c>
      <c r="Y560" s="116">
        <v>0</v>
      </c>
      <c r="Z560" s="116">
        <v>10</v>
      </c>
      <c r="AA560" s="116">
        <v>800</v>
      </c>
      <c r="AB560" s="116">
        <v>1500</v>
      </c>
      <c r="AC560" s="116">
        <v>3500</v>
      </c>
      <c r="AD560" s="116">
        <v>1000</v>
      </c>
      <c r="AE560" s="116">
        <v>500</v>
      </c>
      <c r="AF560" s="116">
        <v>2500</v>
      </c>
      <c r="AG560" s="116">
        <v>500</v>
      </c>
      <c r="AH560" s="116">
        <v>2350</v>
      </c>
      <c r="AI560" s="116">
        <v>2050</v>
      </c>
      <c r="AJ560" s="116">
        <v>655</v>
      </c>
      <c r="AK560" s="116">
        <v>2000</v>
      </c>
      <c r="AL560" s="116">
        <v>100</v>
      </c>
      <c r="AM560" s="43">
        <v>5000</v>
      </c>
      <c r="AN560" s="43">
        <v>3500</v>
      </c>
      <c r="AO560" s="116">
        <v>4500</v>
      </c>
      <c r="AP560" s="116">
        <v>1000</v>
      </c>
      <c r="AQ560" s="116">
        <v>2000</v>
      </c>
      <c r="AR560">
        <v>300</v>
      </c>
      <c r="AT560" s="43">
        <f t="shared" si="38"/>
        <v>39180</v>
      </c>
      <c r="AX560">
        <f t="shared" si="37"/>
        <v>39180</v>
      </c>
      <c r="AZ560" s="43" t="s">
        <v>75</v>
      </c>
      <c r="BA560" s="43" t="s">
        <v>76</v>
      </c>
      <c r="BB560" s="43" t="s">
        <v>107</v>
      </c>
      <c r="BC560" s="43" t="s">
        <v>392</v>
      </c>
      <c r="BD560" s="43" t="s">
        <v>79</v>
      </c>
    </row>
    <row r="561" spans="1:56" x14ac:dyDescent="0.25">
      <c r="A561" t="s">
        <v>1507</v>
      </c>
      <c r="B561" s="11">
        <v>586</v>
      </c>
      <c r="C561" s="43">
        <v>1311500166</v>
      </c>
      <c r="D561" s="44" t="s">
        <v>88</v>
      </c>
      <c r="E561" s="51">
        <v>3010</v>
      </c>
      <c r="F561" s="43" t="s">
        <v>81</v>
      </c>
      <c r="G561" s="43" t="s">
        <v>1508</v>
      </c>
      <c r="H561" s="116">
        <v>1500</v>
      </c>
      <c r="I561" s="116">
        <v>20</v>
      </c>
      <c r="J561" s="116">
        <v>100</v>
      </c>
      <c r="K561" s="116">
        <v>100</v>
      </c>
      <c r="L561" s="116">
        <v>0</v>
      </c>
      <c r="M561" s="116">
        <v>100</v>
      </c>
      <c r="N561" s="116">
        <v>50</v>
      </c>
      <c r="O561" s="117">
        <v>30</v>
      </c>
      <c r="P561" s="116">
        <v>20</v>
      </c>
      <c r="Q561" s="116">
        <v>250</v>
      </c>
      <c r="R561" s="116">
        <v>10</v>
      </c>
      <c r="S561" s="116">
        <v>10</v>
      </c>
      <c r="T561" s="116">
        <v>25</v>
      </c>
      <c r="U561" s="91">
        <v>200</v>
      </c>
      <c r="V561" s="116">
        <v>150</v>
      </c>
      <c r="W561" s="116">
        <v>150</v>
      </c>
      <c r="X561" s="116">
        <v>200</v>
      </c>
      <c r="Y561" s="116">
        <v>0</v>
      </c>
      <c r="Z561" s="116">
        <v>10</v>
      </c>
      <c r="AA561" s="116">
        <v>800</v>
      </c>
      <c r="AB561" s="116">
        <v>1500</v>
      </c>
      <c r="AC561" s="116">
        <v>3500</v>
      </c>
      <c r="AD561" s="116">
        <v>1000</v>
      </c>
      <c r="AE561" s="116">
        <v>500</v>
      </c>
      <c r="AF561" s="116">
        <v>2500</v>
      </c>
      <c r="AG561" s="116">
        <v>500</v>
      </c>
      <c r="AH561" s="116">
        <v>2350</v>
      </c>
      <c r="AI561" s="116">
        <v>2050</v>
      </c>
      <c r="AJ561" s="116">
        <v>655</v>
      </c>
      <c r="AK561" s="116">
        <v>2000</v>
      </c>
      <c r="AL561" s="116">
        <v>100</v>
      </c>
      <c r="AM561" s="43">
        <v>5000</v>
      </c>
      <c r="AN561" s="43">
        <v>3500</v>
      </c>
      <c r="AO561" s="116">
        <v>4500</v>
      </c>
      <c r="AP561" s="116">
        <v>1000</v>
      </c>
      <c r="AQ561" s="116">
        <v>2000</v>
      </c>
      <c r="AR561">
        <v>300</v>
      </c>
      <c r="AT561" s="43">
        <f t="shared" si="38"/>
        <v>36680</v>
      </c>
      <c r="AX561">
        <f t="shared" si="37"/>
        <v>36680</v>
      </c>
      <c r="AZ561" s="43" t="s">
        <v>75</v>
      </c>
      <c r="BA561" s="43" t="s">
        <v>76</v>
      </c>
      <c r="BB561" s="43" t="s">
        <v>107</v>
      </c>
      <c r="BC561" s="43" t="s">
        <v>455</v>
      </c>
      <c r="BD561" s="43" t="s">
        <v>79</v>
      </c>
    </row>
    <row r="562" spans="1:56" x14ac:dyDescent="0.25">
      <c r="A562" t="s">
        <v>1509</v>
      </c>
      <c r="B562" s="11">
        <v>587</v>
      </c>
      <c r="C562" s="43">
        <v>1221300204</v>
      </c>
      <c r="D562" s="44" t="s">
        <v>775</v>
      </c>
      <c r="E562" s="51">
        <v>5202</v>
      </c>
      <c r="F562" s="43" t="s">
        <v>81</v>
      </c>
      <c r="G562" s="43" t="s">
        <v>1510</v>
      </c>
      <c r="H562" s="116">
        <v>2500</v>
      </c>
      <c r="I562" s="116">
        <v>20</v>
      </c>
      <c r="J562" s="116">
        <v>100</v>
      </c>
      <c r="K562" s="116">
        <v>100</v>
      </c>
      <c r="L562" s="116">
        <v>0</v>
      </c>
      <c r="M562" s="116">
        <v>100</v>
      </c>
      <c r="N562" s="116">
        <v>50</v>
      </c>
      <c r="O562" s="117">
        <v>30</v>
      </c>
      <c r="P562" s="116">
        <v>20</v>
      </c>
      <c r="Q562" s="116">
        <v>250</v>
      </c>
      <c r="R562" s="116">
        <v>10</v>
      </c>
      <c r="S562" s="116">
        <v>10</v>
      </c>
      <c r="T562" s="116">
        <v>25</v>
      </c>
      <c r="U562" s="91">
        <v>200</v>
      </c>
      <c r="V562" s="116">
        <v>150</v>
      </c>
      <c r="W562" s="116">
        <v>150</v>
      </c>
      <c r="X562" s="116">
        <v>200</v>
      </c>
      <c r="Y562" s="116">
        <v>0</v>
      </c>
      <c r="Z562" s="116">
        <v>10</v>
      </c>
      <c r="AA562" s="116">
        <v>560</v>
      </c>
      <c r="AB562" s="116">
        <v>1040</v>
      </c>
      <c r="AC562" s="116">
        <v>2580</v>
      </c>
      <c r="AD562" s="116">
        <v>690</v>
      </c>
      <c r="AE562" s="116">
        <v>350</v>
      </c>
      <c r="AF562" s="116">
        <v>2000</v>
      </c>
      <c r="AG562" s="116">
        <v>350</v>
      </c>
      <c r="AH562" s="116">
        <v>1650</v>
      </c>
      <c r="AI562" s="116">
        <v>1440</v>
      </c>
      <c r="AJ562" s="116">
        <v>455</v>
      </c>
      <c r="AK562" s="116">
        <v>1080</v>
      </c>
      <c r="AL562" s="116">
        <v>100</v>
      </c>
      <c r="AM562" s="116">
        <v>3620</v>
      </c>
      <c r="AN562" s="43">
        <v>2580</v>
      </c>
      <c r="AO562" s="43">
        <v>3310</v>
      </c>
      <c r="AP562" s="116">
        <v>500</v>
      </c>
      <c r="AQ562" s="116">
        <v>1380</v>
      </c>
      <c r="AR562" s="116">
        <v>300</v>
      </c>
      <c r="AT562" s="43">
        <f t="shared" si="38"/>
        <v>27910</v>
      </c>
      <c r="AX562">
        <f t="shared" si="37"/>
        <v>27910</v>
      </c>
      <c r="AZ562" s="43" t="s">
        <v>75</v>
      </c>
      <c r="BA562" s="43" t="s">
        <v>76</v>
      </c>
      <c r="BB562" s="43" t="s">
        <v>91</v>
      </c>
      <c r="BC562" s="43" t="s">
        <v>92</v>
      </c>
      <c r="BD562" s="43" t="s">
        <v>79</v>
      </c>
    </row>
    <row r="563" spans="1:56" x14ac:dyDescent="0.25">
      <c r="A563" t="s">
        <v>1511</v>
      </c>
      <c r="B563" s="11">
        <v>588</v>
      </c>
      <c r="C563" s="43">
        <v>1311500147</v>
      </c>
      <c r="D563" s="44" t="s">
        <v>88</v>
      </c>
      <c r="E563" s="51">
        <v>3247</v>
      </c>
      <c r="F563" s="43" t="s">
        <v>81</v>
      </c>
      <c r="G563" s="43" t="s">
        <v>1512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7">
        <v>0</v>
      </c>
      <c r="P563" s="116">
        <v>0</v>
      </c>
      <c r="Q563" s="116">
        <v>0</v>
      </c>
      <c r="R563" s="116">
        <v>0</v>
      </c>
      <c r="S563" s="116">
        <v>0</v>
      </c>
      <c r="T563" s="116">
        <v>0</v>
      </c>
      <c r="U563" s="91">
        <v>0</v>
      </c>
      <c r="V563" s="116">
        <v>0</v>
      </c>
      <c r="W563" s="116">
        <v>0</v>
      </c>
      <c r="X563" s="116">
        <v>0</v>
      </c>
      <c r="Y563" s="116">
        <v>0</v>
      </c>
      <c r="Z563" s="116">
        <v>0</v>
      </c>
      <c r="AA563" s="116">
        <v>800</v>
      </c>
      <c r="AB563" s="116">
        <v>1500</v>
      </c>
      <c r="AC563" s="116">
        <v>3500</v>
      </c>
      <c r="AD563" s="116">
        <v>1000</v>
      </c>
      <c r="AE563" s="116">
        <v>500</v>
      </c>
      <c r="AF563" s="116">
        <v>2500</v>
      </c>
      <c r="AG563" s="116">
        <v>500</v>
      </c>
      <c r="AH563" s="116">
        <v>2350</v>
      </c>
      <c r="AI563" s="116">
        <v>2050</v>
      </c>
      <c r="AJ563" s="116">
        <v>655</v>
      </c>
      <c r="AK563" s="116">
        <v>2000</v>
      </c>
      <c r="AL563" s="116">
        <v>100</v>
      </c>
      <c r="AM563" s="43">
        <v>5000</v>
      </c>
      <c r="AN563" s="43">
        <v>3500</v>
      </c>
      <c r="AO563" s="116">
        <v>4500</v>
      </c>
      <c r="AP563" s="116">
        <v>1000</v>
      </c>
      <c r="AQ563" s="116">
        <v>2000</v>
      </c>
      <c r="AR563">
        <v>0</v>
      </c>
      <c r="AT563" s="43">
        <f t="shared" si="38"/>
        <v>33455</v>
      </c>
      <c r="AX563">
        <f t="shared" si="37"/>
        <v>33455</v>
      </c>
      <c r="AZ563" s="43" t="s">
        <v>75</v>
      </c>
      <c r="BA563" s="43" t="s">
        <v>118</v>
      </c>
      <c r="BB563" s="43" t="s">
        <v>1513</v>
      </c>
      <c r="BC563" s="43" t="s">
        <v>435</v>
      </c>
      <c r="BD563" s="43" t="s">
        <v>287</v>
      </c>
    </row>
    <row r="564" spans="1:56" x14ac:dyDescent="0.25">
      <c r="A564" t="s">
        <v>1514</v>
      </c>
      <c r="B564" s="11">
        <v>589</v>
      </c>
      <c r="C564" s="43">
        <v>1311500079</v>
      </c>
      <c r="D564" s="44" t="s">
        <v>88</v>
      </c>
      <c r="E564" s="51">
        <v>3235</v>
      </c>
      <c r="F564" s="43" t="s">
        <v>81</v>
      </c>
      <c r="G564" s="43" t="s">
        <v>1515</v>
      </c>
      <c r="H564" s="116">
        <v>1500</v>
      </c>
      <c r="I564" s="116">
        <v>20</v>
      </c>
      <c r="J564" s="116">
        <v>100</v>
      </c>
      <c r="K564" s="116">
        <v>100</v>
      </c>
      <c r="L564" s="116">
        <v>0</v>
      </c>
      <c r="M564" s="116">
        <v>100</v>
      </c>
      <c r="N564" s="116">
        <v>50</v>
      </c>
      <c r="O564" s="117">
        <v>30</v>
      </c>
      <c r="P564" s="116">
        <v>20</v>
      </c>
      <c r="Q564" s="116">
        <v>250</v>
      </c>
      <c r="R564" s="116">
        <v>10</v>
      </c>
      <c r="S564" s="116">
        <v>10</v>
      </c>
      <c r="T564" s="116">
        <v>25</v>
      </c>
      <c r="U564" s="91">
        <v>200</v>
      </c>
      <c r="V564" s="116">
        <v>150</v>
      </c>
      <c r="W564" s="116">
        <v>150</v>
      </c>
      <c r="X564" s="116">
        <v>200</v>
      </c>
      <c r="Y564" s="116">
        <v>0</v>
      </c>
      <c r="Z564" s="116">
        <v>10</v>
      </c>
      <c r="AA564" s="116">
        <v>800</v>
      </c>
      <c r="AB564" s="116">
        <v>1500</v>
      </c>
      <c r="AC564" s="116">
        <v>3500</v>
      </c>
      <c r="AD564" s="116">
        <v>1000</v>
      </c>
      <c r="AE564" s="116">
        <v>500</v>
      </c>
      <c r="AF564" s="116">
        <v>2500</v>
      </c>
      <c r="AG564" s="116">
        <v>500</v>
      </c>
      <c r="AH564" s="116">
        <v>2350</v>
      </c>
      <c r="AI564" s="116">
        <v>2050</v>
      </c>
      <c r="AJ564" s="116">
        <v>655</v>
      </c>
      <c r="AK564" s="116">
        <v>2000</v>
      </c>
      <c r="AL564" s="116">
        <v>100</v>
      </c>
      <c r="AM564" s="43">
        <v>5000</v>
      </c>
      <c r="AN564" s="43">
        <v>3500</v>
      </c>
      <c r="AO564" s="116">
        <v>4500</v>
      </c>
      <c r="AP564" s="116">
        <v>1000</v>
      </c>
      <c r="AQ564" s="116">
        <v>2000</v>
      </c>
      <c r="AR564">
        <v>300</v>
      </c>
      <c r="AT564" s="43">
        <f t="shared" si="38"/>
        <v>36680</v>
      </c>
      <c r="AX564">
        <f t="shared" si="37"/>
        <v>36680</v>
      </c>
      <c r="AZ564" s="43" t="s">
        <v>75</v>
      </c>
      <c r="BA564" s="43" t="s">
        <v>118</v>
      </c>
      <c r="BB564" s="43" t="s">
        <v>1516</v>
      </c>
      <c r="BC564" s="43" t="s">
        <v>112</v>
      </c>
      <c r="BD564" s="43" t="s">
        <v>85</v>
      </c>
    </row>
    <row r="565" spans="1:56" x14ac:dyDescent="0.25">
      <c r="A565" t="s">
        <v>1517</v>
      </c>
      <c r="B565" s="11">
        <v>590</v>
      </c>
      <c r="C565" s="43">
        <v>1221300241</v>
      </c>
      <c r="D565" s="44" t="s">
        <v>775</v>
      </c>
      <c r="E565" s="51">
        <v>5287</v>
      </c>
      <c r="F565" s="43" t="s">
        <v>73</v>
      </c>
      <c r="G565" s="43" t="s">
        <v>1518</v>
      </c>
      <c r="H565" s="116">
        <v>2500</v>
      </c>
      <c r="I565" s="116">
        <v>20</v>
      </c>
      <c r="J565" s="116">
        <v>100</v>
      </c>
      <c r="K565" s="116">
        <v>100</v>
      </c>
      <c r="L565" s="116">
        <v>0</v>
      </c>
      <c r="M565" s="116">
        <v>100</v>
      </c>
      <c r="N565" s="116">
        <v>50</v>
      </c>
      <c r="O565" s="117">
        <v>30</v>
      </c>
      <c r="P565" s="116">
        <v>20</v>
      </c>
      <c r="Q565" s="116">
        <v>250</v>
      </c>
      <c r="R565" s="116">
        <v>10</v>
      </c>
      <c r="S565" s="116">
        <v>10</v>
      </c>
      <c r="T565" s="116">
        <v>25</v>
      </c>
      <c r="U565" s="91">
        <v>200</v>
      </c>
      <c r="V565" s="116">
        <v>150</v>
      </c>
      <c r="W565" s="116">
        <v>150</v>
      </c>
      <c r="X565" s="116">
        <v>200</v>
      </c>
      <c r="Y565" s="116">
        <v>0</v>
      </c>
      <c r="Z565" s="116">
        <v>10</v>
      </c>
      <c r="AA565" s="116">
        <v>560</v>
      </c>
      <c r="AB565" s="116">
        <v>1040</v>
      </c>
      <c r="AC565" s="116">
        <v>2580</v>
      </c>
      <c r="AD565" s="116">
        <v>690</v>
      </c>
      <c r="AE565" s="116">
        <v>350</v>
      </c>
      <c r="AF565" s="116">
        <v>2000</v>
      </c>
      <c r="AG565" s="116">
        <v>350</v>
      </c>
      <c r="AH565" s="116">
        <v>1650</v>
      </c>
      <c r="AI565" s="116">
        <v>1440</v>
      </c>
      <c r="AJ565" s="116">
        <v>455</v>
      </c>
      <c r="AK565" s="116">
        <v>1080</v>
      </c>
      <c r="AL565" s="116">
        <v>100</v>
      </c>
      <c r="AM565" s="116">
        <v>3620</v>
      </c>
      <c r="AN565" s="43">
        <v>2580</v>
      </c>
      <c r="AO565" s="43">
        <v>3310</v>
      </c>
      <c r="AP565" s="116">
        <v>500</v>
      </c>
      <c r="AQ565" s="116">
        <v>1380</v>
      </c>
      <c r="AR565" s="116">
        <v>300</v>
      </c>
      <c r="AT565" s="43">
        <f t="shared" si="38"/>
        <v>27910</v>
      </c>
      <c r="AX565">
        <f t="shared" ref="AX565:AX596" si="39">SUM(AT565:AW565)</f>
        <v>27910</v>
      </c>
      <c r="AZ565" s="43" t="s">
        <v>75</v>
      </c>
      <c r="BA565" s="43" t="s">
        <v>76</v>
      </c>
      <c r="BB565" s="43" t="s">
        <v>1519</v>
      </c>
      <c r="BC565" s="43" t="s">
        <v>628</v>
      </c>
      <c r="BD565" s="43" t="s">
        <v>79</v>
      </c>
    </row>
    <row r="566" spans="1:56" x14ac:dyDescent="0.25">
      <c r="A566" t="s">
        <v>1520</v>
      </c>
      <c r="B566" s="11">
        <v>591</v>
      </c>
      <c r="C566" s="43">
        <v>1311400104</v>
      </c>
      <c r="D566" s="44" t="s">
        <v>72</v>
      </c>
      <c r="E566" s="51">
        <v>4079</v>
      </c>
      <c r="F566" s="43" t="s">
        <v>81</v>
      </c>
      <c r="G566" s="43" t="s">
        <v>1521</v>
      </c>
      <c r="H566" s="116">
        <v>2000</v>
      </c>
      <c r="I566" s="116">
        <v>20</v>
      </c>
      <c r="J566" s="116">
        <v>100</v>
      </c>
      <c r="K566" s="116">
        <v>100</v>
      </c>
      <c r="L566" s="116">
        <v>0</v>
      </c>
      <c r="M566" s="116">
        <v>100</v>
      </c>
      <c r="N566" s="116">
        <v>50</v>
      </c>
      <c r="O566" s="117">
        <v>30</v>
      </c>
      <c r="P566" s="116">
        <v>20</v>
      </c>
      <c r="Q566" s="116">
        <v>250</v>
      </c>
      <c r="R566" s="116">
        <v>10</v>
      </c>
      <c r="S566" s="116">
        <v>10</v>
      </c>
      <c r="T566" s="116">
        <v>25</v>
      </c>
      <c r="U566" s="91">
        <v>200</v>
      </c>
      <c r="V566" s="116">
        <v>150</v>
      </c>
      <c r="W566" s="116">
        <v>150</v>
      </c>
      <c r="X566" s="116">
        <v>200</v>
      </c>
      <c r="Y566" s="116">
        <v>0</v>
      </c>
      <c r="Z566" s="116">
        <v>10</v>
      </c>
      <c r="AA566" s="116">
        <v>800</v>
      </c>
      <c r="AB566" s="116">
        <v>1500</v>
      </c>
      <c r="AC566" s="116">
        <v>3500</v>
      </c>
      <c r="AD566" s="116">
        <v>1000</v>
      </c>
      <c r="AE566" s="116">
        <v>500</v>
      </c>
      <c r="AF566" s="116">
        <v>2500</v>
      </c>
      <c r="AG566" s="116">
        <v>500</v>
      </c>
      <c r="AH566" s="116">
        <v>2350</v>
      </c>
      <c r="AI566" s="116">
        <v>2050</v>
      </c>
      <c r="AJ566" s="116">
        <v>655</v>
      </c>
      <c r="AK566" s="116">
        <v>2000</v>
      </c>
      <c r="AL566" s="116">
        <v>100</v>
      </c>
      <c r="AM566" s="43">
        <v>5000</v>
      </c>
      <c r="AN566" s="43">
        <v>3500</v>
      </c>
      <c r="AO566" s="116">
        <v>4500</v>
      </c>
      <c r="AP566" s="116">
        <v>1000</v>
      </c>
      <c r="AQ566" s="116">
        <v>2000</v>
      </c>
      <c r="AR566">
        <v>300</v>
      </c>
      <c r="AT566" s="43">
        <f t="shared" si="38"/>
        <v>37180</v>
      </c>
      <c r="AX566">
        <f t="shared" si="39"/>
        <v>37180</v>
      </c>
      <c r="AZ566" s="43" t="s">
        <v>75</v>
      </c>
      <c r="BA566" s="43" t="s">
        <v>76</v>
      </c>
      <c r="BB566" s="43" t="s">
        <v>417</v>
      </c>
      <c r="BC566" s="43" t="s">
        <v>112</v>
      </c>
      <c r="BD566" s="43"/>
    </row>
    <row r="567" spans="1:56" x14ac:dyDescent="0.25">
      <c r="A567" t="s">
        <v>1522</v>
      </c>
      <c r="B567" s="11">
        <v>592</v>
      </c>
      <c r="C567" s="43">
        <v>1221300016</v>
      </c>
      <c r="D567" s="44" t="s">
        <v>775</v>
      </c>
      <c r="E567" s="51">
        <v>5169</v>
      </c>
      <c r="F567" s="43" t="s">
        <v>73</v>
      </c>
      <c r="G567" s="43" t="s">
        <v>1523</v>
      </c>
      <c r="H567" s="116">
        <v>2500</v>
      </c>
      <c r="I567" s="116">
        <v>20</v>
      </c>
      <c r="J567" s="116">
        <v>100</v>
      </c>
      <c r="K567" s="116">
        <v>100</v>
      </c>
      <c r="L567" s="116">
        <v>0</v>
      </c>
      <c r="M567" s="116">
        <v>100</v>
      </c>
      <c r="N567" s="116">
        <v>50</v>
      </c>
      <c r="O567" s="117">
        <v>30</v>
      </c>
      <c r="P567" s="116">
        <v>20</v>
      </c>
      <c r="Q567" s="116">
        <v>250</v>
      </c>
      <c r="R567" s="116">
        <v>10</v>
      </c>
      <c r="S567" s="116">
        <v>10</v>
      </c>
      <c r="T567" s="116">
        <v>25</v>
      </c>
      <c r="U567" s="91">
        <v>200</v>
      </c>
      <c r="V567" s="116">
        <v>150</v>
      </c>
      <c r="W567" s="116">
        <v>150</v>
      </c>
      <c r="X567" s="116">
        <v>200</v>
      </c>
      <c r="Y567" s="116">
        <v>0</v>
      </c>
      <c r="Z567" s="116">
        <v>10</v>
      </c>
      <c r="AA567" s="116">
        <v>560</v>
      </c>
      <c r="AB567" s="116">
        <v>1040</v>
      </c>
      <c r="AC567" s="116">
        <v>2580</v>
      </c>
      <c r="AD567" s="116">
        <v>690</v>
      </c>
      <c r="AE567" s="116">
        <v>350</v>
      </c>
      <c r="AF567" s="116">
        <v>2000</v>
      </c>
      <c r="AG567" s="116">
        <v>350</v>
      </c>
      <c r="AH567" s="116">
        <v>1650</v>
      </c>
      <c r="AI567" s="116">
        <v>1440</v>
      </c>
      <c r="AJ567" s="116">
        <v>455</v>
      </c>
      <c r="AK567" s="116">
        <v>1080</v>
      </c>
      <c r="AL567" s="116">
        <v>100</v>
      </c>
      <c r="AM567" s="116">
        <v>3620</v>
      </c>
      <c r="AN567" s="43">
        <v>2580</v>
      </c>
      <c r="AO567" s="43">
        <v>3310</v>
      </c>
      <c r="AP567" s="116">
        <v>500</v>
      </c>
      <c r="AQ567" s="116">
        <v>1380</v>
      </c>
      <c r="AR567" s="116">
        <v>300</v>
      </c>
      <c r="AT567" s="43">
        <f t="shared" si="38"/>
        <v>27910</v>
      </c>
      <c r="AX567">
        <f t="shared" si="39"/>
        <v>27910</v>
      </c>
      <c r="AZ567" s="43" t="s">
        <v>75</v>
      </c>
      <c r="BA567" s="43" t="s">
        <v>76</v>
      </c>
      <c r="BB567" s="43" t="s">
        <v>663</v>
      </c>
      <c r="BC567" s="43" t="s">
        <v>78</v>
      </c>
      <c r="BD567" s="43" t="s">
        <v>79</v>
      </c>
    </row>
    <row r="568" spans="1:56" x14ac:dyDescent="0.25">
      <c r="A568" t="s">
        <v>1524</v>
      </c>
      <c r="B568" s="11">
        <v>593</v>
      </c>
      <c r="C568" s="43">
        <v>1311400142</v>
      </c>
      <c r="D568" s="44" t="s">
        <v>72</v>
      </c>
      <c r="E568" s="51">
        <v>4237</v>
      </c>
      <c r="F568" s="43" t="s">
        <v>81</v>
      </c>
      <c r="G568" s="43" t="s">
        <v>1525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7">
        <v>0</v>
      </c>
      <c r="P568" s="116">
        <v>0</v>
      </c>
      <c r="Q568" s="116">
        <v>0</v>
      </c>
      <c r="R568" s="116">
        <v>0</v>
      </c>
      <c r="S568" s="116">
        <v>0</v>
      </c>
      <c r="T568" s="116">
        <v>0</v>
      </c>
      <c r="U568" s="91">
        <v>0</v>
      </c>
      <c r="V568" s="116">
        <v>0</v>
      </c>
      <c r="W568" s="116">
        <v>0</v>
      </c>
      <c r="X568" s="116">
        <v>0</v>
      </c>
      <c r="Y568" s="116">
        <v>0</v>
      </c>
      <c r="Z568" s="116">
        <v>0</v>
      </c>
      <c r="AA568" s="116">
        <v>800</v>
      </c>
      <c r="AB568" s="116">
        <v>1500</v>
      </c>
      <c r="AC568" s="116">
        <v>3500</v>
      </c>
      <c r="AD568" s="116">
        <v>1000</v>
      </c>
      <c r="AE568" s="116">
        <v>500</v>
      </c>
      <c r="AF568" s="116">
        <v>2500</v>
      </c>
      <c r="AG568" s="116">
        <v>500</v>
      </c>
      <c r="AH568" s="116">
        <v>2350</v>
      </c>
      <c r="AI568" s="116">
        <v>2050</v>
      </c>
      <c r="AJ568" s="116">
        <v>655</v>
      </c>
      <c r="AK568" s="116">
        <v>2000</v>
      </c>
      <c r="AL568" s="116">
        <v>100</v>
      </c>
      <c r="AM568" s="43">
        <v>5000</v>
      </c>
      <c r="AN568" s="43">
        <v>3500</v>
      </c>
      <c r="AO568" s="116">
        <v>4500</v>
      </c>
      <c r="AP568" s="116">
        <v>1000</v>
      </c>
      <c r="AQ568" s="116">
        <v>2000</v>
      </c>
      <c r="AR568">
        <v>0</v>
      </c>
      <c r="AT568" s="43">
        <f t="shared" si="38"/>
        <v>33455</v>
      </c>
      <c r="AX568">
        <f t="shared" si="39"/>
        <v>33455</v>
      </c>
      <c r="AZ568" s="43" t="s">
        <v>75</v>
      </c>
      <c r="BA568" s="43" t="s">
        <v>118</v>
      </c>
      <c r="BB568" s="43" t="s">
        <v>1526</v>
      </c>
      <c r="BC568" s="43" t="s">
        <v>92</v>
      </c>
      <c r="BD568" s="43" t="s">
        <v>79</v>
      </c>
    </row>
    <row r="569" spans="1:56" x14ac:dyDescent="0.25">
      <c r="A569" t="s">
        <v>1527</v>
      </c>
      <c r="B569" s="11">
        <v>594</v>
      </c>
      <c r="C569" s="43">
        <v>1311400193</v>
      </c>
      <c r="D569" s="44" t="s">
        <v>72</v>
      </c>
      <c r="E569" s="51">
        <v>4093</v>
      </c>
      <c r="F569" s="43" t="s">
        <v>73</v>
      </c>
      <c r="G569" s="43" t="s">
        <v>1528</v>
      </c>
      <c r="H569" s="116">
        <v>2000</v>
      </c>
      <c r="I569" s="116">
        <v>20</v>
      </c>
      <c r="J569" s="116">
        <v>100</v>
      </c>
      <c r="K569" s="116">
        <v>100</v>
      </c>
      <c r="L569" s="116">
        <v>0</v>
      </c>
      <c r="M569" s="116">
        <v>100</v>
      </c>
      <c r="N569" s="116">
        <v>50</v>
      </c>
      <c r="O569" s="117">
        <v>30</v>
      </c>
      <c r="P569" s="116">
        <v>20</v>
      </c>
      <c r="Q569" s="116">
        <v>250</v>
      </c>
      <c r="R569" s="116">
        <v>10</v>
      </c>
      <c r="S569" s="116">
        <v>10</v>
      </c>
      <c r="T569" s="116">
        <v>25</v>
      </c>
      <c r="U569" s="91">
        <v>200</v>
      </c>
      <c r="V569" s="116">
        <v>150</v>
      </c>
      <c r="W569" s="116">
        <v>150</v>
      </c>
      <c r="X569" s="116">
        <v>200</v>
      </c>
      <c r="Y569" s="116">
        <v>0</v>
      </c>
      <c r="Z569" s="116">
        <v>10</v>
      </c>
      <c r="AA569" s="116">
        <v>800</v>
      </c>
      <c r="AB569" s="116">
        <v>1500</v>
      </c>
      <c r="AC569" s="116">
        <v>3500</v>
      </c>
      <c r="AD569" s="116">
        <v>1000</v>
      </c>
      <c r="AE569" s="116">
        <v>500</v>
      </c>
      <c r="AF569" s="116">
        <v>2500</v>
      </c>
      <c r="AG569" s="116">
        <v>500</v>
      </c>
      <c r="AH569" s="116">
        <v>2350</v>
      </c>
      <c r="AI569" s="116">
        <v>2050</v>
      </c>
      <c r="AJ569" s="116">
        <v>655</v>
      </c>
      <c r="AK569" s="116">
        <v>2000</v>
      </c>
      <c r="AL569" s="116">
        <v>100</v>
      </c>
      <c r="AM569" s="43">
        <v>5000</v>
      </c>
      <c r="AN569" s="43">
        <v>3500</v>
      </c>
      <c r="AO569" s="116">
        <v>4500</v>
      </c>
      <c r="AP569" s="116">
        <v>1000</v>
      </c>
      <c r="AQ569" s="116">
        <v>2000</v>
      </c>
      <c r="AR569">
        <v>300</v>
      </c>
      <c r="AT569" s="43">
        <f t="shared" si="38"/>
        <v>37180</v>
      </c>
      <c r="AX569">
        <f t="shared" si="39"/>
        <v>37180</v>
      </c>
      <c r="AZ569" s="43" t="s">
        <v>75</v>
      </c>
      <c r="BA569" s="43" t="s">
        <v>76</v>
      </c>
      <c r="BB569" s="43" t="s">
        <v>1529</v>
      </c>
      <c r="BC569" s="43" t="s">
        <v>92</v>
      </c>
      <c r="BD569" s="43" t="s">
        <v>79</v>
      </c>
    </row>
    <row r="570" spans="1:56" s="149" customFormat="1" x14ac:dyDescent="0.25">
      <c r="A570" s="149" t="s">
        <v>1530</v>
      </c>
      <c r="B570" s="11">
        <v>595</v>
      </c>
      <c r="D570" s="150" t="s">
        <v>1531</v>
      </c>
      <c r="E570" s="151"/>
      <c r="G570" s="149" t="s">
        <v>1532</v>
      </c>
      <c r="H570" s="152">
        <v>2000</v>
      </c>
      <c r="I570" s="152">
        <v>20</v>
      </c>
      <c r="J570" s="152">
        <v>100</v>
      </c>
      <c r="K570" s="152">
        <v>100</v>
      </c>
      <c r="L570" s="152">
        <v>0</v>
      </c>
      <c r="M570" s="152">
        <v>100</v>
      </c>
      <c r="N570" s="152">
        <v>50</v>
      </c>
      <c r="O570" s="153">
        <v>30</v>
      </c>
      <c r="P570" s="152">
        <v>20</v>
      </c>
      <c r="Q570" s="152">
        <v>250</v>
      </c>
      <c r="R570" s="152">
        <v>10</v>
      </c>
      <c r="S570" s="152">
        <v>10</v>
      </c>
      <c r="T570" s="152">
        <v>25</v>
      </c>
      <c r="U570" s="154">
        <v>200</v>
      </c>
      <c r="V570" s="152">
        <v>150</v>
      </c>
      <c r="W570" s="152">
        <v>150</v>
      </c>
      <c r="X570" s="152">
        <v>200</v>
      </c>
      <c r="Y570" s="152">
        <v>0</v>
      </c>
      <c r="Z570" s="152">
        <v>10</v>
      </c>
      <c r="AA570" s="152">
        <v>800</v>
      </c>
      <c r="AB570" s="152">
        <v>1500</v>
      </c>
      <c r="AC570" s="152">
        <v>3500</v>
      </c>
      <c r="AD570" s="152">
        <v>1000</v>
      </c>
      <c r="AE570" s="152">
        <v>500</v>
      </c>
      <c r="AF570" s="152">
        <v>2500</v>
      </c>
      <c r="AG570" s="152">
        <v>500</v>
      </c>
      <c r="AH570" s="152">
        <v>2350</v>
      </c>
      <c r="AI570" s="152">
        <v>2050</v>
      </c>
      <c r="AJ570" s="152">
        <v>655</v>
      </c>
      <c r="AK570" s="152">
        <v>2000</v>
      </c>
      <c r="AL570" s="152">
        <v>100</v>
      </c>
      <c r="AM570" s="149">
        <v>5000</v>
      </c>
      <c r="AN570" s="149">
        <v>3500</v>
      </c>
      <c r="AO570" s="152">
        <v>4500</v>
      </c>
      <c r="AP570" s="152">
        <v>1000</v>
      </c>
      <c r="AQ570" s="152">
        <v>2000</v>
      </c>
      <c r="AR570" s="149">
        <v>300</v>
      </c>
      <c r="AT570" s="149">
        <f t="shared" si="38"/>
        <v>37180</v>
      </c>
      <c r="AX570" s="149">
        <f t="shared" si="39"/>
        <v>37180</v>
      </c>
    </row>
    <row r="571" spans="1:56" x14ac:dyDescent="0.25">
      <c r="A571" t="s">
        <v>1533</v>
      </c>
      <c r="B571" s="11">
        <v>596</v>
      </c>
      <c r="C571" s="43">
        <v>1311400158</v>
      </c>
      <c r="D571" s="44" t="s">
        <v>72</v>
      </c>
      <c r="E571" s="51">
        <v>4046</v>
      </c>
      <c r="F571" s="43" t="s">
        <v>81</v>
      </c>
      <c r="G571" s="43" t="s">
        <v>1534</v>
      </c>
      <c r="H571" s="116">
        <v>2000</v>
      </c>
      <c r="I571" s="116">
        <v>20</v>
      </c>
      <c r="J571" s="116">
        <v>100</v>
      </c>
      <c r="K571" s="116">
        <v>100</v>
      </c>
      <c r="L571" s="116">
        <v>0</v>
      </c>
      <c r="M571" s="116">
        <v>100</v>
      </c>
      <c r="N571" s="116">
        <v>50</v>
      </c>
      <c r="O571" s="117">
        <v>30</v>
      </c>
      <c r="P571" s="116">
        <v>20</v>
      </c>
      <c r="Q571" s="116">
        <v>250</v>
      </c>
      <c r="R571" s="116">
        <v>10</v>
      </c>
      <c r="S571" s="116">
        <v>10</v>
      </c>
      <c r="T571" s="116">
        <v>25</v>
      </c>
      <c r="U571" s="91">
        <v>200</v>
      </c>
      <c r="V571" s="116">
        <v>150</v>
      </c>
      <c r="W571" s="116">
        <v>150</v>
      </c>
      <c r="X571" s="116">
        <v>200</v>
      </c>
      <c r="Y571" s="116">
        <v>0</v>
      </c>
      <c r="Z571" s="116">
        <v>10</v>
      </c>
      <c r="AA571" s="116">
        <v>800</v>
      </c>
      <c r="AB571" s="116">
        <v>1500</v>
      </c>
      <c r="AC571" s="116">
        <v>3500</v>
      </c>
      <c r="AD571" s="116">
        <v>1000</v>
      </c>
      <c r="AE571" s="116">
        <v>500</v>
      </c>
      <c r="AF571" s="116">
        <v>2500</v>
      </c>
      <c r="AG571" s="116">
        <v>500</v>
      </c>
      <c r="AH571" s="116">
        <v>2350</v>
      </c>
      <c r="AI571" s="116">
        <v>2050</v>
      </c>
      <c r="AJ571" s="116">
        <v>655</v>
      </c>
      <c r="AK571" s="116">
        <v>2000</v>
      </c>
      <c r="AL571" s="116">
        <v>100</v>
      </c>
      <c r="AM571" s="43">
        <v>5000</v>
      </c>
      <c r="AN571" s="43">
        <v>3500</v>
      </c>
      <c r="AO571" s="116">
        <v>4500</v>
      </c>
      <c r="AP571" s="116">
        <v>1000</v>
      </c>
      <c r="AQ571" s="116">
        <v>2000</v>
      </c>
      <c r="AR571">
        <v>300</v>
      </c>
      <c r="AT571" s="43">
        <f t="shared" si="38"/>
        <v>37180</v>
      </c>
      <c r="AX571">
        <f t="shared" si="39"/>
        <v>37180</v>
      </c>
      <c r="AZ571" s="43" t="s">
        <v>110</v>
      </c>
      <c r="BA571" s="43" t="s">
        <v>76</v>
      </c>
      <c r="BB571" s="43" t="s">
        <v>1293</v>
      </c>
      <c r="BC571" s="43" t="s">
        <v>92</v>
      </c>
      <c r="BD571" s="43" t="s">
        <v>79</v>
      </c>
    </row>
    <row r="572" spans="1:56" x14ac:dyDescent="0.25">
      <c r="A572" t="s">
        <v>1535</v>
      </c>
      <c r="B572" s="11">
        <v>597</v>
      </c>
      <c r="C572" s="43">
        <v>1311400062</v>
      </c>
      <c r="D572" s="44" t="s">
        <v>72</v>
      </c>
      <c r="E572" s="51">
        <v>4251</v>
      </c>
      <c r="F572" s="43" t="s">
        <v>81</v>
      </c>
      <c r="G572" s="43" t="s">
        <v>1536</v>
      </c>
      <c r="H572" s="116">
        <v>4000</v>
      </c>
      <c r="I572" s="116">
        <v>20</v>
      </c>
      <c r="J572" s="116">
        <v>100</v>
      </c>
      <c r="K572" s="116">
        <v>100</v>
      </c>
      <c r="L572" s="116">
        <v>0</v>
      </c>
      <c r="M572" s="116">
        <v>100</v>
      </c>
      <c r="N572" s="116">
        <v>50</v>
      </c>
      <c r="O572" s="117">
        <v>30</v>
      </c>
      <c r="P572" s="116">
        <v>20</v>
      </c>
      <c r="Q572" s="116">
        <v>250</v>
      </c>
      <c r="R572" s="116">
        <v>10</v>
      </c>
      <c r="S572" s="116">
        <v>10</v>
      </c>
      <c r="T572" s="116">
        <v>25</v>
      </c>
      <c r="U572" s="91">
        <v>200</v>
      </c>
      <c r="V572" s="116">
        <v>150</v>
      </c>
      <c r="W572" s="116">
        <v>150</v>
      </c>
      <c r="X572" s="116">
        <v>200</v>
      </c>
      <c r="Y572" s="116">
        <v>0</v>
      </c>
      <c r="Z572" s="116">
        <v>10</v>
      </c>
      <c r="AA572" s="116">
        <v>800</v>
      </c>
      <c r="AB572" s="116">
        <v>1500</v>
      </c>
      <c r="AC572" s="116">
        <v>3500</v>
      </c>
      <c r="AD572" s="116">
        <v>1000</v>
      </c>
      <c r="AE572" s="116">
        <v>500</v>
      </c>
      <c r="AF572" s="116">
        <v>2500</v>
      </c>
      <c r="AG572" s="116">
        <v>500</v>
      </c>
      <c r="AH572" s="116">
        <v>2350</v>
      </c>
      <c r="AI572" s="116">
        <v>2050</v>
      </c>
      <c r="AJ572" s="116">
        <v>655</v>
      </c>
      <c r="AK572" s="116">
        <v>2000</v>
      </c>
      <c r="AL572" s="116">
        <v>100</v>
      </c>
      <c r="AM572" s="43">
        <v>5000</v>
      </c>
      <c r="AN572" s="43">
        <v>3500</v>
      </c>
      <c r="AO572" s="116">
        <v>4500</v>
      </c>
      <c r="AP572" s="116">
        <v>1000</v>
      </c>
      <c r="AQ572" s="116">
        <v>2000</v>
      </c>
      <c r="AR572">
        <v>300</v>
      </c>
      <c r="AT572" s="43">
        <f t="shared" si="38"/>
        <v>39180</v>
      </c>
      <c r="AX572">
        <f t="shared" si="39"/>
        <v>39180</v>
      </c>
      <c r="AZ572" s="43" t="s">
        <v>75</v>
      </c>
      <c r="BA572" s="43" t="s">
        <v>76</v>
      </c>
      <c r="BB572" s="43" t="s">
        <v>1537</v>
      </c>
      <c r="BC572" s="43" t="s">
        <v>392</v>
      </c>
      <c r="BD572" s="43" t="s">
        <v>79</v>
      </c>
    </row>
    <row r="573" spans="1:56" x14ac:dyDescent="0.25">
      <c r="A573" t="s">
        <v>1538</v>
      </c>
      <c r="B573" s="11">
        <v>598</v>
      </c>
      <c r="C573" s="43">
        <v>1221300014</v>
      </c>
      <c r="D573" s="44" t="s">
        <v>775</v>
      </c>
      <c r="E573" s="51">
        <v>5273</v>
      </c>
      <c r="F573" s="43" t="s">
        <v>81</v>
      </c>
      <c r="G573" s="43" t="s">
        <v>1539</v>
      </c>
      <c r="H573" s="116">
        <v>5000</v>
      </c>
      <c r="I573" s="116">
        <v>20</v>
      </c>
      <c r="J573" s="116">
        <v>100</v>
      </c>
      <c r="K573" s="116">
        <v>100</v>
      </c>
      <c r="L573" s="116">
        <v>0</v>
      </c>
      <c r="M573" s="116">
        <v>100</v>
      </c>
      <c r="N573" s="116">
        <v>50</v>
      </c>
      <c r="O573" s="117">
        <v>30</v>
      </c>
      <c r="P573" s="116">
        <v>20</v>
      </c>
      <c r="Q573" s="116">
        <v>250</v>
      </c>
      <c r="R573" s="116">
        <v>10</v>
      </c>
      <c r="S573" s="116">
        <v>10</v>
      </c>
      <c r="T573" s="116">
        <v>25</v>
      </c>
      <c r="U573" s="91">
        <v>200</v>
      </c>
      <c r="V573" s="116">
        <v>150</v>
      </c>
      <c r="W573" s="116">
        <v>150</v>
      </c>
      <c r="X573" s="116">
        <v>200</v>
      </c>
      <c r="Y573" s="116">
        <v>0</v>
      </c>
      <c r="Z573" s="116">
        <v>10</v>
      </c>
      <c r="AA573" s="116">
        <v>560</v>
      </c>
      <c r="AB573" s="116">
        <v>1040</v>
      </c>
      <c r="AC573" s="116">
        <v>2580</v>
      </c>
      <c r="AD573" s="116">
        <v>690</v>
      </c>
      <c r="AE573" s="116">
        <v>350</v>
      </c>
      <c r="AF573" s="116">
        <v>2000</v>
      </c>
      <c r="AG573" s="116">
        <v>350</v>
      </c>
      <c r="AH573" s="116">
        <v>1650</v>
      </c>
      <c r="AI573" s="116">
        <v>1440</v>
      </c>
      <c r="AJ573" s="116">
        <v>455</v>
      </c>
      <c r="AK573" s="116">
        <v>1080</v>
      </c>
      <c r="AL573" s="116">
        <v>100</v>
      </c>
      <c r="AM573" s="116">
        <v>3620</v>
      </c>
      <c r="AN573" s="43">
        <v>2580</v>
      </c>
      <c r="AO573" s="43">
        <v>3310</v>
      </c>
      <c r="AP573" s="116">
        <v>500</v>
      </c>
      <c r="AQ573" s="116">
        <v>1380</v>
      </c>
      <c r="AR573" s="116">
        <v>300</v>
      </c>
      <c r="AS573" s="43"/>
      <c r="AT573" s="43">
        <f t="shared" si="38"/>
        <v>30410</v>
      </c>
      <c r="AX573">
        <f t="shared" si="39"/>
        <v>30410</v>
      </c>
      <c r="AZ573" s="43" t="s">
        <v>75</v>
      </c>
      <c r="BA573" s="43" t="s">
        <v>76</v>
      </c>
      <c r="BB573" s="43" t="s">
        <v>1540</v>
      </c>
      <c r="BC573" s="43" t="s">
        <v>92</v>
      </c>
      <c r="BD573" s="43" t="s">
        <v>79</v>
      </c>
    </row>
    <row r="574" spans="1:56" x14ac:dyDescent="0.25">
      <c r="A574" t="s">
        <v>1541</v>
      </c>
      <c r="B574" s="11">
        <v>599</v>
      </c>
      <c r="C574" s="43">
        <v>1221300069</v>
      </c>
      <c r="D574" s="44" t="s">
        <v>775</v>
      </c>
      <c r="E574" s="51">
        <v>5101</v>
      </c>
      <c r="F574" s="43" t="s">
        <v>81</v>
      </c>
      <c r="G574" s="43" t="s">
        <v>1542</v>
      </c>
      <c r="H574" s="116">
        <v>2500</v>
      </c>
      <c r="I574" s="116">
        <v>20</v>
      </c>
      <c r="J574" s="116">
        <v>100</v>
      </c>
      <c r="K574" s="116">
        <v>100</v>
      </c>
      <c r="L574" s="116">
        <v>0</v>
      </c>
      <c r="M574" s="116">
        <v>100</v>
      </c>
      <c r="N574" s="116">
        <v>50</v>
      </c>
      <c r="O574" s="117">
        <v>30</v>
      </c>
      <c r="P574" s="116">
        <v>20</v>
      </c>
      <c r="Q574" s="116">
        <v>250</v>
      </c>
      <c r="R574" s="116">
        <v>10</v>
      </c>
      <c r="S574" s="116">
        <v>10</v>
      </c>
      <c r="T574" s="116">
        <v>25</v>
      </c>
      <c r="U574" s="91">
        <v>200</v>
      </c>
      <c r="V574" s="116">
        <v>150</v>
      </c>
      <c r="W574" s="116">
        <v>150</v>
      </c>
      <c r="X574" s="116">
        <v>200</v>
      </c>
      <c r="Y574" s="116">
        <v>0</v>
      </c>
      <c r="Z574" s="116">
        <v>10</v>
      </c>
      <c r="AA574" s="116">
        <v>560</v>
      </c>
      <c r="AB574" s="116">
        <v>1040</v>
      </c>
      <c r="AC574" s="116">
        <v>2580</v>
      </c>
      <c r="AD574" s="116">
        <v>690</v>
      </c>
      <c r="AE574" s="116">
        <v>350</v>
      </c>
      <c r="AF574" s="116">
        <v>2000</v>
      </c>
      <c r="AG574" s="116">
        <v>350</v>
      </c>
      <c r="AH574" s="116">
        <v>1650</v>
      </c>
      <c r="AI574" s="116">
        <v>1440</v>
      </c>
      <c r="AJ574" s="116">
        <v>455</v>
      </c>
      <c r="AK574" s="116">
        <v>1080</v>
      </c>
      <c r="AL574" s="116">
        <v>100</v>
      </c>
      <c r="AM574" s="116">
        <v>3620</v>
      </c>
      <c r="AN574" s="43">
        <v>2580</v>
      </c>
      <c r="AO574" s="43">
        <v>3310</v>
      </c>
      <c r="AP574" s="116">
        <v>500</v>
      </c>
      <c r="AQ574" s="116">
        <v>1380</v>
      </c>
      <c r="AR574" s="116">
        <v>300</v>
      </c>
      <c r="AT574" s="43">
        <f t="shared" si="38"/>
        <v>27910</v>
      </c>
      <c r="AX574">
        <f t="shared" si="39"/>
        <v>27910</v>
      </c>
      <c r="AZ574" s="43" t="s">
        <v>75</v>
      </c>
      <c r="BA574" s="43" t="s">
        <v>76</v>
      </c>
      <c r="BB574" s="43" t="s">
        <v>129</v>
      </c>
      <c r="BC574" s="43" t="s">
        <v>633</v>
      </c>
      <c r="BD574" s="43" t="s">
        <v>79</v>
      </c>
    </row>
    <row r="575" spans="1:56" x14ac:dyDescent="0.25">
      <c r="A575" t="s">
        <v>1543</v>
      </c>
      <c r="B575" s="11">
        <v>600</v>
      </c>
      <c r="C575" s="43">
        <v>1221300099</v>
      </c>
      <c r="D575" s="44" t="s">
        <v>72</v>
      </c>
      <c r="E575" s="51">
        <v>4199</v>
      </c>
      <c r="F575" s="43" t="s">
        <v>73</v>
      </c>
      <c r="G575" s="43" t="s">
        <v>1544</v>
      </c>
      <c r="H575" s="116">
        <v>4000</v>
      </c>
      <c r="I575" s="116">
        <v>20</v>
      </c>
      <c r="J575" s="116">
        <v>100</v>
      </c>
      <c r="K575" s="116">
        <v>100</v>
      </c>
      <c r="L575" s="116">
        <v>0</v>
      </c>
      <c r="M575" s="116">
        <v>100</v>
      </c>
      <c r="N575" s="116">
        <v>50</v>
      </c>
      <c r="O575" s="117">
        <v>30</v>
      </c>
      <c r="P575" s="116">
        <v>20</v>
      </c>
      <c r="Q575" s="116">
        <v>250</v>
      </c>
      <c r="R575" s="116">
        <v>10</v>
      </c>
      <c r="S575" s="116">
        <v>10</v>
      </c>
      <c r="T575" s="116">
        <v>25</v>
      </c>
      <c r="U575" s="91">
        <v>200</v>
      </c>
      <c r="V575" s="116">
        <v>150</v>
      </c>
      <c r="W575" s="116">
        <v>150</v>
      </c>
      <c r="X575" s="116">
        <v>200</v>
      </c>
      <c r="Y575" s="116">
        <v>0</v>
      </c>
      <c r="Z575" s="116">
        <v>10</v>
      </c>
      <c r="AA575" s="116">
        <v>800</v>
      </c>
      <c r="AB575" s="116">
        <v>1500</v>
      </c>
      <c r="AC575" s="116">
        <v>3500</v>
      </c>
      <c r="AD575" s="116">
        <v>1000</v>
      </c>
      <c r="AE575" s="116">
        <v>500</v>
      </c>
      <c r="AF575" s="116">
        <v>2500</v>
      </c>
      <c r="AG575" s="116">
        <v>500</v>
      </c>
      <c r="AH575" s="116">
        <v>2350</v>
      </c>
      <c r="AI575" s="116">
        <v>2050</v>
      </c>
      <c r="AJ575" s="116">
        <v>655</v>
      </c>
      <c r="AK575" s="116">
        <v>2000</v>
      </c>
      <c r="AL575" s="116">
        <v>100</v>
      </c>
      <c r="AM575" s="43">
        <v>5000</v>
      </c>
      <c r="AN575" s="43">
        <v>3500</v>
      </c>
      <c r="AO575" s="116">
        <v>4500</v>
      </c>
      <c r="AP575" s="116">
        <v>1000</v>
      </c>
      <c r="AQ575" s="116">
        <v>2000</v>
      </c>
      <c r="AR575">
        <v>300</v>
      </c>
      <c r="AT575" s="43">
        <f t="shared" si="38"/>
        <v>39180</v>
      </c>
      <c r="AX575">
        <f t="shared" si="39"/>
        <v>39180</v>
      </c>
      <c r="AZ575" s="43" t="s">
        <v>75</v>
      </c>
      <c r="BA575" s="43" t="s">
        <v>76</v>
      </c>
      <c r="BB575" s="43" t="s">
        <v>1545</v>
      </c>
      <c r="BC575" s="43" t="s">
        <v>179</v>
      </c>
      <c r="BD575" s="43" t="s">
        <v>79</v>
      </c>
    </row>
    <row r="576" spans="1:56" x14ac:dyDescent="0.25">
      <c r="A576" t="s">
        <v>1546</v>
      </c>
      <c r="B576" s="11">
        <v>601</v>
      </c>
      <c r="C576" s="43">
        <v>1311500118</v>
      </c>
      <c r="D576" s="44" t="s">
        <v>88</v>
      </c>
      <c r="E576" s="51">
        <v>3146</v>
      </c>
      <c r="F576" s="43" t="s">
        <v>81</v>
      </c>
      <c r="G576" s="43" t="s">
        <v>1547</v>
      </c>
      <c r="H576" s="116">
        <v>1500</v>
      </c>
      <c r="I576" s="116">
        <v>20</v>
      </c>
      <c r="J576" s="116">
        <v>100</v>
      </c>
      <c r="K576" s="116">
        <v>100</v>
      </c>
      <c r="L576" s="116">
        <v>0</v>
      </c>
      <c r="M576" s="116">
        <v>100</v>
      </c>
      <c r="N576" s="116">
        <v>50</v>
      </c>
      <c r="O576" s="117">
        <v>30</v>
      </c>
      <c r="P576" s="116">
        <v>20</v>
      </c>
      <c r="Q576" s="116">
        <v>250</v>
      </c>
      <c r="R576" s="116">
        <v>10</v>
      </c>
      <c r="S576" s="116">
        <v>10</v>
      </c>
      <c r="T576" s="116">
        <v>25</v>
      </c>
      <c r="U576" s="91">
        <v>200</v>
      </c>
      <c r="V576" s="116">
        <v>150</v>
      </c>
      <c r="W576" s="116">
        <v>150</v>
      </c>
      <c r="X576" s="116">
        <v>200</v>
      </c>
      <c r="Y576" s="116">
        <v>0</v>
      </c>
      <c r="Z576" s="116">
        <v>10</v>
      </c>
      <c r="AA576" s="116">
        <v>800</v>
      </c>
      <c r="AB576" s="116">
        <v>1500</v>
      </c>
      <c r="AC576" s="116">
        <v>3500</v>
      </c>
      <c r="AD576" s="116">
        <v>1000</v>
      </c>
      <c r="AE576" s="116">
        <v>500</v>
      </c>
      <c r="AF576" s="116">
        <v>2500</v>
      </c>
      <c r="AG576" s="116">
        <v>500</v>
      </c>
      <c r="AH576" s="116">
        <v>2350</v>
      </c>
      <c r="AI576" s="116">
        <v>2050</v>
      </c>
      <c r="AJ576" s="116">
        <v>655</v>
      </c>
      <c r="AK576" s="116">
        <v>2000</v>
      </c>
      <c r="AL576" s="116">
        <v>100</v>
      </c>
      <c r="AM576" s="43">
        <v>5000</v>
      </c>
      <c r="AN576" s="43">
        <v>3500</v>
      </c>
      <c r="AO576" s="116">
        <v>4500</v>
      </c>
      <c r="AP576" s="116">
        <v>1000</v>
      </c>
      <c r="AQ576" s="116">
        <v>2000</v>
      </c>
      <c r="AR576">
        <v>300</v>
      </c>
      <c r="AT576" s="43">
        <f t="shared" si="38"/>
        <v>36680</v>
      </c>
      <c r="AX576">
        <f t="shared" si="39"/>
        <v>36680</v>
      </c>
      <c r="AZ576" s="43" t="s">
        <v>75</v>
      </c>
      <c r="BA576" s="43" t="s">
        <v>76</v>
      </c>
      <c r="BB576" s="43" t="s">
        <v>83</v>
      </c>
      <c r="BC576" s="43" t="s">
        <v>112</v>
      </c>
      <c r="BD576" s="43" t="s">
        <v>85</v>
      </c>
    </row>
    <row r="577" spans="1:56" x14ac:dyDescent="0.25">
      <c r="A577" t="s">
        <v>1548</v>
      </c>
      <c r="B577" s="11">
        <v>602</v>
      </c>
      <c r="C577" s="43">
        <v>1311500057</v>
      </c>
      <c r="D577" s="44" t="s">
        <v>88</v>
      </c>
      <c r="E577" s="51">
        <v>3148</v>
      </c>
      <c r="F577" s="43" t="s">
        <v>81</v>
      </c>
      <c r="G577" s="43" t="s">
        <v>1549</v>
      </c>
      <c r="H577" s="43">
        <v>1500</v>
      </c>
      <c r="I577" s="43">
        <v>20</v>
      </c>
      <c r="J577" s="43">
        <v>100</v>
      </c>
      <c r="K577" s="43">
        <v>100</v>
      </c>
      <c r="L577" s="43">
        <v>0</v>
      </c>
      <c r="M577" s="43">
        <v>100</v>
      </c>
      <c r="N577" s="43">
        <v>50</v>
      </c>
      <c r="O577" s="43">
        <v>30</v>
      </c>
      <c r="P577" s="43">
        <v>20</v>
      </c>
      <c r="Q577" s="43">
        <v>250</v>
      </c>
      <c r="R577" s="43">
        <v>10</v>
      </c>
      <c r="S577" s="43">
        <v>10</v>
      </c>
      <c r="T577" s="43">
        <v>25</v>
      </c>
      <c r="U577" s="43">
        <v>200</v>
      </c>
      <c r="V577" s="43">
        <v>150</v>
      </c>
      <c r="W577" s="43">
        <v>150</v>
      </c>
      <c r="X577" s="43">
        <v>200</v>
      </c>
      <c r="Y577" s="43">
        <v>0</v>
      </c>
      <c r="Z577" s="43">
        <v>10</v>
      </c>
      <c r="AA577" s="116">
        <v>800</v>
      </c>
      <c r="AB577" s="116">
        <v>1500</v>
      </c>
      <c r="AC577" s="116">
        <v>3500</v>
      </c>
      <c r="AD577" s="116">
        <v>1000</v>
      </c>
      <c r="AE577" s="116">
        <v>500</v>
      </c>
      <c r="AF577" s="116">
        <v>2500</v>
      </c>
      <c r="AG577" s="116">
        <v>500</v>
      </c>
      <c r="AH577" s="116">
        <v>2350</v>
      </c>
      <c r="AI577" s="116">
        <v>2050</v>
      </c>
      <c r="AJ577" s="116">
        <v>655</v>
      </c>
      <c r="AK577" s="116">
        <v>2000</v>
      </c>
      <c r="AL577" s="116">
        <v>100</v>
      </c>
      <c r="AM577" s="43">
        <v>5000</v>
      </c>
      <c r="AN577" s="43">
        <v>3500</v>
      </c>
      <c r="AO577" s="116">
        <v>4500</v>
      </c>
      <c r="AP577" s="116">
        <v>1000</v>
      </c>
      <c r="AQ577" s="43">
        <v>2000</v>
      </c>
      <c r="AR577" s="43">
        <v>300</v>
      </c>
      <c r="AT577" s="43">
        <f t="shared" si="38"/>
        <v>36680</v>
      </c>
      <c r="AX577">
        <f t="shared" si="39"/>
        <v>36680</v>
      </c>
      <c r="AZ577" s="43" t="s">
        <v>265</v>
      </c>
      <c r="BA577" s="43" t="s">
        <v>76</v>
      </c>
      <c r="BB577" s="43" t="s">
        <v>830</v>
      </c>
      <c r="BC577" s="43" t="s">
        <v>92</v>
      </c>
      <c r="BD577" s="43" t="s">
        <v>79</v>
      </c>
    </row>
    <row r="578" spans="1:56" x14ac:dyDescent="0.25">
      <c r="A578" t="s">
        <v>1550</v>
      </c>
      <c r="B578" s="11">
        <v>603</v>
      </c>
      <c r="C578" s="43">
        <v>1221300131</v>
      </c>
      <c r="D578" s="44" t="s">
        <v>775</v>
      </c>
      <c r="E578" s="51">
        <v>5203</v>
      </c>
      <c r="F578" s="43" t="s">
        <v>81</v>
      </c>
      <c r="G578" s="43" t="s">
        <v>1551</v>
      </c>
      <c r="H578" s="116">
        <v>2500</v>
      </c>
      <c r="I578" s="116">
        <v>20</v>
      </c>
      <c r="J578" s="116">
        <v>100</v>
      </c>
      <c r="K578" s="116">
        <v>100</v>
      </c>
      <c r="L578" s="116">
        <v>0</v>
      </c>
      <c r="M578" s="116">
        <v>100</v>
      </c>
      <c r="N578" s="116">
        <v>50</v>
      </c>
      <c r="O578" s="117">
        <v>30</v>
      </c>
      <c r="P578" s="116">
        <v>20</v>
      </c>
      <c r="Q578" s="116">
        <v>250</v>
      </c>
      <c r="R578" s="116">
        <v>10</v>
      </c>
      <c r="S578" s="116">
        <v>10</v>
      </c>
      <c r="T578" s="116">
        <v>25</v>
      </c>
      <c r="U578" s="91">
        <v>200</v>
      </c>
      <c r="V578" s="116">
        <v>150</v>
      </c>
      <c r="W578" s="116">
        <v>150</v>
      </c>
      <c r="X578" s="116">
        <v>200</v>
      </c>
      <c r="Y578" s="116">
        <v>0</v>
      </c>
      <c r="Z578" s="116">
        <v>10</v>
      </c>
      <c r="AA578" s="116">
        <v>560</v>
      </c>
      <c r="AB578" s="116">
        <v>1040</v>
      </c>
      <c r="AC578" s="116">
        <v>2580</v>
      </c>
      <c r="AD578" s="116">
        <v>690</v>
      </c>
      <c r="AE578" s="116">
        <v>350</v>
      </c>
      <c r="AF578" s="116">
        <v>2000</v>
      </c>
      <c r="AG578" s="116">
        <v>350</v>
      </c>
      <c r="AH578" s="116">
        <v>1650</v>
      </c>
      <c r="AI578" s="116">
        <v>1440</v>
      </c>
      <c r="AJ578" s="116">
        <v>455</v>
      </c>
      <c r="AK578" s="116">
        <v>1080</v>
      </c>
      <c r="AL578" s="116">
        <v>100</v>
      </c>
      <c r="AM578" s="116">
        <v>3620</v>
      </c>
      <c r="AN578" s="43">
        <v>2580</v>
      </c>
      <c r="AO578" s="43">
        <v>3310</v>
      </c>
      <c r="AP578" s="116">
        <v>500</v>
      </c>
      <c r="AQ578" s="116">
        <v>1380</v>
      </c>
      <c r="AR578" s="116">
        <v>300</v>
      </c>
      <c r="AT578" s="43">
        <f t="shared" ref="AT578:AT631" si="40">SUM(H578:AS578)</f>
        <v>27910</v>
      </c>
      <c r="AX578">
        <f t="shared" si="39"/>
        <v>27910</v>
      </c>
      <c r="AZ578" s="43" t="s">
        <v>75</v>
      </c>
      <c r="BA578" s="43" t="s">
        <v>76</v>
      </c>
      <c r="BB578" s="43" t="s">
        <v>91</v>
      </c>
      <c r="BC578" s="43" t="s">
        <v>92</v>
      </c>
      <c r="BD578" s="43" t="s">
        <v>79</v>
      </c>
    </row>
    <row r="579" spans="1:56" x14ac:dyDescent="0.25">
      <c r="A579" t="s">
        <v>1552</v>
      </c>
      <c r="B579" s="11">
        <v>604</v>
      </c>
      <c r="C579" s="43">
        <v>1221300163</v>
      </c>
      <c r="D579" s="44" t="s">
        <v>775</v>
      </c>
      <c r="E579" s="51">
        <v>5033</v>
      </c>
      <c r="F579" s="43" t="s">
        <v>81</v>
      </c>
      <c r="G579" s="43" t="s">
        <v>1553</v>
      </c>
      <c r="H579" s="116">
        <v>5000</v>
      </c>
      <c r="I579" s="116">
        <v>20</v>
      </c>
      <c r="J579" s="116">
        <v>100</v>
      </c>
      <c r="K579" s="116">
        <v>100</v>
      </c>
      <c r="L579" s="116">
        <v>0</v>
      </c>
      <c r="M579" s="116">
        <v>100</v>
      </c>
      <c r="N579" s="116">
        <v>50</v>
      </c>
      <c r="O579" s="117">
        <v>30</v>
      </c>
      <c r="P579" s="116">
        <v>20</v>
      </c>
      <c r="Q579" s="116">
        <v>250</v>
      </c>
      <c r="R579" s="116">
        <v>10</v>
      </c>
      <c r="S579" s="116">
        <v>10</v>
      </c>
      <c r="T579" s="116">
        <v>25</v>
      </c>
      <c r="U579" s="91">
        <v>200</v>
      </c>
      <c r="V579" s="116">
        <v>150</v>
      </c>
      <c r="W579" s="116">
        <v>150</v>
      </c>
      <c r="X579" s="116">
        <v>200</v>
      </c>
      <c r="Y579" s="116">
        <v>0</v>
      </c>
      <c r="Z579" s="116">
        <v>10</v>
      </c>
      <c r="AA579" s="116">
        <v>560</v>
      </c>
      <c r="AB579" s="116">
        <v>1040</v>
      </c>
      <c r="AC579" s="116">
        <v>2580</v>
      </c>
      <c r="AD579" s="116">
        <v>690</v>
      </c>
      <c r="AE579" s="116">
        <v>350</v>
      </c>
      <c r="AF579" s="116">
        <v>2000</v>
      </c>
      <c r="AG579" s="116">
        <v>350</v>
      </c>
      <c r="AH579" s="116">
        <v>1650</v>
      </c>
      <c r="AI579" s="116">
        <v>1440</v>
      </c>
      <c r="AJ579" s="116">
        <v>455</v>
      </c>
      <c r="AK579" s="116">
        <v>1080</v>
      </c>
      <c r="AL579" s="116">
        <v>100</v>
      </c>
      <c r="AM579" s="116">
        <v>3620</v>
      </c>
      <c r="AN579" s="43">
        <v>2580</v>
      </c>
      <c r="AO579" s="43">
        <v>3310</v>
      </c>
      <c r="AP579" s="116">
        <v>500</v>
      </c>
      <c r="AQ579" s="116">
        <v>1380</v>
      </c>
      <c r="AR579" s="116">
        <v>300</v>
      </c>
      <c r="AS579" s="43"/>
      <c r="AT579" s="43">
        <f t="shared" si="40"/>
        <v>30410</v>
      </c>
      <c r="AX579">
        <f t="shared" si="39"/>
        <v>30410</v>
      </c>
      <c r="AZ579" s="43" t="s">
        <v>75</v>
      </c>
      <c r="BA579" s="43" t="s">
        <v>76</v>
      </c>
      <c r="BB579" s="43" t="s">
        <v>830</v>
      </c>
      <c r="BC579" s="43" t="s">
        <v>203</v>
      </c>
      <c r="BD579" s="43" t="s">
        <v>79</v>
      </c>
    </row>
    <row r="580" spans="1:56" x14ac:dyDescent="0.25">
      <c r="A580" t="s">
        <v>1554</v>
      </c>
      <c r="B580" s="11">
        <v>605</v>
      </c>
      <c r="C580" s="43">
        <v>1221301370</v>
      </c>
      <c r="D580" s="44" t="s">
        <v>775</v>
      </c>
      <c r="E580" s="51">
        <v>5200</v>
      </c>
      <c r="F580" s="43" t="s">
        <v>81</v>
      </c>
      <c r="G580" s="43" t="s">
        <v>1555</v>
      </c>
      <c r="H580" s="116">
        <v>2500</v>
      </c>
      <c r="I580" s="116">
        <v>20</v>
      </c>
      <c r="J580" s="116">
        <v>100</v>
      </c>
      <c r="K580" s="116">
        <v>100</v>
      </c>
      <c r="L580" s="116">
        <v>0</v>
      </c>
      <c r="M580" s="116">
        <v>100</v>
      </c>
      <c r="N580" s="116">
        <v>50</v>
      </c>
      <c r="O580" s="117">
        <v>30</v>
      </c>
      <c r="P580" s="116">
        <v>20</v>
      </c>
      <c r="Q580" s="116">
        <v>250</v>
      </c>
      <c r="R580" s="116">
        <v>10</v>
      </c>
      <c r="S580" s="116">
        <v>10</v>
      </c>
      <c r="T580" s="116">
        <v>25</v>
      </c>
      <c r="U580" s="91">
        <v>200</v>
      </c>
      <c r="V580" s="116">
        <v>150</v>
      </c>
      <c r="W580" s="116">
        <v>150</v>
      </c>
      <c r="X580" s="116">
        <v>200</v>
      </c>
      <c r="Y580" s="116">
        <v>0</v>
      </c>
      <c r="Z580" s="116">
        <v>10</v>
      </c>
      <c r="AA580" s="116">
        <v>560</v>
      </c>
      <c r="AB580" s="116">
        <v>1040</v>
      </c>
      <c r="AC580" s="116">
        <v>2580</v>
      </c>
      <c r="AD580" s="116">
        <v>690</v>
      </c>
      <c r="AE580" s="116">
        <v>350</v>
      </c>
      <c r="AF580" s="116">
        <v>2000</v>
      </c>
      <c r="AG580" s="116">
        <v>350</v>
      </c>
      <c r="AH580" s="116">
        <v>1650</v>
      </c>
      <c r="AI580" s="116">
        <v>1440</v>
      </c>
      <c r="AJ580" s="116">
        <v>455</v>
      </c>
      <c r="AK580" s="116">
        <v>1080</v>
      </c>
      <c r="AL580" s="116">
        <v>100</v>
      </c>
      <c r="AM580" s="116">
        <v>3620</v>
      </c>
      <c r="AN580" s="43">
        <v>2580</v>
      </c>
      <c r="AO580" s="43">
        <v>3310</v>
      </c>
      <c r="AP580" s="116">
        <v>500</v>
      </c>
      <c r="AQ580" s="116">
        <v>1380</v>
      </c>
      <c r="AR580" s="116">
        <v>300</v>
      </c>
      <c r="AT580" s="43">
        <f t="shared" si="40"/>
        <v>27910</v>
      </c>
      <c r="AX580">
        <f t="shared" si="39"/>
        <v>27910</v>
      </c>
      <c r="AZ580" s="43" t="s">
        <v>75</v>
      </c>
      <c r="BA580" s="43" t="s">
        <v>76</v>
      </c>
      <c r="BB580" s="43" t="s">
        <v>76</v>
      </c>
      <c r="BC580" s="43" t="s">
        <v>92</v>
      </c>
      <c r="BD580" s="43" t="s">
        <v>79</v>
      </c>
    </row>
    <row r="581" spans="1:56" x14ac:dyDescent="0.25">
      <c r="A581" t="s">
        <v>1556</v>
      </c>
      <c r="B581" s="11">
        <v>606</v>
      </c>
      <c r="C581" s="43">
        <v>1221300179</v>
      </c>
      <c r="D581" s="44" t="s">
        <v>775</v>
      </c>
      <c r="E581" s="51">
        <v>5070</v>
      </c>
      <c r="F581" s="43" t="s">
        <v>81</v>
      </c>
      <c r="G581" s="43" t="s">
        <v>1557</v>
      </c>
      <c r="H581" s="116">
        <v>2500</v>
      </c>
      <c r="I581" s="116">
        <v>20</v>
      </c>
      <c r="J581" s="116">
        <v>100</v>
      </c>
      <c r="K581" s="116">
        <v>100</v>
      </c>
      <c r="L581" s="116">
        <v>0</v>
      </c>
      <c r="M581" s="116">
        <v>100</v>
      </c>
      <c r="N581" s="116">
        <v>50</v>
      </c>
      <c r="O581" s="117">
        <v>30</v>
      </c>
      <c r="P581" s="116">
        <v>20</v>
      </c>
      <c r="Q581" s="116">
        <v>250</v>
      </c>
      <c r="R581" s="116">
        <v>10</v>
      </c>
      <c r="S581" s="116">
        <v>10</v>
      </c>
      <c r="T581" s="116">
        <v>25</v>
      </c>
      <c r="U581" s="91">
        <v>200</v>
      </c>
      <c r="V581" s="116">
        <v>150</v>
      </c>
      <c r="W581" s="116">
        <v>150</v>
      </c>
      <c r="X581" s="116">
        <v>200</v>
      </c>
      <c r="Y581" s="116">
        <v>0</v>
      </c>
      <c r="Z581" s="116">
        <v>10</v>
      </c>
      <c r="AA581" s="116">
        <v>560</v>
      </c>
      <c r="AB581" s="116">
        <v>1040</v>
      </c>
      <c r="AC581" s="116">
        <v>2580</v>
      </c>
      <c r="AD581" s="116">
        <v>690</v>
      </c>
      <c r="AE581" s="116">
        <v>350</v>
      </c>
      <c r="AF581" s="116">
        <v>2000</v>
      </c>
      <c r="AG581" s="116">
        <v>350</v>
      </c>
      <c r="AH581" s="116">
        <v>1650</v>
      </c>
      <c r="AI581" s="116">
        <v>1440</v>
      </c>
      <c r="AJ581" s="116">
        <v>455</v>
      </c>
      <c r="AK581" s="116">
        <v>1080</v>
      </c>
      <c r="AL581" s="116">
        <v>100</v>
      </c>
      <c r="AM581" s="116">
        <v>3620</v>
      </c>
      <c r="AN581" s="43">
        <v>2580</v>
      </c>
      <c r="AO581" s="43">
        <v>3310</v>
      </c>
      <c r="AP581" s="116">
        <v>500</v>
      </c>
      <c r="AQ581" s="116">
        <v>1380</v>
      </c>
      <c r="AR581" s="116">
        <v>300</v>
      </c>
      <c r="AT581" s="43">
        <f t="shared" si="40"/>
        <v>27910</v>
      </c>
      <c r="AX581">
        <f t="shared" si="39"/>
        <v>27910</v>
      </c>
      <c r="AZ581" s="43" t="s">
        <v>75</v>
      </c>
      <c r="BA581" s="43" t="s">
        <v>76</v>
      </c>
      <c r="BB581" s="43" t="s">
        <v>1558</v>
      </c>
      <c r="BC581" s="43" t="s">
        <v>92</v>
      </c>
      <c r="BD581" s="43" t="s">
        <v>79</v>
      </c>
    </row>
    <row r="582" spans="1:56" x14ac:dyDescent="0.25">
      <c r="A582" t="s">
        <v>1559</v>
      </c>
      <c r="B582" s="11">
        <v>607</v>
      </c>
      <c r="C582" s="43">
        <v>1221300248</v>
      </c>
      <c r="D582" s="44" t="s">
        <v>775</v>
      </c>
      <c r="E582" s="51">
        <v>5274</v>
      </c>
      <c r="F582" s="43" t="s">
        <v>73</v>
      </c>
      <c r="G582" s="43" t="s">
        <v>1560</v>
      </c>
      <c r="H582" s="116">
        <v>2500</v>
      </c>
      <c r="I582" s="116">
        <v>20</v>
      </c>
      <c r="J582" s="116">
        <v>100</v>
      </c>
      <c r="K582" s="116">
        <v>100</v>
      </c>
      <c r="L582" s="116">
        <v>0</v>
      </c>
      <c r="M582" s="116">
        <v>100</v>
      </c>
      <c r="N582" s="116">
        <v>50</v>
      </c>
      <c r="O582" s="117">
        <v>30</v>
      </c>
      <c r="P582" s="116">
        <v>20</v>
      </c>
      <c r="Q582" s="116">
        <v>250</v>
      </c>
      <c r="R582" s="116">
        <v>10</v>
      </c>
      <c r="S582" s="116">
        <v>10</v>
      </c>
      <c r="T582" s="116">
        <v>25</v>
      </c>
      <c r="U582" s="91">
        <v>200</v>
      </c>
      <c r="V582" s="116">
        <v>150</v>
      </c>
      <c r="W582" s="116">
        <v>150</v>
      </c>
      <c r="X582" s="116">
        <v>200</v>
      </c>
      <c r="Y582" s="116">
        <v>0</v>
      </c>
      <c r="Z582" s="116">
        <v>10</v>
      </c>
      <c r="AA582" s="116">
        <v>560</v>
      </c>
      <c r="AB582" s="116">
        <v>1040</v>
      </c>
      <c r="AC582" s="116">
        <v>2580</v>
      </c>
      <c r="AD582" s="116">
        <v>690</v>
      </c>
      <c r="AE582" s="116">
        <v>350</v>
      </c>
      <c r="AF582" s="116">
        <v>2000</v>
      </c>
      <c r="AG582" s="116">
        <v>350</v>
      </c>
      <c r="AH582" s="116">
        <v>1650</v>
      </c>
      <c r="AI582" s="116">
        <v>1440</v>
      </c>
      <c r="AJ582" s="116">
        <v>455</v>
      </c>
      <c r="AK582" s="116">
        <v>1080</v>
      </c>
      <c r="AL582" s="116">
        <v>100</v>
      </c>
      <c r="AM582" s="116">
        <v>3620</v>
      </c>
      <c r="AN582" s="43">
        <v>2580</v>
      </c>
      <c r="AO582" s="43">
        <v>3310</v>
      </c>
      <c r="AP582" s="116">
        <v>500</v>
      </c>
      <c r="AQ582" s="116">
        <v>1380</v>
      </c>
      <c r="AR582" s="116">
        <v>300</v>
      </c>
      <c r="AT582" s="43">
        <f t="shared" si="40"/>
        <v>27910</v>
      </c>
      <c r="AX582">
        <f t="shared" si="39"/>
        <v>27910</v>
      </c>
      <c r="AZ582" s="43" t="s">
        <v>75</v>
      </c>
      <c r="BA582" s="43" t="s">
        <v>76</v>
      </c>
      <c r="BB582" s="43" t="s">
        <v>126</v>
      </c>
      <c r="BC582" s="43" t="s">
        <v>92</v>
      </c>
      <c r="BD582" s="43" t="s">
        <v>79</v>
      </c>
    </row>
    <row r="583" spans="1:56" x14ac:dyDescent="0.25">
      <c r="A583" t="s">
        <v>1561</v>
      </c>
      <c r="B583" s="11">
        <v>608</v>
      </c>
      <c r="C583" s="43">
        <v>1221300004</v>
      </c>
      <c r="D583" s="44" t="s">
        <v>775</v>
      </c>
      <c r="E583" s="51">
        <v>5015</v>
      </c>
      <c r="F583" s="43" t="s">
        <v>81</v>
      </c>
      <c r="G583" s="43" t="s">
        <v>1562</v>
      </c>
      <c r="H583" s="116">
        <v>2500</v>
      </c>
      <c r="I583" s="116">
        <v>20</v>
      </c>
      <c r="J583" s="116">
        <v>100</v>
      </c>
      <c r="K583" s="116">
        <v>100</v>
      </c>
      <c r="L583" s="116">
        <v>0</v>
      </c>
      <c r="M583" s="116">
        <v>100</v>
      </c>
      <c r="N583" s="116">
        <v>50</v>
      </c>
      <c r="O583" s="117">
        <v>30</v>
      </c>
      <c r="P583" s="116">
        <v>20</v>
      </c>
      <c r="Q583" s="116">
        <v>250</v>
      </c>
      <c r="R583" s="116">
        <v>10</v>
      </c>
      <c r="S583" s="116">
        <v>10</v>
      </c>
      <c r="T583" s="116">
        <v>25</v>
      </c>
      <c r="U583" s="91">
        <v>200</v>
      </c>
      <c r="V583" s="116">
        <v>150</v>
      </c>
      <c r="W583" s="116">
        <v>150</v>
      </c>
      <c r="X583" s="116">
        <v>200</v>
      </c>
      <c r="Y583" s="116">
        <v>0</v>
      </c>
      <c r="Z583" s="116">
        <v>10</v>
      </c>
      <c r="AA583" s="116">
        <v>560</v>
      </c>
      <c r="AB583" s="116">
        <v>1040</v>
      </c>
      <c r="AC583" s="116">
        <v>2580</v>
      </c>
      <c r="AD583" s="116">
        <v>690</v>
      </c>
      <c r="AE583" s="116">
        <v>350</v>
      </c>
      <c r="AF583" s="116">
        <v>2000</v>
      </c>
      <c r="AG583" s="116">
        <v>350</v>
      </c>
      <c r="AH583" s="116">
        <v>1650</v>
      </c>
      <c r="AI583" s="116">
        <v>1440</v>
      </c>
      <c r="AJ583" s="116">
        <v>455</v>
      </c>
      <c r="AK583" s="116">
        <v>1080</v>
      </c>
      <c r="AL583" s="116">
        <v>100</v>
      </c>
      <c r="AM583" s="116">
        <v>3620</v>
      </c>
      <c r="AN583" s="43">
        <v>2580</v>
      </c>
      <c r="AO583" s="43">
        <v>3310</v>
      </c>
      <c r="AP583" s="116">
        <v>500</v>
      </c>
      <c r="AQ583" s="116">
        <v>1380</v>
      </c>
      <c r="AR583" s="116">
        <v>300</v>
      </c>
      <c r="AT583" s="43">
        <f t="shared" si="40"/>
        <v>27910</v>
      </c>
      <c r="AX583">
        <f t="shared" si="39"/>
        <v>27910</v>
      </c>
      <c r="AZ583" s="43" t="s">
        <v>110</v>
      </c>
      <c r="BA583" s="43" t="s">
        <v>76</v>
      </c>
      <c r="BB583" s="43" t="s">
        <v>75</v>
      </c>
      <c r="BC583" s="43" t="s">
        <v>92</v>
      </c>
      <c r="BD583" s="43" t="s">
        <v>79</v>
      </c>
    </row>
    <row r="584" spans="1:56" x14ac:dyDescent="0.25">
      <c r="A584" t="s">
        <v>1563</v>
      </c>
      <c r="B584" s="11">
        <v>609</v>
      </c>
      <c r="C584" s="43">
        <v>1221300196</v>
      </c>
      <c r="D584" s="44" t="s">
        <v>775</v>
      </c>
      <c r="E584" s="51">
        <v>5177</v>
      </c>
      <c r="F584" s="43" t="s">
        <v>81</v>
      </c>
      <c r="G584" s="43" t="s">
        <v>1564</v>
      </c>
      <c r="H584" s="116">
        <v>2500</v>
      </c>
      <c r="I584" s="116">
        <v>20</v>
      </c>
      <c r="J584" s="116">
        <v>100</v>
      </c>
      <c r="K584" s="116">
        <v>100</v>
      </c>
      <c r="L584" s="116">
        <v>0</v>
      </c>
      <c r="M584" s="116">
        <v>100</v>
      </c>
      <c r="N584" s="116">
        <v>50</v>
      </c>
      <c r="O584" s="117">
        <v>30</v>
      </c>
      <c r="P584" s="116">
        <v>20</v>
      </c>
      <c r="Q584" s="116">
        <v>250</v>
      </c>
      <c r="R584" s="116">
        <v>10</v>
      </c>
      <c r="S584" s="116">
        <v>10</v>
      </c>
      <c r="T584" s="116">
        <v>25</v>
      </c>
      <c r="U584" s="91">
        <v>200</v>
      </c>
      <c r="V584" s="116">
        <v>150</v>
      </c>
      <c r="W584" s="116">
        <v>150</v>
      </c>
      <c r="X584" s="116">
        <v>200</v>
      </c>
      <c r="Y584" s="116">
        <v>0</v>
      </c>
      <c r="Z584" s="116">
        <v>10</v>
      </c>
      <c r="AA584" s="116">
        <v>560</v>
      </c>
      <c r="AB584" s="116">
        <v>1040</v>
      </c>
      <c r="AC584" s="116">
        <v>2580</v>
      </c>
      <c r="AD584" s="116">
        <v>690</v>
      </c>
      <c r="AE584" s="116">
        <v>350</v>
      </c>
      <c r="AF584" s="116">
        <v>2000</v>
      </c>
      <c r="AG584" s="116">
        <v>350</v>
      </c>
      <c r="AH584" s="116">
        <v>1650</v>
      </c>
      <c r="AI584" s="116">
        <v>1440</v>
      </c>
      <c r="AJ584" s="116">
        <v>455</v>
      </c>
      <c r="AK584" s="116">
        <v>1080</v>
      </c>
      <c r="AL584" s="116">
        <v>100</v>
      </c>
      <c r="AM584" s="116">
        <v>3620</v>
      </c>
      <c r="AN584" s="43">
        <v>2580</v>
      </c>
      <c r="AO584" s="43">
        <v>3310</v>
      </c>
      <c r="AP584" s="116">
        <v>500</v>
      </c>
      <c r="AQ584" s="116">
        <v>1380</v>
      </c>
      <c r="AR584" s="116">
        <v>300</v>
      </c>
      <c r="AT584" s="43">
        <f t="shared" si="40"/>
        <v>27910</v>
      </c>
      <c r="AX584">
        <f t="shared" si="39"/>
        <v>27910</v>
      </c>
      <c r="AZ584" s="43" t="s">
        <v>265</v>
      </c>
      <c r="BA584" s="43" t="s">
        <v>76</v>
      </c>
      <c r="BB584" s="43" t="s">
        <v>91</v>
      </c>
      <c r="BC584" s="43" t="s">
        <v>92</v>
      </c>
      <c r="BD584" s="43" t="s">
        <v>79</v>
      </c>
    </row>
    <row r="585" spans="1:56" x14ac:dyDescent="0.25">
      <c r="A585" t="s">
        <v>1565</v>
      </c>
      <c r="B585" s="11">
        <v>610</v>
      </c>
      <c r="C585" s="43">
        <v>1311500109</v>
      </c>
      <c r="D585" s="44" t="s">
        <v>88</v>
      </c>
      <c r="E585" s="51">
        <v>3180</v>
      </c>
      <c r="F585" s="43" t="s">
        <v>81</v>
      </c>
      <c r="G585" s="43" t="s">
        <v>1566</v>
      </c>
      <c r="H585" s="43">
        <v>1500</v>
      </c>
      <c r="I585" s="43">
        <v>20</v>
      </c>
      <c r="J585" s="43">
        <v>100</v>
      </c>
      <c r="K585" s="43">
        <v>100</v>
      </c>
      <c r="L585" s="43">
        <v>0</v>
      </c>
      <c r="M585" s="43">
        <v>100</v>
      </c>
      <c r="N585" s="43">
        <v>50</v>
      </c>
      <c r="O585" s="43">
        <v>30</v>
      </c>
      <c r="P585" s="43">
        <v>20</v>
      </c>
      <c r="Q585" s="43">
        <v>250</v>
      </c>
      <c r="R585" s="43">
        <v>10</v>
      </c>
      <c r="S585" s="43">
        <v>10</v>
      </c>
      <c r="T585" s="43">
        <v>25</v>
      </c>
      <c r="U585" s="43">
        <v>200</v>
      </c>
      <c r="V585" s="43">
        <v>150</v>
      </c>
      <c r="W585" s="43">
        <v>150</v>
      </c>
      <c r="X585" s="43">
        <v>200</v>
      </c>
      <c r="Y585" s="43">
        <v>0</v>
      </c>
      <c r="Z585" s="43">
        <v>10</v>
      </c>
      <c r="AA585" s="116">
        <v>800</v>
      </c>
      <c r="AB585" s="116">
        <v>1500</v>
      </c>
      <c r="AC585" s="116">
        <v>3500</v>
      </c>
      <c r="AD585" s="116">
        <v>1000</v>
      </c>
      <c r="AE585" s="116">
        <v>500</v>
      </c>
      <c r="AF585" s="116">
        <v>2500</v>
      </c>
      <c r="AG585" s="116">
        <v>500</v>
      </c>
      <c r="AH585" s="116">
        <v>2350</v>
      </c>
      <c r="AI585" s="116">
        <v>2050</v>
      </c>
      <c r="AJ585" s="116">
        <v>655</v>
      </c>
      <c r="AK585" s="116">
        <v>2000</v>
      </c>
      <c r="AL585" s="116">
        <v>100</v>
      </c>
      <c r="AM585" s="43">
        <v>5000</v>
      </c>
      <c r="AN585" s="43">
        <v>3500</v>
      </c>
      <c r="AO585" s="116">
        <v>4500</v>
      </c>
      <c r="AP585" s="116">
        <v>1000</v>
      </c>
      <c r="AQ585" s="43">
        <v>2000</v>
      </c>
      <c r="AR585" s="43">
        <v>300</v>
      </c>
      <c r="AT585" s="43">
        <f t="shared" si="40"/>
        <v>36680</v>
      </c>
      <c r="AX585">
        <f t="shared" si="39"/>
        <v>36680</v>
      </c>
      <c r="AZ585" s="43" t="s">
        <v>75</v>
      </c>
      <c r="BA585" s="43" t="s">
        <v>76</v>
      </c>
      <c r="BB585" s="43" t="s">
        <v>115</v>
      </c>
      <c r="BC585" s="43" t="s">
        <v>435</v>
      </c>
      <c r="BD585" s="43" t="s">
        <v>287</v>
      </c>
    </row>
    <row r="586" spans="1:56" x14ac:dyDescent="0.25">
      <c r="A586" s="44" t="s">
        <v>1567</v>
      </c>
      <c r="B586" s="11">
        <v>611</v>
      </c>
      <c r="C586" s="43">
        <v>1311500137</v>
      </c>
      <c r="D586" s="44" t="s">
        <v>88</v>
      </c>
      <c r="E586" s="51">
        <v>3252</v>
      </c>
      <c r="F586" s="43" t="s">
        <v>81</v>
      </c>
      <c r="G586" s="43" t="s">
        <v>1568</v>
      </c>
      <c r="H586" s="43">
        <v>3000</v>
      </c>
      <c r="I586" s="43">
        <v>20</v>
      </c>
      <c r="J586" s="43">
        <v>100</v>
      </c>
      <c r="K586" s="43">
        <v>100</v>
      </c>
      <c r="L586" s="43">
        <v>0</v>
      </c>
      <c r="M586" s="43">
        <v>100</v>
      </c>
      <c r="N586" s="43">
        <v>50</v>
      </c>
      <c r="O586" s="43">
        <v>30</v>
      </c>
      <c r="P586" s="43">
        <v>20</v>
      </c>
      <c r="Q586" s="43">
        <v>250</v>
      </c>
      <c r="R586" s="43">
        <v>10</v>
      </c>
      <c r="S586" s="43">
        <v>10</v>
      </c>
      <c r="T586" s="43">
        <v>25</v>
      </c>
      <c r="U586" s="43">
        <v>200</v>
      </c>
      <c r="V586" s="43">
        <v>150</v>
      </c>
      <c r="W586" s="43">
        <v>150</v>
      </c>
      <c r="X586" s="43">
        <v>200</v>
      </c>
      <c r="Y586" s="43">
        <v>0</v>
      </c>
      <c r="Z586" s="43">
        <v>10</v>
      </c>
      <c r="AA586" s="116">
        <v>800</v>
      </c>
      <c r="AB586" s="116">
        <v>1500</v>
      </c>
      <c r="AC586" s="116">
        <v>3500</v>
      </c>
      <c r="AD586" s="116">
        <v>1000</v>
      </c>
      <c r="AE586" s="116">
        <v>500</v>
      </c>
      <c r="AF586" s="116">
        <v>2500</v>
      </c>
      <c r="AG586" s="116">
        <v>500</v>
      </c>
      <c r="AH586" s="116">
        <v>2350</v>
      </c>
      <c r="AI586" s="116">
        <v>2050</v>
      </c>
      <c r="AJ586" s="116">
        <v>655</v>
      </c>
      <c r="AK586" s="116">
        <v>2000</v>
      </c>
      <c r="AL586" s="116">
        <v>100</v>
      </c>
      <c r="AM586" s="43">
        <v>5000</v>
      </c>
      <c r="AN586" s="43">
        <v>3500</v>
      </c>
      <c r="AO586" s="116">
        <v>4500</v>
      </c>
      <c r="AP586" s="116">
        <v>1000</v>
      </c>
      <c r="AQ586" s="43">
        <v>2000</v>
      </c>
      <c r="AR586" s="43">
        <v>300</v>
      </c>
      <c r="AT586" s="43">
        <f t="shared" si="40"/>
        <v>38180</v>
      </c>
      <c r="AX586">
        <f t="shared" si="39"/>
        <v>38180</v>
      </c>
      <c r="AZ586" s="43" t="s">
        <v>75</v>
      </c>
      <c r="BA586" s="43" t="s">
        <v>76</v>
      </c>
      <c r="BB586" s="43" t="s">
        <v>1569</v>
      </c>
      <c r="BC586" s="43" t="s">
        <v>292</v>
      </c>
      <c r="BD586" s="43" t="s">
        <v>79</v>
      </c>
    </row>
    <row r="587" spans="1:56" x14ac:dyDescent="0.25">
      <c r="A587" s="44" t="s">
        <v>1570</v>
      </c>
      <c r="B587" s="11">
        <v>612</v>
      </c>
      <c r="C587" s="43">
        <v>4220120241</v>
      </c>
      <c r="D587" s="44" t="s">
        <v>775</v>
      </c>
      <c r="E587" s="51">
        <v>5195</v>
      </c>
      <c r="F587" s="43" t="s">
        <v>81</v>
      </c>
      <c r="G587" s="43" t="s">
        <v>1571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  <c r="AA587" s="116">
        <v>560</v>
      </c>
      <c r="AB587" s="116">
        <v>1040</v>
      </c>
      <c r="AC587" s="116">
        <v>2580</v>
      </c>
      <c r="AD587" s="116">
        <v>690</v>
      </c>
      <c r="AE587" s="116">
        <v>350</v>
      </c>
      <c r="AF587" s="116">
        <v>2000</v>
      </c>
      <c r="AG587" s="116">
        <v>350</v>
      </c>
      <c r="AH587" s="116">
        <v>1650</v>
      </c>
      <c r="AI587" s="116">
        <v>1440</v>
      </c>
      <c r="AJ587" s="116">
        <v>455</v>
      </c>
      <c r="AK587" s="116">
        <v>1080</v>
      </c>
      <c r="AL587" s="116">
        <v>100</v>
      </c>
      <c r="AM587" s="116">
        <v>3620</v>
      </c>
      <c r="AN587" s="43">
        <v>2580</v>
      </c>
      <c r="AO587" s="43">
        <v>3310</v>
      </c>
      <c r="AP587" s="116">
        <v>500</v>
      </c>
      <c r="AQ587" s="116">
        <v>1380</v>
      </c>
      <c r="AR587" s="43">
        <v>0</v>
      </c>
      <c r="AS587" s="43"/>
      <c r="AT587" s="43">
        <f t="shared" si="40"/>
        <v>23685</v>
      </c>
      <c r="AX587">
        <f t="shared" si="39"/>
        <v>23685</v>
      </c>
      <c r="AZ587" s="43" t="s">
        <v>75</v>
      </c>
      <c r="BA587" s="43" t="s">
        <v>118</v>
      </c>
      <c r="BB587" s="43" t="s">
        <v>1572</v>
      </c>
      <c r="BC587" s="43" t="s">
        <v>112</v>
      </c>
      <c r="BD587" s="43" t="s">
        <v>85</v>
      </c>
    </row>
    <row r="588" spans="1:56" x14ac:dyDescent="0.25">
      <c r="A588" s="44" t="s">
        <v>1573</v>
      </c>
      <c r="B588" s="11">
        <v>613</v>
      </c>
      <c r="C588" s="43">
        <v>1221300118</v>
      </c>
      <c r="D588" s="44" t="s">
        <v>775</v>
      </c>
      <c r="E588" s="51">
        <v>5183</v>
      </c>
      <c r="F588" s="43" t="s">
        <v>81</v>
      </c>
      <c r="G588" s="43" t="s">
        <v>1574</v>
      </c>
      <c r="H588">
        <v>7500</v>
      </c>
      <c r="I588">
        <v>60</v>
      </c>
      <c r="J588">
        <v>300</v>
      </c>
      <c r="K588">
        <v>300</v>
      </c>
      <c r="L588">
        <v>0</v>
      </c>
      <c r="M588">
        <v>300</v>
      </c>
      <c r="N588">
        <v>150</v>
      </c>
      <c r="O588">
        <v>90</v>
      </c>
      <c r="P588">
        <v>60</v>
      </c>
      <c r="Q588">
        <v>750</v>
      </c>
      <c r="R588">
        <v>30</v>
      </c>
      <c r="S588">
        <v>30</v>
      </c>
      <c r="T588">
        <v>75</v>
      </c>
      <c r="U588">
        <v>600</v>
      </c>
      <c r="V588">
        <v>450</v>
      </c>
      <c r="W588">
        <v>450</v>
      </c>
      <c r="X588">
        <v>600</v>
      </c>
      <c r="Y588">
        <v>0</v>
      </c>
      <c r="Z588">
        <v>30</v>
      </c>
      <c r="AA588">
        <v>1680</v>
      </c>
      <c r="AB588">
        <v>3120</v>
      </c>
      <c r="AC588">
        <v>7740</v>
      </c>
      <c r="AD588">
        <v>2070</v>
      </c>
      <c r="AE588">
        <v>1050</v>
      </c>
      <c r="AF588">
        <v>6000</v>
      </c>
      <c r="AG588">
        <v>1050</v>
      </c>
      <c r="AH588">
        <v>4950</v>
      </c>
      <c r="AI588">
        <v>4320</v>
      </c>
      <c r="AJ588">
        <v>1365</v>
      </c>
      <c r="AK588">
        <v>3240</v>
      </c>
      <c r="AL588">
        <v>300</v>
      </c>
      <c r="AM588">
        <v>10860</v>
      </c>
      <c r="AN588" s="43">
        <v>7740</v>
      </c>
      <c r="AO588" s="43">
        <v>9930</v>
      </c>
      <c r="AP588" s="116">
        <v>1500</v>
      </c>
      <c r="AQ588" s="116">
        <v>4140</v>
      </c>
      <c r="AR588" s="116">
        <v>300</v>
      </c>
      <c r="AS588" s="43"/>
      <c r="AT588" s="43">
        <f t="shared" si="40"/>
        <v>83130</v>
      </c>
      <c r="AX588">
        <f t="shared" si="39"/>
        <v>83130</v>
      </c>
      <c r="AZ588" s="43" t="s">
        <v>75</v>
      </c>
      <c r="BA588" s="43" t="s">
        <v>76</v>
      </c>
      <c r="BB588" s="43" t="s">
        <v>489</v>
      </c>
      <c r="BC588" s="43" t="s">
        <v>633</v>
      </c>
      <c r="BD588" s="43" t="s">
        <v>79</v>
      </c>
    </row>
    <row r="589" spans="1:56" x14ac:dyDescent="0.25">
      <c r="A589" s="44" t="s">
        <v>1575</v>
      </c>
      <c r="B589" s="11">
        <v>614</v>
      </c>
      <c r="C589" s="43">
        <v>1311500027</v>
      </c>
      <c r="D589" s="44" t="s">
        <v>88</v>
      </c>
      <c r="E589" s="51">
        <v>3174</v>
      </c>
      <c r="F589" s="43" t="s">
        <v>81</v>
      </c>
      <c r="G589" s="43" t="s">
        <v>1576</v>
      </c>
      <c r="H589" s="43">
        <v>1500</v>
      </c>
      <c r="I589" s="43">
        <v>20</v>
      </c>
      <c r="J589" s="43">
        <v>100</v>
      </c>
      <c r="K589" s="43">
        <v>100</v>
      </c>
      <c r="L589" s="43">
        <v>0</v>
      </c>
      <c r="M589" s="43">
        <v>100</v>
      </c>
      <c r="N589" s="43">
        <v>50</v>
      </c>
      <c r="O589" s="43">
        <v>30</v>
      </c>
      <c r="P589" s="43">
        <v>20</v>
      </c>
      <c r="Q589" s="43">
        <v>250</v>
      </c>
      <c r="R589" s="43">
        <v>10</v>
      </c>
      <c r="S589" s="43">
        <v>10</v>
      </c>
      <c r="T589" s="43">
        <v>25</v>
      </c>
      <c r="U589" s="43">
        <v>200</v>
      </c>
      <c r="V589" s="43">
        <v>150</v>
      </c>
      <c r="W589" s="43">
        <v>150</v>
      </c>
      <c r="X589" s="43">
        <v>200</v>
      </c>
      <c r="Y589" s="43">
        <v>0</v>
      </c>
      <c r="Z589" s="43">
        <v>10</v>
      </c>
      <c r="AA589" s="116">
        <v>800</v>
      </c>
      <c r="AB589" s="116">
        <v>1500</v>
      </c>
      <c r="AC589" s="116">
        <v>3500</v>
      </c>
      <c r="AD589" s="116">
        <v>1000</v>
      </c>
      <c r="AE589" s="116">
        <v>500</v>
      </c>
      <c r="AF589" s="116">
        <v>2500</v>
      </c>
      <c r="AG589" s="116">
        <v>500</v>
      </c>
      <c r="AH589" s="116">
        <v>2350</v>
      </c>
      <c r="AI589" s="116">
        <v>2050</v>
      </c>
      <c r="AJ589" s="116">
        <v>655</v>
      </c>
      <c r="AK589" s="116">
        <v>2000</v>
      </c>
      <c r="AL589" s="116">
        <v>100</v>
      </c>
      <c r="AM589" s="43">
        <v>5000</v>
      </c>
      <c r="AN589" s="43">
        <v>3500</v>
      </c>
      <c r="AO589" s="116">
        <v>4500</v>
      </c>
      <c r="AP589" s="116">
        <v>1000</v>
      </c>
      <c r="AQ589" s="43">
        <v>2000</v>
      </c>
      <c r="AR589" s="43">
        <v>300</v>
      </c>
      <c r="AT589" s="43">
        <f t="shared" si="40"/>
        <v>36680</v>
      </c>
      <c r="AX589">
        <f t="shared" si="39"/>
        <v>36680</v>
      </c>
      <c r="AZ589" s="43" t="s">
        <v>75</v>
      </c>
      <c r="BA589" s="43" t="s">
        <v>76</v>
      </c>
      <c r="BB589" s="43" t="s">
        <v>1577</v>
      </c>
      <c r="BC589" s="43" t="s">
        <v>1425</v>
      </c>
      <c r="BD589" s="43" t="s">
        <v>287</v>
      </c>
    </row>
    <row r="590" spans="1:56" x14ac:dyDescent="0.25">
      <c r="A590" s="44" t="s">
        <v>1578</v>
      </c>
      <c r="B590" s="11">
        <v>615</v>
      </c>
      <c r="C590" s="43">
        <v>1211500022</v>
      </c>
      <c r="D590" s="44" t="s">
        <v>98</v>
      </c>
      <c r="E590" s="51">
        <v>8079</v>
      </c>
      <c r="F590" s="43" t="s">
        <v>73</v>
      </c>
      <c r="G590" s="43" t="s">
        <v>1579</v>
      </c>
      <c r="H590" s="43">
        <v>5000</v>
      </c>
      <c r="I590" s="43">
        <v>20</v>
      </c>
      <c r="J590" s="43">
        <v>100</v>
      </c>
      <c r="K590" s="43">
        <v>100</v>
      </c>
      <c r="L590" s="43">
        <v>0</v>
      </c>
      <c r="M590" s="43">
        <v>100</v>
      </c>
      <c r="N590" s="43">
        <v>50</v>
      </c>
      <c r="O590" s="43">
        <v>30</v>
      </c>
      <c r="P590" s="43">
        <v>20</v>
      </c>
      <c r="Q590" s="43">
        <v>250</v>
      </c>
      <c r="R590" s="43">
        <v>10</v>
      </c>
      <c r="S590" s="43">
        <v>10</v>
      </c>
      <c r="T590" s="43">
        <v>25</v>
      </c>
      <c r="U590" s="43">
        <v>200</v>
      </c>
      <c r="V590" s="43">
        <v>150</v>
      </c>
      <c r="W590" s="43">
        <v>150</v>
      </c>
      <c r="X590" s="43">
        <v>200</v>
      </c>
      <c r="Y590" s="43">
        <v>0</v>
      </c>
      <c r="Z590" s="43">
        <v>10</v>
      </c>
      <c r="AA590" s="116">
        <v>800</v>
      </c>
      <c r="AB590" s="116">
        <v>1500</v>
      </c>
      <c r="AC590" s="116">
        <v>3500</v>
      </c>
      <c r="AD590" s="116">
        <v>1000</v>
      </c>
      <c r="AE590" s="116">
        <v>500</v>
      </c>
      <c r="AF590" s="116">
        <v>2500</v>
      </c>
      <c r="AG590" s="116">
        <v>500</v>
      </c>
      <c r="AH590" s="116">
        <v>2350</v>
      </c>
      <c r="AI590" s="116">
        <v>2050</v>
      </c>
      <c r="AJ590" s="116">
        <v>655</v>
      </c>
      <c r="AK590" s="116">
        <v>2000</v>
      </c>
      <c r="AL590" s="116">
        <v>100</v>
      </c>
      <c r="AM590" s="43">
        <v>5000</v>
      </c>
      <c r="AN590" s="43">
        <v>3500</v>
      </c>
      <c r="AO590" s="116">
        <v>4500</v>
      </c>
      <c r="AP590" s="116">
        <v>1000</v>
      </c>
      <c r="AQ590" s="43">
        <v>2000</v>
      </c>
      <c r="AR590" s="43">
        <v>300</v>
      </c>
      <c r="AT590" s="43">
        <f t="shared" si="40"/>
        <v>40180</v>
      </c>
      <c r="AX590">
        <f t="shared" si="39"/>
        <v>40180</v>
      </c>
      <c r="AZ590" s="43" t="s">
        <v>75</v>
      </c>
      <c r="BA590" s="43" t="s">
        <v>76</v>
      </c>
      <c r="BB590" s="43" t="s">
        <v>1485</v>
      </c>
      <c r="BC590" s="43" t="s">
        <v>638</v>
      </c>
      <c r="BD590" s="43" t="s">
        <v>79</v>
      </c>
    </row>
    <row r="591" spans="1:56" x14ac:dyDescent="0.25">
      <c r="A591" s="44" t="s">
        <v>1580</v>
      </c>
      <c r="B591" s="11">
        <v>616</v>
      </c>
      <c r="C591" s="43">
        <v>1311400089</v>
      </c>
      <c r="D591" s="44" t="s">
        <v>72</v>
      </c>
      <c r="E591" s="51">
        <v>4038</v>
      </c>
      <c r="F591" s="43" t="s">
        <v>81</v>
      </c>
      <c r="G591" s="43" t="s">
        <v>1581</v>
      </c>
      <c r="H591" s="43">
        <v>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0</v>
      </c>
      <c r="O591" s="43">
        <v>0</v>
      </c>
      <c r="P591" s="43">
        <v>0</v>
      </c>
      <c r="Q591" s="43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  <c r="AA591" s="116">
        <v>800</v>
      </c>
      <c r="AB591" s="116">
        <v>1500</v>
      </c>
      <c r="AC591" s="116">
        <v>3500</v>
      </c>
      <c r="AD591" s="116">
        <v>1000</v>
      </c>
      <c r="AE591" s="116">
        <v>500</v>
      </c>
      <c r="AF591" s="116">
        <v>2500</v>
      </c>
      <c r="AG591" s="116">
        <v>500</v>
      </c>
      <c r="AH591" s="116">
        <v>2350</v>
      </c>
      <c r="AI591" s="116">
        <v>2050</v>
      </c>
      <c r="AJ591" s="116">
        <v>655</v>
      </c>
      <c r="AK591" s="116">
        <v>2000</v>
      </c>
      <c r="AL591" s="116">
        <v>100</v>
      </c>
      <c r="AM591" s="43">
        <v>5000</v>
      </c>
      <c r="AN591" s="43">
        <v>3500</v>
      </c>
      <c r="AO591" s="116">
        <v>4500</v>
      </c>
      <c r="AP591" s="116">
        <v>1000</v>
      </c>
      <c r="AQ591" s="43">
        <v>2000</v>
      </c>
      <c r="AR591" s="43">
        <v>0</v>
      </c>
      <c r="AT591" s="43">
        <f t="shared" si="40"/>
        <v>33455</v>
      </c>
      <c r="AX591">
        <f t="shared" si="39"/>
        <v>33455</v>
      </c>
      <c r="AZ591" s="43" t="s">
        <v>75</v>
      </c>
      <c r="BA591" s="43" t="s">
        <v>139</v>
      </c>
      <c r="BB591" s="43" t="s">
        <v>139</v>
      </c>
      <c r="BC591" s="43" t="s">
        <v>92</v>
      </c>
      <c r="BD591" s="43"/>
    </row>
    <row r="592" spans="1:56" x14ac:dyDescent="0.25">
      <c r="A592" s="44" t="s">
        <v>1582</v>
      </c>
      <c r="B592" s="11">
        <v>617</v>
      </c>
      <c r="C592" s="43">
        <v>1221300158</v>
      </c>
      <c r="D592" s="44" t="s">
        <v>775</v>
      </c>
      <c r="E592" s="51">
        <v>5145</v>
      </c>
      <c r="F592" s="43" t="s">
        <v>73</v>
      </c>
      <c r="G592" s="43" t="s">
        <v>1583</v>
      </c>
      <c r="H592" s="116">
        <v>2500</v>
      </c>
      <c r="I592" s="116">
        <v>20</v>
      </c>
      <c r="J592" s="116">
        <v>100</v>
      </c>
      <c r="K592" s="116">
        <v>100</v>
      </c>
      <c r="L592" s="116">
        <v>0</v>
      </c>
      <c r="M592" s="116">
        <v>100</v>
      </c>
      <c r="N592" s="116">
        <v>50</v>
      </c>
      <c r="O592" s="117">
        <v>30</v>
      </c>
      <c r="P592" s="116">
        <v>20</v>
      </c>
      <c r="Q592" s="116">
        <v>250</v>
      </c>
      <c r="R592" s="116">
        <v>10</v>
      </c>
      <c r="S592" s="116">
        <v>10</v>
      </c>
      <c r="T592" s="116">
        <v>25</v>
      </c>
      <c r="U592" s="91">
        <v>200</v>
      </c>
      <c r="V592" s="116">
        <v>150</v>
      </c>
      <c r="W592" s="116">
        <v>150</v>
      </c>
      <c r="X592" s="116">
        <v>200</v>
      </c>
      <c r="Y592" s="116">
        <v>0</v>
      </c>
      <c r="Z592" s="116">
        <v>10</v>
      </c>
      <c r="AA592" s="116">
        <v>560</v>
      </c>
      <c r="AB592" s="116">
        <v>1040</v>
      </c>
      <c r="AC592" s="116">
        <v>2580</v>
      </c>
      <c r="AD592" s="116">
        <v>690</v>
      </c>
      <c r="AE592" s="116">
        <v>350</v>
      </c>
      <c r="AF592" s="116">
        <v>2000</v>
      </c>
      <c r="AG592" s="116">
        <v>350</v>
      </c>
      <c r="AH592" s="116">
        <v>1650</v>
      </c>
      <c r="AI592" s="116">
        <v>1440</v>
      </c>
      <c r="AJ592" s="116">
        <v>455</v>
      </c>
      <c r="AK592" s="116">
        <v>1080</v>
      </c>
      <c r="AL592" s="116">
        <v>100</v>
      </c>
      <c r="AM592" s="116">
        <v>3620</v>
      </c>
      <c r="AN592" s="43">
        <v>2580</v>
      </c>
      <c r="AO592" s="43">
        <v>3310</v>
      </c>
      <c r="AP592" s="116">
        <v>500</v>
      </c>
      <c r="AQ592" s="116">
        <v>1380</v>
      </c>
      <c r="AR592" s="116">
        <v>300</v>
      </c>
      <c r="AT592" s="43">
        <f t="shared" si="40"/>
        <v>27910</v>
      </c>
      <c r="AX592">
        <f t="shared" si="39"/>
        <v>27910</v>
      </c>
      <c r="AZ592" s="43" t="s">
        <v>75</v>
      </c>
      <c r="BA592" s="43" t="s">
        <v>76</v>
      </c>
      <c r="BB592" s="43" t="s">
        <v>75</v>
      </c>
      <c r="BC592" s="43" t="s">
        <v>92</v>
      </c>
      <c r="BD592" s="43" t="s">
        <v>79</v>
      </c>
    </row>
    <row r="593" spans="1:56" x14ac:dyDescent="0.25">
      <c r="A593" s="44" t="s">
        <v>1584</v>
      </c>
      <c r="B593" s="11">
        <v>618</v>
      </c>
      <c r="C593" s="43">
        <v>1221300184</v>
      </c>
      <c r="D593" s="44" t="s">
        <v>775</v>
      </c>
      <c r="E593" s="51">
        <v>5231</v>
      </c>
      <c r="F593" s="43" t="s">
        <v>81</v>
      </c>
      <c r="G593" s="43" t="s">
        <v>1585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</v>
      </c>
      <c r="O593" s="43">
        <v>0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3">
        <v>0</v>
      </c>
      <c r="Z593" s="43">
        <v>0</v>
      </c>
      <c r="AA593" s="116">
        <v>560</v>
      </c>
      <c r="AB593" s="116">
        <v>1040</v>
      </c>
      <c r="AC593" s="116">
        <v>2580</v>
      </c>
      <c r="AD593" s="116">
        <v>690</v>
      </c>
      <c r="AE593" s="116">
        <v>350</v>
      </c>
      <c r="AF593" s="116">
        <v>2000</v>
      </c>
      <c r="AG593" s="116">
        <v>350</v>
      </c>
      <c r="AH593" s="116">
        <v>1650</v>
      </c>
      <c r="AI593" s="116">
        <v>1440</v>
      </c>
      <c r="AJ593" s="116">
        <v>455</v>
      </c>
      <c r="AK593" s="116">
        <v>1080</v>
      </c>
      <c r="AL593" s="116">
        <v>100</v>
      </c>
      <c r="AM593" s="116">
        <v>3620</v>
      </c>
      <c r="AN593" s="43">
        <v>2580</v>
      </c>
      <c r="AO593" s="43">
        <v>3310</v>
      </c>
      <c r="AP593" s="116">
        <v>500</v>
      </c>
      <c r="AQ593" s="116">
        <v>1380</v>
      </c>
      <c r="AR593" s="43">
        <v>0</v>
      </c>
      <c r="AS593" s="43"/>
      <c r="AT593" s="43">
        <f t="shared" si="40"/>
        <v>23685</v>
      </c>
      <c r="AX593">
        <f t="shared" si="39"/>
        <v>23685</v>
      </c>
      <c r="AZ593" s="43" t="s">
        <v>75</v>
      </c>
      <c r="BA593" s="43" t="s">
        <v>90</v>
      </c>
      <c r="BB593" s="43" t="s">
        <v>151</v>
      </c>
      <c r="BC593" s="43" t="s">
        <v>92</v>
      </c>
      <c r="BD593" s="43" t="s">
        <v>79</v>
      </c>
    </row>
    <row r="594" spans="1:56" x14ac:dyDescent="0.25">
      <c r="A594" s="44" t="s">
        <v>1586</v>
      </c>
      <c r="B594" s="11">
        <v>619</v>
      </c>
      <c r="C594" s="43">
        <v>1311500086</v>
      </c>
      <c r="D594" s="44" t="s">
        <v>88</v>
      </c>
      <c r="E594" s="51">
        <v>3160</v>
      </c>
      <c r="F594" s="43" t="s">
        <v>81</v>
      </c>
      <c r="G594" s="43" t="s">
        <v>1587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  <c r="Z594" s="43">
        <v>0</v>
      </c>
      <c r="AA594" s="116">
        <v>800</v>
      </c>
      <c r="AB594" s="116">
        <v>1500</v>
      </c>
      <c r="AC594" s="116">
        <v>3500</v>
      </c>
      <c r="AD594" s="116">
        <v>1000</v>
      </c>
      <c r="AE594" s="116">
        <v>500</v>
      </c>
      <c r="AF594" s="116">
        <v>2500</v>
      </c>
      <c r="AG594" s="116">
        <v>500</v>
      </c>
      <c r="AH594" s="116">
        <v>2350</v>
      </c>
      <c r="AI594" s="116">
        <v>2050</v>
      </c>
      <c r="AJ594" s="116">
        <v>655</v>
      </c>
      <c r="AK594" s="116">
        <v>2000</v>
      </c>
      <c r="AL594" s="116">
        <v>100</v>
      </c>
      <c r="AM594" s="43">
        <v>5000</v>
      </c>
      <c r="AN594" s="43">
        <v>3500</v>
      </c>
      <c r="AO594" s="116">
        <v>4500</v>
      </c>
      <c r="AP594" s="116">
        <v>1000</v>
      </c>
      <c r="AQ594" s="43">
        <v>2000</v>
      </c>
      <c r="AR594" s="43">
        <v>0</v>
      </c>
      <c r="AT594" s="43">
        <f t="shared" si="40"/>
        <v>33455</v>
      </c>
      <c r="AX594">
        <f t="shared" si="39"/>
        <v>33455</v>
      </c>
      <c r="AZ594" s="43" t="s">
        <v>75</v>
      </c>
      <c r="BA594" s="43" t="s">
        <v>134</v>
      </c>
      <c r="BB594" s="43" t="s">
        <v>134</v>
      </c>
      <c r="BC594" s="43" t="s">
        <v>92</v>
      </c>
      <c r="BD594" s="43" t="s">
        <v>79</v>
      </c>
    </row>
    <row r="595" spans="1:56" x14ac:dyDescent="0.25">
      <c r="A595" s="44" t="s">
        <v>1588</v>
      </c>
      <c r="B595" s="11">
        <v>620</v>
      </c>
      <c r="C595" s="43">
        <v>1221300048</v>
      </c>
      <c r="D595" s="44" t="s">
        <v>775</v>
      </c>
      <c r="E595" s="51">
        <v>5074</v>
      </c>
      <c r="F595" s="43" t="s">
        <v>81</v>
      </c>
      <c r="G595" s="43" t="s">
        <v>1589</v>
      </c>
      <c r="H595" s="116">
        <v>2500</v>
      </c>
      <c r="I595" s="116">
        <v>20</v>
      </c>
      <c r="J595" s="116">
        <v>100</v>
      </c>
      <c r="K595" s="116">
        <v>100</v>
      </c>
      <c r="L595" s="116">
        <v>0</v>
      </c>
      <c r="M595" s="116">
        <v>100</v>
      </c>
      <c r="N595" s="116">
        <v>50</v>
      </c>
      <c r="O595" s="117">
        <v>30</v>
      </c>
      <c r="P595" s="116">
        <v>20</v>
      </c>
      <c r="Q595" s="116">
        <v>250</v>
      </c>
      <c r="R595" s="116">
        <v>10</v>
      </c>
      <c r="S595" s="116">
        <v>10</v>
      </c>
      <c r="T595" s="116">
        <v>25</v>
      </c>
      <c r="U595" s="91">
        <v>200</v>
      </c>
      <c r="V595" s="116">
        <v>150</v>
      </c>
      <c r="W595" s="116">
        <v>150</v>
      </c>
      <c r="X595" s="116">
        <v>200</v>
      </c>
      <c r="Y595" s="116">
        <v>0</v>
      </c>
      <c r="Z595" s="116">
        <v>10</v>
      </c>
      <c r="AA595" s="116">
        <v>560</v>
      </c>
      <c r="AB595" s="116">
        <v>1040</v>
      </c>
      <c r="AC595" s="116">
        <v>2580</v>
      </c>
      <c r="AD595" s="116">
        <v>690</v>
      </c>
      <c r="AE595" s="116">
        <v>350</v>
      </c>
      <c r="AF595" s="116">
        <v>2000</v>
      </c>
      <c r="AG595" s="116">
        <v>350</v>
      </c>
      <c r="AH595" s="116">
        <v>1650</v>
      </c>
      <c r="AI595" s="116">
        <v>1440</v>
      </c>
      <c r="AJ595" s="116">
        <v>455</v>
      </c>
      <c r="AK595" s="116">
        <v>1080</v>
      </c>
      <c r="AL595" s="116">
        <v>100</v>
      </c>
      <c r="AM595" s="116">
        <v>3620</v>
      </c>
      <c r="AN595" s="43">
        <v>2580</v>
      </c>
      <c r="AO595" s="43">
        <v>3310</v>
      </c>
      <c r="AP595" s="116">
        <v>500</v>
      </c>
      <c r="AQ595" s="116">
        <v>1380</v>
      </c>
      <c r="AR595" s="116">
        <v>300</v>
      </c>
      <c r="AT595" s="43">
        <f t="shared" si="40"/>
        <v>27910</v>
      </c>
      <c r="AX595">
        <f t="shared" si="39"/>
        <v>27910</v>
      </c>
      <c r="AZ595" s="43" t="s">
        <v>75</v>
      </c>
      <c r="BA595" s="43" t="s">
        <v>76</v>
      </c>
      <c r="BB595" s="43" t="s">
        <v>107</v>
      </c>
      <c r="BC595" s="43" t="s">
        <v>92</v>
      </c>
      <c r="BD595" s="43" t="s">
        <v>79</v>
      </c>
    </row>
    <row r="596" spans="1:56" x14ac:dyDescent="0.25">
      <c r="A596" s="44" t="s">
        <v>1590</v>
      </c>
      <c r="B596" s="11">
        <v>621</v>
      </c>
      <c r="C596" s="43">
        <v>1221300209</v>
      </c>
      <c r="D596" s="44" t="s">
        <v>775</v>
      </c>
      <c r="E596" s="51">
        <v>5157</v>
      </c>
      <c r="F596" s="43" t="s">
        <v>73</v>
      </c>
      <c r="G596" s="43" t="s">
        <v>1591</v>
      </c>
      <c r="H596" s="116">
        <v>2500</v>
      </c>
      <c r="I596" s="116">
        <v>20</v>
      </c>
      <c r="J596" s="116">
        <v>100</v>
      </c>
      <c r="K596" s="116">
        <v>100</v>
      </c>
      <c r="L596" s="116">
        <v>0</v>
      </c>
      <c r="M596" s="116">
        <v>100</v>
      </c>
      <c r="N596" s="116">
        <v>50</v>
      </c>
      <c r="O596" s="117">
        <v>30</v>
      </c>
      <c r="P596" s="116">
        <v>20</v>
      </c>
      <c r="Q596" s="116">
        <v>250</v>
      </c>
      <c r="R596" s="116">
        <v>10</v>
      </c>
      <c r="S596" s="116">
        <v>10</v>
      </c>
      <c r="T596" s="116">
        <v>25</v>
      </c>
      <c r="U596" s="91">
        <v>200</v>
      </c>
      <c r="V596" s="116">
        <v>150</v>
      </c>
      <c r="W596" s="116">
        <v>150</v>
      </c>
      <c r="X596" s="116">
        <v>200</v>
      </c>
      <c r="Y596" s="116">
        <v>0</v>
      </c>
      <c r="Z596" s="116">
        <v>10</v>
      </c>
      <c r="AA596" s="116">
        <v>560</v>
      </c>
      <c r="AB596" s="116">
        <v>1040</v>
      </c>
      <c r="AC596" s="116">
        <v>2580</v>
      </c>
      <c r="AD596" s="116">
        <v>690</v>
      </c>
      <c r="AE596" s="116">
        <v>350</v>
      </c>
      <c r="AF596" s="116">
        <v>2000</v>
      </c>
      <c r="AG596" s="116">
        <v>350</v>
      </c>
      <c r="AH596" s="116">
        <v>1650</v>
      </c>
      <c r="AI596" s="116">
        <v>1440</v>
      </c>
      <c r="AJ596" s="116">
        <v>455</v>
      </c>
      <c r="AK596" s="116">
        <v>1080</v>
      </c>
      <c r="AL596" s="116">
        <v>100</v>
      </c>
      <c r="AM596" s="116">
        <v>3620</v>
      </c>
      <c r="AN596" s="43">
        <v>2580</v>
      </c>
      <c r="AO596" s="43">
        <v>3310</v>
      </c>
      <c r="AP596" s="116">
        <v>500</v>
      </c>
      <c r="AQ596" s="116">
        <v>1380</v>
      </c>
      <c r="AR596" s="116">
        <v>300</v>
      </c>
      <c r="AT596" s="43">
        <f t="shared" si="40"/>
        <v>27910</v>
      </c>
      <c r="AX596">
        <f t="shared" si="39"/>
        <v>27910</v>
      </c>
      <c r="AZ596" s="43" t="s">
        <v>75</v>
      </c>
      <c r="BA596" s="43" t="s">
        <v>76</v>
      </c>
      <c r="BB596" s="43" t="s">
        <v>199</v>
      </c>
      <c r="BC596" s="43" t="s">
        <v>92</v>
      </c>
      <c r="BD596" s="43" t="s">
        <v>79</v>
      </c>
    </row>
    <row r="597" spans="1:56" x14ac:dyDescent="0.25">
      <c r="A597" s="44" t="s">
        <v>1592</v>
      </c>
      <c r="B597" s="11">
        <v>622</v>
      </c>
      <c r="C597" s="43">
        <v>1211500063</v>
      </c>
      <c r="D597" s="44" t="s">
        <v>98</v>
      </c>
      <c r="E597" s="51">
        <v>8001</v>
      </c>
      <c r="F597" s="43" t="s">
        <v>81</v>
      </c>
      <c r="G597" s="43" t="s">
        <v>1593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  <c r="Z597" s="43">
        <v>0</v>
      </c>
      <c r="AA597" s="116">
        <v>800</v>
      </c>
      <c r="AB597" s="116">
        <v>1500</v>
      </c>
      <c r="AC597" s="116">
        <v>3500</v>
      </c>
      <c r="AD597" s="116">
        <v>1000</v>
      </c>
      <c r="AE597" s="116">
        <v>500</v>
      </c>
      <c r="AF597" s="116">
        <v>2500</v>
      </c>
      <c r="AG597" s="116">
        <v>500</v>
      </c>
      <c r="AH597" s="116">
        <v>2350</v>
      </c>
      <c r="AI597" s="116">
        <v>2050</v>
      </c>
      <c r="AJ597" s="116">
        <v>655</v>
      </c>
      <c r="AK597" s="116">
        <v>2000</v>
      </c>
      <c r="AL597" s="116">
        <v>100</v>
      </c>
      <c r="AM597" s="43">
        <v>5000</v>
      </c>
      <c r="AN597" s="43">
        <v>3500</v>
      </c>
      <c r="AO597" s="116">
        <v>4500</v>
      </c>
      <c r="AP597" s="116">
        <v>1000</v>
      </c>
      <c r="AQ597" s="43">
        <v>2000</v>
      </c>
      <c r="AR597" s="43">
        <v>0</v>
      </c>
      <c r="AT597" s="43">
        <f t="shared" si="40"/>
        <v>33455</v>
      </c>
      <c r="AX597">
        <f>SUM(AT597:AW597)</f>
        <v>33455</v>
      </c>
      <c r="AZ597" s="43" t="s">
        <v>75</v>
      </c>
      <c r="BA597" s="43" t="s">
        <v>118</v>
      </c>
      <c r="BB597" s="43" t="s">
        <v>1594</v>
      </c>
      <c r="BC597" s="43" t="s">
        <v>92</v>
      </c>
      <c r="BD597" s="43" t="s">
        <v>79</v>
      </c>
    </row>
    <row r="598" spans="1:56" x14ac:dyDescent="0.25">
      <c r="A598" s="44" t="s">
        <v>1595</v>
      </c>
      <c r="B598" s="11">
        <v>623</v>
      </c>
      <c r="C598" s="43">
        <v>4220120176</v>
      </c>
      <c r="D598" s="44" t="s">
        <v>775</v>
      </c>
      <c r="E598" s="51">
        <v>5306</v>
      </c>
      <c r="F598" s="43" t="s">
        <v>73</v>
      </c>
      <c r="G598" s="43" t="s">
        <v>1596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43">
        <v>0</v>
      </c>
      <c r="Q598" s="43">
        <v>0</v>
      </c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3">
        <v>0</v>
      </c>
      <c r="Z598" s="43">
        <v>0</v>
      </c>
      <c r="AA598" s="116">
        <v>560</v>
      </c>
      <c r="AB598" s="116">
        <v>1040</v>
      </c>
      <c r="AC598" s="116">
        <v>2580</v>
      </c>
      <c r="AD598" s="116">
        <v>690</v>
      </c>
      <c r="AE598" s="116">
        <v>350</v>
      </c>
      <c r="AF598" s="116">
        <v>2000</v>
      </c>
      <c r="AG598" s="116">
        <v>350</v>
      </c>
      <c r="AH598" s="116">
        <v>1650</v>
      </c>
      <c r="AI598" s="116">
        <v>1440</v>
      </c>
      <c r="AJ598" s="116">
        <v>455</v>
      </c>
      <c r="AK598" s="116">
        <v>1080</v>
      </c>
      <c r="AL598" s="116">
        <v>100</v>
      </c>
      <c r="AM598" s="116">
        <v>3620</v>
      </c>
      <c r="AN598" s="43">
        <v>2580</v>
      </c>
      <c r="AO598" s="43">
        <v>3310</v>
      </c>
      <c r="AP598" s="116">
        <v>500</v>
      </c>
      <c r="AQ598" s="116">
        <v>1380</v>
      </c>
      <c r="AR598" s="43">
        <v>0</v>
      </c>
      <c r="AS598" s="43"/>
      <c r="AT598" s="43">
        <f t="shared" si="40"/>
        <v>23685</v>
      </c>
      <c r="AX598">
        <f>SUM(AT598:AW598)</f>
        <v>23685</v>
      </c>
      <c r="AZ598" s="43" t="s">
        <v>75</v>
      </c>
      <c r="BA598" s="43" t="s">
        <v>118</v>
      </c>
      <c r="BB598" s="43" t="s">
        <v>1597</v>
      </c>
      <c r="BC598" s="43" t="s">
        <v>92</v>
      </c>
      <c r="BD598" s="43" t="s">
        <v>79</v>
      </c>
    </row>
    <row r="599" spans="1:56" x14ac:dyDescent="0.25">
      <c r="A599" s="44" t="s">
        <v>1598</v>
      </c>
      <c r="B599" s="11">
        <v>624</v>
      </c>
      <c r="C599" s="43">
        <v>1311400186</v>
      </c>
      <c r="D599" s="44" t="s">
        <v>72</v>
      </c>
      <c r="E599" s="51">
        <v>4210</v>
      </c>
      <c r="F599" s="43" t="s">
        <v>73</v>
      </c>
      <c r="G599" s="43" t="s">
        <v>1599</v>
      </c>
      <c r="H599" s="43">
        <v>4000</v>
      </c>
      <c r="I599" s="43">
        <v>20</v>
      </c>
      <c r="J599" s="43">
        <v>100</v>
      </c>
      <c r="K599" s="43">
        <v>100</v>
      </c>
      <c r="L599" s="43">
        <v>0</v>
      </c>
      <c r="M599" s="43">
        <v>100</v>
      </c>
      <c r="N599" s="43">
        <v>50</v>
      </c>
      <c r="O599" s="43">
        <v>30</v>
      </c>
      <c r="P599" s="43">
        <v>20</v>
      </c>
      <c r="Q599" s="43">
        <v>250</v>
      </c>
      <c r="R599" s="43">
        <v>10</v>
      </c>
      <c r="S599" s="43">
        <v>10</v>
      </c>
      <c r="T599" s="43">
        <v>25</v>
      </c>
      <c r="U599" s="43">
        <v>200</v>
      </c>
      <c r="V599" s="43">
        <v>150</v>
      </c>
      <c r="W599" s="43">
        <v>150</v>
      </c>
      <c r="X599" s="43">
        <v>200</v>
      </c>
      <c r="Y599" s="43">
        <v>0</v>
      </c>
      <c r="Z599" s="43">
        <v>10</v>
      </c>
      <c r="AA599" s="116">
        <v>800</v>
      </c>
      <c r="AB599" s="116">
        <v>1500</v>
      </c>
      <c r="AC599" s="116">
        <v>3500</v>
      </c>
      <c r="AD599" s="116">
        <v>1000</v>
      </c>
      <c r="AE599" s="116">
        <v>500</v>
      </c>
      <c r="AF599" s="116">
        <v>2500</v>
      </c>
      <c r="AG599" s="116">
        <v>500</v>
      </c>
      <c r="AH599" s="116">
        <v>2350</v>
      </c>
      <c r="AI599" s="116">
        <v>2050</v>
      </c>
      <c r="AJ599" s="116">
        <v>655</v>
      </c>
      <c r="AK599" s="116">
        <v>2000</v>
      </c>
      <c r="AL599" s="116">
        <v>100</v>
      </c>
      <c r="AM599" s="43">
        <v>5000</v>
      </c>
      <c r="AN599" s="43">
        <v>3500</v>
      </c>
      <c r="AO599" s="116">
        <v>4500</v>
      </c>
      <c r="AP599" s="116">
        <v>1000</v>
      </c>
      <c r="AQ599" s="43">
        <v>2000</v>
      </c>
      <c r="AR599" s="43">
        <v>300</v>
      </c>
      <c r="AT599" s="43">
        <f t="shared" si="40"/>
        <v>39180</v>
      </c>
      <c r="AX599">
        <v>39180</v>
      </c>
      <c r="AZ599" s="43" t="s">
        <v>75</v>
      </c>
      <c r="BA599" s="43" t="s">
        <v>76</v>
      </c>
      <c r="BB599" s="43" t="s">
        <v>1600</v>
      </c>
      <c r="BC599" s="43" t="s">
        <v>78</v>
      </c>
      <c r="BD599" s="43" t="s">
        <v>79</v>
      </c>
    </row>
    <row r="600" spans="1:56" x14ac:dyDescent="0.25">
      <c r="A600" t="s">
        <v>1601</v>
      </c>
      <c r="B600" s="11">
        <v>625</v>
      </c>
      <c r="C600" s="43">
        <v>1221300061</v>
      </c>
      <c r="D600" s="44" t="s">
        <v>775</v>
      </c>
      <c r="E600" s="51">
        <v>5044</v>
      </c>
      <c r="F600" s="43" t="s">
        <v>81</v>
      </c>
      <c r="G600" s="43" t="s">
        <v>1602</v>
      </c>
      <c r="H600" s="116">
        <v>2500</v>
      </c>
      <c r="I600" s="116">
        <v>20</v>
      </c>
      <c r="J600" s="116">
        <v>100</v>
      </c>
      <c r="K600" s="116">
        <v>100</v>
      </c>
      <c r="L600" s="116">
        <v>0</v>
      </c>
      <c r="M600" s="116">
        <v>100</v>
      </c>
      <c r="N600" s="116">
        <v>50</v>
      </c>
      <c r="O600" s="117">
        <v>30</v>
      </c>
      <c r="P600" s="116">
        <v>20</v>
      </c>
      <c r="Q600" s="116">
        <v>250</v>
      </c>
      <c r="R600" s="116">
        <v>10</v>
      </c>
      <c r="S600" s="116">
        <v>10</v>
      </c>
      <c r="T600" s="116">
        <v>25</v>
      </c>
      <c r="U600" s="91">
        <v>200</v>
      </c>
      <c r="V600" s="116">
        <v>150</v>
      </c>
      <c r="W600" s="116">
        <v>150</v>
      </c>
      <c r="X600" s="116">
        <v>200</v>
      </c>
      <c r="Y600" s="116">
        <v>0</v>
      </c>
      <c r="Z600" s="116">
        <v>10</v>
      </c>
      <c r="AA600" s="116">
        <v>560</v>
      </c>
      <c r="AB600" s="116">
        <v>1040</v>
      </c>
      <c r="AC600" s="116">
        <v>2580</v>
      </c>
      <c r="AD600" s="116">
        <v>690</v>
      </c>
      <c r="AE600" s="116">
        <v>350</v>
      </c>
      <c r="AF600" s="116">
        <v>2000</v>
      </c>
      <c r="AG600" s="116">
        <v>350</v>
      </c>
      <c r="AH600" s="116">
        <v>1650</v>
      </c>
      <c r="AI600" s="116">
        <v>1440</v>
      </c>
      <c r="AJ600" s="116">
        <v>455</v>
      </c>
      <c r="AK600" s="116">
        <v>1080</v>
      </c>
      <c r="AL600" s="116">
        <v>100</v>
      </c>
      <c r="AM600" s="116">
        <v>3620</v>
      </c>
      <c r="AN600" s="43">
        <v>2580</v>
      </c>
      <c r="AO600" s="43">
        <v>3310</v>
      </c>
      <c r="AP600" s="116">
        <v>500</v>
      </c>
      <c r="AQ600" s="116">
        <v>1380</v>
      </c>
      <c r="AR600" s="116">
        <v>300</v>
      </c>
      <c r="AT600" s="43">
        <f t="shared" si="40"/>
        <v>27910</v>
      </c>
      <c r="AX600">
        <f t="shared" ref="AX600:AX638" si="41">SUM(AT600:AW600)</f>
        <v>27910</v>
      </c>
      <c r="AZ600" s="43" t="s">
        <v>265</v>
      </c>
      <c r="BA600" s="43" t="s">
        <v>76</v>
      </c>
      <c r="BB600" s="43" t="s">
        <v>91</v>
      </c>
      <c r="BC600" s="43" t="s">
        <v>92</v>
      </c>
      <c r="BD600" s="43" t="s">
        <v>79</v>
      </c>
    </row>
    <row r="601" spans="1:56" x14ac:dyDescent="0.25">
      <c r="A601" t="s">
        <v>1603</v>
      </c>
      <c r="B601" s="11">
        <v>626</v>
      </c>
      <c r="C601" s="43">
        <v>1221300085</v>
      </c>
      <c r="D601" s="44" t="s">
        <v>775</v>
      </c>
      <c r="E601" s="51">
        <v>5085</v>
      </c>
      <c r="F601" s="43" t="s">
        <v>81</v>
      </c>
      <c r="G601" s="43" t="s">
        <v>1604</v>
      </c>
      <c r="H601" s="116">
        <v>2500</v>
      </c>
      <c r="I601" s="116">
        <v>20</v>
      </c>
      <c r="J601" s="116">
        <v>100</v>
      </c>
      <c r="K601" s="116">
        <v>100</v>
      </c>
      <c r="L601" s="116">
        <v>0</v>
      </c>
      <c r="M601" s="116">
        <v>100</v>
      </c>
      <c r="N601" s="116">
        <v>50</v>
      </c>
      <c r="O601" s="117">
        <v>30</v>
      </c>
      <c r="P601" s="116">
        <v>20</v>
      </c>
      <c r="Q601" s="116">
        <v>250</v>
      </c>
      <c r="R601" s="116">
        <v>10</v>
      </c>
      <c r="S601" s="116">
        <v>10</v>
      </c>
      <c r="T601" s="116">
        <v>25</v>
      </c>
      <c r="U601" s="91">
        <v>200</v>
      </c>
      <c r="V601" s="116">
        <v>150</v>
      </c>
      <c r="W601" s="116">
        <v>150</v>
      </c>
      <c r="X601" s="116">
        <v>200</v>
      </c>
      <c r="Y601" s="116">
        <v>0</v>
      </c>
      <c r="Z601" s="116">
        <v>10</v>
      </c>
      <c r="AA601" s="116">
        <v>560</v>
      </c>
      <c r="AB601" s="116">
        <v>1040</v>
      </c>
      <c r="AC601" s="116">
        <v>2580</v>
      </c>
      <c r="AD601" s="116">
        <v>690</v>
      </c>
      <c r="AE601" s="116">
        <v>350</v>
      </c>
      <c r="AF601" s="116">
        <v>2000</v>
      </c>
      <c r="AG601" s="116">
        <v>350</v>
      </c>
      <c r="AH601" s="116">
        <v>1650</v>
      </c>
      <c r="AI601" s="116">
        <v>1440</v>
      </c>
      <c r="AJ601" s="116">
        <v>455</v>
      </c>
      <c r="AK601" s="116">
        <v>1080</v>
      </c>
      <c r="AL601" s="116">
        <v>100</v>
      </c>
      <c r="AM601" s="116">
        <v>3620</v>
      </c>
      <c r="AN601" s="43">
        <v>2580</v>
      </c>
      <c r="AO601" s="43">
        <v>3310</v>
      </c>
      <c r="AP601" s="116">
        <v>500</v>
      </c>
      <c r="AQ601" s="116">
        <v>1380</v>
      </c>
      <c r="AR601" s="116">
        <v>300</v>
      </c>
      <c r="AT601" s="43">
        <f t="shared" si="40"/>
        <v>27910</v>
      </c>
      <c r="AX601">
        <f t="shared" si="41"/>
        <v>27910</v>
      </c>
      <c r="AZ601" s="43" t="s">
        <v>75</v>
      </c>
      <c r="BA601" s="43" t="s">
        <v>76</v>
      </c>
      <c r="BB601" s="43" t="s">
        <v>1605</v>
      </c>
      <c r="BC601" s="43" t="s">
        <v>92</v>
      </c>
      <c r="BD601" s="43" t="s">
        <v>79</v>
      </c>
    </row>
    <row r="602" spans="1:56" x14ac:dyDescent="0.25">
      <c r="A602" t="s">
        <v>1606</v>
      </c>
      <c r="B602" s="11">
        <v>627</v>
      </c>
      <c r="C602" s="43">
        <v>1311400101</v>
      </c>
      <c r="D602" s="44" t="s">
        <v>72</v>
      </c>
      <c r="E602" s="51">
        <v>4150</v>
      </c>
      <c r="F602" s="43" t="s">
        <v>73</v>
      </c>
      <c r="G602" s="43" t="s">
        <v>1607</v>
      </c>
      <c r="H602" s="43">
        <v>2000</v>
      </c>
      <c r="I602" s="43">
        <v>20</v>
      </c>
      <c r="J602" s="43">
        <v>100</v>
      </c>
      <c r="K602" s="43">
        <v>100</v>
      </c>
      <c r="L602" s="43">
        <v>0</v>
      </c>
      <c r="M602" s="43">
        <v>100</v>
      </c>
      <c r="N602" s="43">
        <v>50</v>
      </c>
      <c r="O602" s="43">
        <v>30</v>
      </c>
      <c r="P602" s="43">
        <v>20</v>
      </c>
      <c r="Q602" s="43">
        <v>250</v>
      </c>
      <c r="R602" s="43">
        <v>10</v>
      </c>
      <c r="S602" s="43">
        <v>10</v>
      </c>
      <c r="T602" s="43">
        <v>25</v>
      </c>
      <c r="U602" s="43">
        <v>200</v>
      </c>
      <c r="V602" s="43">
        <v>150</v>
      </c>
      <c r="W602" s="43">
        <v>150</v>
      </c>
      <c r="X602" s="43">
        <v>200</v>
      </c>
      <c r="Y602" s="43">
        <v>0</v>
      </c>
      <c r="Z602" s="43">
        <v>10</v>
      </c>
      <c r="AA602" s="116">
        <v>800</v>
      </c>
      <c r="AB602" s="116">
        <v>1500</v>
      </c>
      <c r="AC602" s="116">
        <v>3500</v>
      </c>
      <c r="AD602" s="116">
        <v>1000</v>
      </c>
      <c r="AE602" s="116">
        <v>500</v>
      </c>
      <c r="AF602" s="116">
        <v>2500</v>
      </c>
      <c r="AG602" s="116">
        <v>500</v>
      </c>
      <c r="AH602" s="116">
        <v>2350</v>
      </c>
      <c r="AI602" s="116">
        <v>2050</v>
      </c>
      <c r="AJ602" s="116">
        <v>655</v>
      </c>
      <c r="AK602" s="116">
        <v>2000</v>
      </c>
      <c r="AL602" s="116">
        <v>100</v>
      </c>
      <c r="AM602" s="43">
        <v>5000</v>
      </c>
      <c r="AN602" s="43">
        <v>3500</v>
      </c>
      <c r="AO602" s="116">
        <v>4500</v>
      </c>
      <c r="AP602" s="116">
        <v>1000</v>
      </c>
      <c r="AQ602" s="43">
        <v>2000</v>
      </c>
      <c r="AR602" s="43">
        <v>300</v>
      </c>
      <c r="AT602" s="43">
        <f t="shared" si="40"/>
        <v>37180</v>
      </c>
      <c r="AX602">
        <f t="shared" si="41"/>
        <v>37180</v>
      </c>
      <c r="AZ602" s="43" t="s">
        <v>466</v>
      </c>
      <c r="BA602" s="43" t="s">
        <v>76</v>
      </c>
      <c r="BB602" s="43" t="s">
        <v>1608</v>
      </c>
      <c r="BC602" s="43" t="s">
        <v>435</v>
      </c>
      <c r="BD602" s="43" t="s">
        <v>79</v>
      </c>
    </row>
    <row r="603" spans="1:56" x14ac:dyDescent="0.25">
      <c r="A603" t="s">
        <v>1609</v>
      </c>
      <c r="B603" s="11">
        <v>628</v>
      </c>
      <c r="C603" s="43">
        <v>1211500133</v>
      </c>
      <c r="D603" s="44" t="s">
        <v>98</v>
      </c>
      <c r="E603" s="51">
        <v>8103</v>
      </c>
      <c r="F603" s="43" t="s">
        <v>73</v>
      </c>
      <c r="G603" s="43" t="s">
        <v>1610</v>
      </c>
      <c r="H603" s="43">
        <v>5000</v>
      </c>
      <c r="I603" s="43">
        <v>20</v>
      </c>
      <c r="J603" s="43">
        <v>100</v>
      </c>
      <c r="K603" s="43">
        <v>100</v>
      </c>
      <c r="L603" s="43">
        <v>0</v>
      </c>
      <c r="M603" s="43">
        <v>100</v>
      </c>
      <c r="N603" s="43">
        <v>50</v>
      </c>
      <c r="O603" s="43">
        <v>30</v>
      </c>
      <c r="P603" s="43">
        <v>20</v>
      </c>
      <c r="Q603" s="43">
        <v>250</v>
      </c>
      <c r="R603" s="43">
        <v>10</v>
      </c>
      <c r="S603" s="43">
        <v>10</v>
      </c>
      <c r="T603" s="43">
        <v>25</v>
      </c>
      <c r="U603" s="43">
        <v>200</v>
      </c>
      <c r="V603" s="43">
        <v>150</v>
      </c>
      <c r="W603" s="43">
        <v>150</v>
      </c>
      <c r="X603" s="43">
        <v>200</v>
      </c>
      <c r="Y603" s="43">
        <v>0</v>
      </c>
      <c r="Z603" s="43">
        <v>10</v>
      </c>
      <c r="AA603" s="116">
        <v>800</v>
      </c>
      <c r="AB603" s="116">
        <v>1500</v>
      </c>
      <c r="AC603" s="116">
        <v>3500</v>
      </c>
      <c r="AD603" s="116">
        <v>1000</v>
      </c>
      <c r="AE603" s="116">
        <v>500</v>
      </c>
      <c r="AF603" s="116">
        <v>2500</v>
      </c>
      <c r="AG603" s="116">
        <v>500</v>
      </c>
      <c r="AH603" s="116">
        <v>2350</v>
      </c>
      <c r="AI603" s="116">
        <v>2050</v>
      </c>
      <c r="AJ603" s="116">
        <v>655</v>
      </c>
      <c r="AK603" s="116">
        <v>2000</v>
      </c>
      <c r="AL603" s="116">
        <v>100</v>
      </c>
      <c r="AM603" s="43">
        <v>5000</v>
      </c>
      <c r="AN603" s="43">
        <v>3500</v>
      </c>
      <c r="AO603" s="116">
        <v>4500</v>
      </c>
      <c r="AP603" s="116">
        <v>1000</v>
      </c>
      <c r="AQ603" s="43">
        <v>2000</v>
      </c>
      <c r="AR603" s="43">
        <v>300</v>
      </c>
      <c r="AT603" s="43">
        <f t="shared" si="40"/>
        <v>40180</v>
      </c>
      <c r="AX603">
        <f t="shared" si="41"/>
        <v>40180</v>
      </c>
      <c r="AZ603" s="43" t="s">
        <v>75</v>
      </c>
      <c r="BA603" s="43" t="s">
        <v>76</v>
      </c>
      <c r="BB603" s="43" t="s">
        <v>76</v>
      </c>
      <c r="BC603" s="43" t="s">
        <v>971</v>
      </c>
      <c r="BD603" s="43" t="s">
        <v>79</v>
      </c>
    </row>
    <row r="604" spans="1:56" x14ac:dyDescent="0.25">
      <c r="A604" t="s">
        <v>1611</v>
      </c>
      <c r="B604" s="11">
        <v>629</v>
      </c>
      <c r="C604" s="43">
        <v>1221300223</v>
      </c>
      <c r="D604" s="44" t="s">
        <v>775</v>
      </c>
      <c r="E604" s="51">
        <v>5078</v>
      </c>
      <c r="F604" s="43" t="s">
        <v>81</v>
      </c>
      <c r="G604" s="43" t="s">
        <v>1612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  <c r="Z604" s="43">
        <v>0</v>
      </c>
      <c r="AA604" s="116">
        <v>560</v>
      </c>
      <c r="AB604" s="116">
        <v>1040</v>
      </c>
      <c r="AC604" s="116">
        <v>2580</v>
      </c>
      <c r="AD604" s="116">
        <v>690</v>
      </c>
      <c r="AE604" s="116">
        <v>350</v>
      </c>
      <c r="AF604" s="116">
        <v>2000</v>
      </c>
      <c r="AG604" s="116">
        <v>350</v>
      </c>
      <c r="AH604" s="116">
        <v>1650</v>
      </c>
      <c r="AI604" s="116">
        <v>1440</v>
      </c>
      <c r="AJ604" s="116">
        <v>455</v>
      </c>
      <c r="AK604" s="116">
        <v>1080</v>
      </c>
      <c r="AL604" s="116">
        <v>100</v>
      </c>
      <c r="AM604" s="116">
        <v>3620</v>
      </c>
      <c r="AN604" s="43">
        <v>2580</v>
      </c>
      <c r="AO604" s="43">
        <v>3310</v>
      </c>
      <c r="AP604" s="116">
        <v>500</v>
      </c>
      <c r="AQ604" s="116">
        <v>1380</v>
      </c>
      <c r="AR604" s="43">
        <v>0</v>
      </c>
      <c r="AS604" s="43">
        <v>0</v>
      </c>
      <c r="AT604" s="43">
        <f t="shared" si="40"/>
        <v>23685</v>
      </c>
      <c r="AX604">
        <f t="shared" si="41"/>
        <v>23685</v>
      </c>
      <c r="AZ604" s="43" t="s">
        <v>75</v>
      </c>
      <c r="BA604" s="43" t="s">
        <v>90</v>
      </c>
      <c r="BB604" s="43" t="s">
        <v>90</v>
      </c>
      <c r="BC604" s="43" t="s">
        <v>92</v>
      </c>
      <c r="BD604" s="43" t="s">
        <v>79</v>
      </c>
    </row>
    <row r="605" spans="1:56" x14ac:dyDescent="0.25">
      <c r="A605" t="s">
        <v>1613</v>
      </c>
      <c r="B605" s="11">
        <v>630</v>
      </c>
      <c r="C605" s="43">
        <v>1221300143</v>
      </c>
      <c r="D605" s="44" t="s">
        <v>775</v>
      </c>
      <c r="E605" s="51">
        <v>5152</v>
      </c>
      <c r="F605" s="43" t="s">
        <v>73</v>
      </c>
      <c r="G605" s="43" t="s">
        <v>1614</v>
      </c>
      <c r="H605" s="116">
        <v>2500</v>
      </c>
      <c r="I605" s="116">
        <v>20</v>
      </c>
      <c r="J605" s="116">
        <v>100</v>
      </c>
      <c r="K605" s="116">
        <v>100</v>
      </c>
      <c r="L605" s="116">
        <v>0</v>
      </c>
      <c r="M605" s="116">
        <v>100</v>
      </c>
      <c r="N605" s="116">
        <v>50</v>
      </c>
      <c r="O605" s="117">
        <v>30</v>
      </c>
      <c r="P605" s="116">
        <v>20</v>
      </c>
      <c r="Q605" s="116">
        <v>250</v>
      </c>
      <c r="R605" s="116">
        <v>10</v>
      </c>
      <c r="S605" s="116">
        <v>10</v>
      </c>
      <c r="T605" s="116">
        <v>25</v>
      </c>
      <c r="U605" s="91">
        <v>200</v>
      </c>
      <c r="V605" s="116">
        <v>150</v>
      </c>
      <c r="W605" s="116">
        <v>150</v>
      </c>
      <c r="X605" s="116">
        <v>200</v>
      </c>
      <c r="Y605" s="116">
        <v>0</v>
      </c>
      <c r="Z605" s="116">
        <v>10</v>
      </c>
      <c r="AA605" s="116">
        <v>560</v>
      </c>
      <c r="AB605" s="116">
        <v>1040</v>
      </c>
      <c r="AC605" s="116">
        <v>2580</v>
      </c>
      <c r="AD605" s="116">
        <v>690</v>
      </c>
      <c r="AE605" s="116">
        <v>350</v>
      </c>
      <c r="AF605" s="116">
        <v>2000</v>
      </c>
      <c r="AG605" s="116">
        <v>350</v>
      </c>
      <c r="AH605" s="116">
        <v>1650</v>
      </c>
      <c r="AI605" s="116">
        <v>1440</v>
      </c>
      <c r="AJ605" s="116">
        <v>455</v>
      </c>
      <c r="AK605" s="116">
        <v>1080</v>
      </c>
      <c r="AL605" s="116">
        <v>100</v>
      </c>
      <c r="AM605" s="116">
        <v>3620</v>
      </c>
      <c r="AN605" s="43">
        <v>2580</v>
      </c>
      <c r="AO605" s="43">
        <v>3310</v>
      </c>
      <c r="AP605" s="116">
        <v>500</v>
      </c>
      <c r="AQ605" s="116">
        <v>1380</v>
      </c>
      <c r="AR605" s="116">
        <v>300</v>
      </c>
      <c r="AT605" s="43">
        <f t="shared" si="40"/>
        <v>27910</v>
      </c>
      <c r="AX605">
        <f t="shared" si="41"/>
        <v>27910</v>
      </c>
      <c r="AZ605" s="43" t="s">
        <v>75</v>
      </c>
      <c r="BA605" s="43" t="s">
        <v>76</v>
      </c>
      <c r="BB605" s="43" t="s">
        <v>107</v>
      </c>
      <c r="BC605" s="43" t="s">
        <v>92</v>
      </c>
      <c r="BD605" s="43" t="s">
        <v>79</v>
      </c>
    </row>
    <row r="606" spans="1:56" x14ac:dyDescent="0.25">
      <c r="A606" t="s">
        <v>1615</v>
      </c>
      <c r="B606" s="11">
        <v>631</v>
      </c>
      <c r="C606" s="43">
        <v>1311500146</v>
      </c>
      <c r="D606" s="44" t="s">
        <v>88</v>
      </c>
      <c r="E606" s="51">
        <v>3240</v>
      </c>
      <c r="F606" s="43" t="s">
        <v>81</v>
      </c>
      <c r="G606" s="43" t="s">
        <v>1616</v>
      </c>
      <c r="H606" s="43">
        <v>1500</v>
      </c>
      <c r="I606" s="43">
        <v>20</v>
      </c>
      <c r="J606" s="43">
        <v>100</v>
      </c>
      <c r="K606" s="43">
        <v>100</v>
      </c>
      <c r="L606" s="43">
        <v>0</v>
      </c>
      <c r="M606" s="43">
        <v>100</v>
      </c>
      <c r="N606" s="43">
        <v>50</v>
      </c>
      <c r="O606" s="43">
        <v>30</v>
      </c>
      <c r="P606" s="43">
        <v>20</v>
      </c>
      <c r="Q606" s="43">
        <v>250</v>
      </c>
      <c r="R606" s="43">
        <v>10</v>
      </c>
      <c r="S606" s="43">
        <v>10</v>
      </c>
      <c r="T606" s="43">
        <v>25</v>
      </c>
      <c r="U606" s="43">
        <v>200</v>
      </c>
      <c r="V606" s="43">
        <v>150</v>
      </c>
      <c r="W606" s="43">
        <v>150</v>
      </c>
      <c r="X606" s="43">
        <v>200</v>
      </c>
      <c r="Y606" s="43">
        <v>0</v>
      </c>
      <c r="Z606" s="43">
        <v>10</v>
      </c>
      <c r="AA606" s="116">
        <v>800</v>
      </c>
      <c r="AB606" s="116">
        <v>1500</v>
      </c>
      <c r="AC606" s="116">
        <v>3500</v>
      </c>
      <c r="AD606" s="116">
        <v>1000</v>
      </c>
      <c r="AE606" s="116">
        <v>500</v>
      </c>
      <c r="AF606" s="116">
        <v>2500</v>
      </c>
      <c r="AG606" s="116">
        <v>500</v>
      </c>
      <c r="AH606" s="116">
        <v>2350</v>
      </c>
      <c r="AI606" s="116">
        <v>2050</v>
      </c>
      <c r="AJ606" s="116">
        <v>655</v>
      </c>
      <c r="AK606" s="116">
        <v>2000</v>
      </c>
      <c r="AL606" s="116">
        <v>100</v>
      </c>
      <c r="AM606" s="43">
        <v>5000</v>
      </c>
      <c r="AN606" s="43">
        <v>3500</v>
      </c>
      <c r="AO606" s="116">
        <v>4500</v>
      </c>
      <c r="AP606" s="116">
        <v>1000</v>
      </c>
      <c r="AQ606" s="43">
        <v>2000</v>
      </c>
      <c r="AR606" s="43">
        <v>300</v>
      </c>
      <c r="AT606" s="43">
        <f t="shared" si="40"/>
        <v>36680</v>
      </c>
      <c r="AX606">
        <f t="shared" si="41"/>
        <v>36680</v>
      </c>
      <c r="AZ606" s="43" t="s">
        <v>75</v>
      </c>
      <c r="BA606" s="43" t="s">
        <v>76</v>
      </c>
      <c r="BB606" s="43" t="s">
        <v>115</v>
      </c>
      <c r="BC606" s="43" t="s">
        <v>92</v>
      </c>
      <c r="BD606" s="43" t="s">
        <v>79</v>
      </c>
    </row>
    <row r="607" spans="1:56" x14ac:dyDescent="0.25">
      <c r="A607" t="s">
        <v>1617</v>
      </c>
      <c r="B607" s="11">
        <v>632</v>
      </c>
      <c r="C607" s="43">
        <v>1221300190</v>
      </c>
      <c r="D607" s="44" t="s">
        <v>775</v>
      </c>
      <c r="E607" s="51">
        <v>5110</v>
      </c>
      <c r="F607" s="43" t="s">
        <v>81</v>
      </c>
      <c r="G607" s="43" t="s">
        <v>1618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43">
        <v>0</v>
      </c>
      <c r="Q607" s="43">
        <v>0</v>
      </c>
      <c r="R607" s="43">
        <v>0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  <c r="Y607" s="43">
        <v>0</v>
      </c>
      <c r="Z607" s="43">
        <v>0</v>
      </c>
      <c r="AA607" s="116">
        <v>560</v>
      </c>
      <c r="AB607" s="116">
        <v>1040</v>
      </c>
      <c r="AC607" s="116">
        <v>2580</v>
      </c>
      <c r="AD607" s="116">
        <v>690</v>
      </c>
      <c r="AE607" s="116">
        <v>350</v>
      </c>
      <c r="AF607" s="116">
        <v>2000</v>
      </c>
      <c r="AG607" s="116">
        <v>350</v>
      </c>
      <c r="AH607" s="116">
        <v>1650</v>
      </c>
      <c r="AI607" s="116">
        <v>1440</v>
      </c>
      <c r="AJ607" s="116">
        <v>455</v>
      </c>
      <c r="AK607" s="116">
        <v>1080</v>
      </c>
      <c r="AL607" s="116">
        <v>100</v>
      </c>
      <c r="AM607" s="116">
        <v>3620</v>
      </c>
      <c r="AN607" s="43">
        <v>2580</v>
      </c>
      <c r="AO607" s="43">
        <v>3310</v>
      </c>
      <c r="AP607" s="116">
        <v>500</v>
      </c>
      <c r="AQ607" s="116">
        <v>1380</v>
      </c>
      <c r="AR607" s="43">
        <v>0</v>
      </c>
      <c r="AS607" s="43">
        <v>0</v>
      </c>
      <c r="AT607" s="43">
        <f t="shared" si="40"/>
        <v>23685</v>
      </c>
      <c r="AX607">
        <f t="shared" si="41"/>
        <v>23685</v>
      </c>
      <c r="AZ607" s="43" t="s">
        <v>75</v>
      </c>
      <c r="BA607" s="43" t="s">
        <v>90</v>
      </c>
      <c r="BB607" s="43" t="s">
        <v>1619</v>
      </c>
      <c r="BC607" s="43" t="s">
        <v>92</v>
      </c>
      <c r="BD607" s="43" t="s">
        <v>79</v>
      </c>
    </row>
    <row r="608" spans="1:56" x14ac:dyDescent="0.25">
      <c r="A608" t="s">
        <v>1620</v>
      </c>
      <c r="B608" s="11">
        <v>633</v>
      </c>
      <c r="C608" s="43">
        <v>1311400137</v>
      </c>
      <c r="D608" s="44" t="s">
        <v>72</v>
      </c>
      <c r="E608" s="51">
        <v>4065</v>
      </c>
      <c r="F608" s="43" t="s">
        <v>81</v>
      </c>
      <c r="G608" s="43" t="s">
        <v>1621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  <c r="Z608" s="43">
        <v>0</v>
      </c>
      <c r="AA608" s="116">
        <v>800</v>
      </c>
      <c r="AB608" s="116">
        <v>1500</v>
      </c>
      <c r="AC608" s="116">
        <v>3500</v>
      </c>
      <c r="AD608" s="116">
        <v>1000</v>
      </c>
      <c r="AE608" s="116">
        <v>500</v>
      </c>
      <c r="AF608" s="116">
        <v>2500</v>
      </c>
      <c r="AG608" s="116">
        <v>500</v>
      </c>
      <c r="AH608" s="116">
        <v>2350</v>
      </c>
      <c r="AI608" s="116">
        <v>2050</v>
      </c>
      <c r="AJ608" s="116">
        <v>655</v>
      </c>
      <c r="AK608" s="116">
        <v>2000</v>
      </c>
      <c r="AL608" s="116">
        <v>100</v>
      </c>
      <c r="AM608" s="43">
        <v>5000</v>
      </c>
      <c r="AN608" s="43">
        <v>3500</v>
      </c>
      <c r="AO608" s="116">
        <v>4500</v>
      </c>
      <c r="AP608" s="116">
        <v>1000</v>
      </c>
      <c r="AQ608" s="43">
        <v>2000</v>
      </c>
      <c r="AR608" s="43">
        <v>0</v>
      </c>
      <c r="AT608" s="43">
        <f t="shared" si="40"/>
        <v>33455</v>
      </c>
      <c r="AX608">
        <f t="shared" si="41"/>
        <v>33455</v>
      </c>
      <c r="AZ608" s="43" t="s">
        <v>75</v>
      </c>
      <c r="BA608" s="43" t="s">
        <v>118</v>
      </c>
      <c r="BB608" s="43" t="s">
        <v>405</v>
      </c>
      <c r="BC608" s="43" t="s">
        <v>92</v>
      </c>
      <c r="BD608" s="43" t="s">
        <v>79</v>
      </c>
    </row>
    <row r="609" spans="1:56" x14ac:dyDescent="0.25">
      <c r="A609" t="s">
        <v>1622</v>
      </c>
      <c r="B609" s="11">
        <v>634</v>
      </c>
      <c r="C609" s="43">
        <v>1221300058</v>
      </c>
      <c r="D609" s="44" t="s">
        <v>775</v>
      </c>
      <c r="E609" s="51">
        <v>5208</v>
      </c>
      <c r="F609" s="43" t="s">
        <v>81</v>
      </c>
      <c r="G609" s="43" t="s">
        <v>1623</v>
      </c>
      <c r="H609" s="116">
        <v>2500</v>
      </c>
      <c r="I609" s="116">
        <v>20</v>
      </c>
      <c r="J609" s="116">
        <v>100</v>
      </c>
      <c r="K609" s="116">
        <v>100</v>
      </c>
      <c r="L609" s="116">
        <v>0</v>
      </c>
      <c r="M609" s="116">
        <v>100</v>
      </c>
      <c r="N609" s="116">
        <v>50</v>
      </c>
      <c r="O609" s="117">
        <v>30</v>
      </c>
      <c r="P609" s="116">
        <v>20</v>
      </c>
      <c r="Q609" s="116">
        <v>250</v>
      </c>
      <c r="R609" s="116">
        <v>10</v>
      </c>
      <c r="S609" s="116">
        <v>10</v>
      </c>
      <c r="T609" s="116">
        <v>25</v>
      </c>
      <c r="U609" s="91">
        <v>200</v>
      </c>
      <c r="V609" s="116">
        <v>150</v>
      </c>
      <c r="W609" s="116">
        <v>150</v>
      </c>
      <c r="X609" s="116">
        <v>200</v>
      </c>
      <c r="Y609" s="116">
        <v>0</v>
      </c>
      <c r="Z609" s="116">
        <v>10</v>
      </c>
      <c r="AA609" s="116">
        <v>560</v>
      </c>
      <c r="AB609" s="116">
        <v>1040</v>
      </c>
      <c r="AC609" s="116">
        <v>2580</v>
      </c>
      <c r="AD609" s="116">
        <v>690</v>
      </c>
      <c r="AE609" s="116">
        <v>350</v>
      </c>
      <c r="AF609" s="116">
        <v>2000</v>
      </c>
      <c r="AG609" s="116">
        <v>350</v>
      </c>
      <c r="AH609" s="116">
        <v>1650</v>
      </c>
      <c r="AI609" s="116">
        <v>1440</v>
      </c>
      <c r="AJ609" s="116">
        <v>455</v>
      </c>
      <c r="AK609" s="116">
        <v>1080</v>
      </c>
      <c r="AL609" s="116">
        <v>100</v>
      </c>
      <c r="AM609" s="116">
        <v>3620</v>
      </c>
      <c r="AN609" s="43">
        <v>2580</v>
      </c>
      <c r="AO609" s="43">
        <v>3310</v>
      </c>
      <c r="AP609" s="116">
        <v>500</v>
      </c>
      <c r="AQ609" s="116">
        <v>1380</v>
      </c>
      <c r="AR609" s="116">
        <v>300</v>
      </c>
      <c r="AT609" s="43">
        <f t="shared" si="40"/>
        <v>27910</v>
      </c>
      <c r="AX609">
        <f t="shared" si="41"/>
        <v>27910</v>
      </c>
      <c r="AZ609" s="43" t="s">
        <v>75</v>
      </c>
      <c r="BA609" s="43" t="s">
        <v>76</v>
      </c>
      <c r="BB609" s="43" t="s">
        <v>1624</v>
      </c>
      <c r="BC609" s="43" t="s">
        <v>638</v>
      </c>
      <c r="BD609" s="43" t="s">
        <v>79</v>
      </c>
    </row>
    <row r="610" spans="1:56" x14ac:dyDescent="0.25">
      <c r="A610" t="s">
        <v>1625</v>
      </c>
      <c r="B610" s="11">
        <v>635</v>
      </c>
      <c r="C610" s="43">
        <v>1311500165</v>
      </c>
      <c r="D610" s="44" t="s">
        <v>88</v>
      </c>
      <c r="E610" s="51">
        <v>3056</v>
      </c>
      <c r="F610" s="43" t="s">
        <v>73</v>
      </c>
      <c r="G610" s="43" t="s">
        <v>1626</v>
      </c>
      <c r="H610" s="43">
        <v>1500</v>
      </c>
      <c r="I610" s="43">
        <v>20</v>
      </c>
      <c r="J610" s="43">
        <v>100</v>
      </c>
      <c r="K610" s="43">
        <v>100</v>
      </c>
      <c r="L610" s="43">
        <v>0</v>
      </c>
      <c r="M610" s="43">
        <v>100</v>
      </c>
      <c r="N610" s="43">
        <v>50</v>
      </c>
      <c r="O610" s="43">
        <v>30</v>
      </c>
      <c r="P610" s="43">
        <v>20</v>
      </c>
      <c r="Q610" s="43">
        <v>250</v>
      </c>
      <c r="R610" s="43">
        <v>10</v>
      </c>
      <c r="S610" s="43">
        <v>10</v>
      </c>
      <c r="T610" s="43">
        <v>25</v>
      </c>
      <c r="U610" s="43">
        <v>200</v>
      </c>
      <c r="V610" s="43">
        <v>150</v>
      </c>
      <c r="W610" s="43">
        <v>150</v>
      </c>
      <c r="X610" s="43">
        <v>200</v>
      </c>
      <c r="Y610" s="43">
        <v>0</v>
      </c>
      <c r="Z610" s="43">
        <v>10</v>
      </c>
      <c r="AA610" s="116">
        <v>800</v>
      </c>
      <c r="AB610" s="116">
        <v>1500</v>
      </c>
      <c r="AC610" s="116">
        <v>3500</v>
      </c>
      <c r="AD610" s="116">
        <v>1000</v>
      </c>
      <c r="AE610" s="116">
        <v>500</v>
      </c>
      <c r="AF610" s="116">
        <v>2500</v>
      </c>
      <c r="AG610" s="116">
        <v>500</v>
      </c>
      <c r="AH610" s="116">
        <v>2350</v>
      </c>
      <c r="AI610" s="116">
        <v>2050</v>
      </c>
      <c r="AJ610" s="116">
        <v>655</v>
      </c>
      <c r="AK610" s="116">
        <v>2000</v>
      </c>
      <c r="AL610" s="116">
        <v>100</v>
      </c>
      <c r="AM610" s="43">
        <v>5000</v>
      </c>
      <c r="AN610" s="43">
        <v>3500</v>
      </c>
      <c r="AO610" s="116">
        <v>4500</v>
      </c>
      <c r="AP610" s="116">
        <v>1000</v>
      </c>
      <c r="AQ610" s="43">
        <v>2000</v>
      </c>
      <c r="AR610" s="43">
        <v>300</v>
      </c>
      <c r="AT610" s="43">
        <f t="shared" si="40"/>
        <v>36680</v>
      </c>
      <c r="AX610">
        <f t="shared" si="41"/>
        <v>36680</v>
      </c>
      <c r="AZ610" s="43" t="s">
        <v>75</v>
      </c>
      <c r="BA610" s="43" t="s">
        <v>76</v>
      </c>
      <c r="BB610" s="43" t="s">
        <v>830</v>
      </c>
      <c r="BC610" s="43" t="s">
        <v>92</v>
      </c>
      <c r="BD610" s="43" t="s">
        <v>79</v>
      </c>
    </row>
    <row r="611" spans="1:56" x14ac:dyDescent="0.25">
      <c r="A611" t="s">
        <v>1627</v>
      </c>
      <c r="B611" s="11">
        <v>636</v>
      </c>
      <c r="C611" s="43">
        <v>1311500080</v>
      </c>
      <c r="D611" s="44" t="s">
        <v>88</v>
      </c>
      <c r="E611" s="51">
        <v>3028</v>
      </c>
      <c r="F611" s="43" t="s">
        <v>73</v>
      </c>
      <c r="G611" s="43" t="s">
        <v>1628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  <c r="Z611" s="43">
        <v>0</v>
      </c>
      <c r="AA611" s="116">
        <v>800</v>
      </c>
      <c r="AB611" s="116">
        <v>1500</v>
      </c>
      <c r="AC611" s="116">
        <v>3500</v>
      </c>
      <c r="AD611" s="116">
        <v>1000</v>
      </c>
      <c r="AE611" s="116">
        <v>500</v>
      </c>
      <c r="AF611" s="116">
        <v>2500</v>
      </c>
      <c r="AG611" s="116">
        <v>500</v>
      </c>
      <c r="AH611" s="116">
        <v>2350</v>
      </c>
      <c r="AI611" s="116">
        <v>2050</v>
      </c>
      <c r="AJ611" s="116">
        <v>655</v>
      </c>
      <c r="AK611" s="116">
        <v>2000</v>
      </c>
      <c r="AL611" s="116">
        <v>100</v>
      </c>
      <c r="AM611" s="43">
        <v>5000</v>
      </c>
      <c r="AN611" s="43">
        <v>3500</v>
      </c>
      <c r="AO611" s="116">
        <v>4500</v>
      </c>
      <c r="AP611" s="116">
        <v>1000</v>
      </c>
      <c r="AQ611" s="43">
        <v>2000</v>
      </c>
      <c r="AR611" s="43">
        <v>0</v>
      </c>
      <c r="AT611" s="43">
        <f t="shared" si="40"/>
        <v>33455</v>
      </c>
      <c r="AX611">
        <f t="shared" si="41"/>
        <v>33455</v>
      </c>
      <c r="AZ611" s="43" t="s">
        <v>75</v>
      </c>
      <c r="BA611" s="43" t="s">
        <v>139</v>
      </c>
      <c r="BB611" s="43" t="s">
        <v>1464</v>
      </c>
      <c r="BC611" s="43" t="s">
        <v>92</v>
      </c>
      <c r="BD611" s="43" t="s">
        <v>79</v>
      </c>
    </row>
    <row r="612" spans="1:56" x14ac:dyDescent="0.25">
      <c r="A612" t="s">
        <v>1629</v>
      </c>
      <c r="B612" s="11">
        <v>637</v>
      </c>
      <c r="C612" s="43">
        <v>1311500142</v>
      </c>
      <c r="D612" s="44" t="s">
        <v>88</v>
      </c>
      <c r="E612" s="51">
        <v>3055</v>
      </c>
      <c r="F612" s="43" t="s">
        <v>73</v>
      </c>
      <c r="G612" s="43" t="s">
        <v>1630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0</v>
      </c>
      <c r="P612" s="43">
        <v>0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3">
        <v>0</v>
      </c>
      <c r="Z612" s="43">
        <v>0</v>
      </c>
      <c r="AA612" s="116">
        <v>800</v>
      </c>
      <c r="AB612" s="116">
        <v>1500</v>
      </c>
      <c r="AC612" s="116">
        <v>3500</v>
      </c>
      <c r="AD612" s="116">
        <v>1000</v>
      </c>
      <c r="AE612" s="116">
        <v>500</v>
      </c>
      <c r="AF612" s="116">
        <v>2500</v>
      </c>
      <c r="AG612" s="116">
        <v>500</v>
      </c>
      <c r="AH612" s="116">
        <v>2350</v>
      </c>
      <c r="AI612" s="116">
        <v>2050</v>
      </c>
      <c r="AJ612" s="116">
        <v>655</v>
      </c>
      <c r="AK612" s="116">
        <v>2000</v>
      </c>
      <c r="AL612" s="116">
        <v>100</v>
      </c>
      <c r="AM612" s="43">
        <v>5000</v>
      </c>
      <c r="AN612" s="43">
        <v>3500</v>
      </c>
      <c r="AO612" s="116">
        <v>4500</v>
      </c>
      <c r="AP612" s="116">
        <v>1000</v>
      </c>
      <c r="AQ612" s="43">
        <v>2000</v>
      </c>
      <c r="AR612" s="43">
        <v>0</v>
      </c>
      <c r="AT612" s="43">
        <f t="shared" si="40"/>
        <v>33455</v>
      </c>
      <c r="AX612">
        <f t="shared" si="41"/>
        <v>33455</v>
      </c>
      <c r="AZ612" s="43" t="s">
        <v>75</v>
      </c>
      <c r="BA612" s="43" t="s">
        <v>118</v>
      </c>
      <c r="BB612" s="43" t="s">
        <v>1631</v>
      </c>
      <c r="BC612" s="43" t="s">
        <v>92</v>
      </c>
      <c r="BD612" s="43" t="s">
        <v>79</v>
      </c>
    </row>
    <row r="613" spans="1:56" x14ac:dyDescent="0.25">
      <c r="A613" t="s">
        <v>1632</v>
      </c>
      <c r="B613" s="11">
        <v>638</v>
      </c>
      <c r="C613" s="43">
        <v>1311500050</v>
      </c>
      <c r="D613" s="44" t="s">
        <v>88</v>
      </c>
      <c r="E613" s="51">
        <v>3059</v>
      </c>
      <c r="F613" s="43" t="s">
        <v>73</v>
      </c>
      <c r="G613" s="43" t="s">
        <v>1633</v>
      </c>
      <c r="H613" s="43">
        <v>0</v>
      </c>
      <c r="I613" s="43">
        <v>0</v>
      </c>
      <c r="J613" s="43">
        <v>0</v>
      </c>
      <c r="K613" s="43">
        <v>0</v>
      </c>
      <c r="L613" s="43">
        <v>0</v>
      </c>
      <c r="M613" s="43">
        <v>0</v>
      </c>
      <c r="N613" s="43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3">
        <v>0</v>
      </c>
      <c r="Z613" s="43">
        <v>0</v>
      </c>
      <c r="AA613" s="116">
        <v>800</v>
      </c>
      <c r="AB613" s="116">
        <v>1500</v>
      </c>
      <c r="AC613" s="116">
        <v>3500</v>
      </c>
      <c r="AD613" s="116">
        <v>1000</v>
      </c>
      <c r="AE613" s="116">
        <v>500</v>
      </c>
      <c r="AF613" s="116">
        <v>2500</v>
      </c>
      <c r="AG613" s="116">
        <v>500</v>
      </c>
      <c r="AH613" s="116">
        <v>2350</v>
      </c>
      <c r="AI613" s="116">
        <v>2050</v>
      </c>
      <c r="AJ613" s="116">
        <v>655</v>
      </c>
      <c r="AK613" s="116">
        <v>2000</v>
      </c>
      <c r="AL613" s="116">
        <v>100</v>
      </c>
      <c r="AM613" s="43">
        <v>5000</v>
      </c>
      <c r="AN613" s="43">
        <v>3500</v>
      </c>
      <c r="AO613" s="116">
        <v>4500</v>
      </c>
      <c r="AP613" s="116">
        <v>1000</v>
      </c>
      <c r="AQ613" s="43">
        <v>2000</v>
      </c>
      <c r="AR613" s="43">
        <v>0</v>
      </c>
      <c r="AT613" s="43">
        <f t="shared" si="40"/>
        <v>33455</v>
      </c>
      <c r="AX613">
        <f t="shared" si="41"/>
        <v>33455</v>
      </c>
      <c r="AZ613" s="43" t="s">
        <v>157</v>
      </c>
      <c r="BA613" s="43" t="s">
        <v>90</v>
      </c>
      <c r="BB613" s="43" t="s">
        <v>385</v>
      </c>
      <c r="BC613" s="43" t="s">
        <v>92</v>
      </c>
      <c r="BD613" s="43" t="s">
        <v>79</v>
      </c>
    </row>
    <row r="614" spans="1:56" x14ac:dyDescent="0.25">
      <c r="A614" t="s">
        <v>1634</v>
      </c>
      <c r="B614" s="11">
        <v>639</v>
      </c>
      <c r="C614" s="43">
        <v>1311500045</v>
      </c>
      <c r="D614" s="44" t="s">
        <v>88</v>
      </c>
      <c r="E614" s="51">
        <v>3213</v>
      </c>
      <c r="F614" s="43" t="s">
        <v>73</v>
      </c>
      <c r="G614" s="43" t="s">
        <v>1635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3">
        <v>0</v>
      </c>
      <c r="Z614" s="43">
        <v>0</v>
      </c>
      <c r="AA614" s="116">
        <v>800</v>
      </c>
      <c r="AB614" s="116">
        <v>1500</v>
      </c>
      <c r="AC614" s="116">
        <v>3500</v>
      </c>
      <c r="AD614" s="116">
        <v>1000</v>
      </c>
      <c r="AE614" s="116">
        <v>500</v>
      </c>
      <c r="AF614" s="116">
        <v>2500</v>
      </c>
      <c r="AG614" s="116">
        <v>500</v>
      </c>
      <c r="AH614" s="116">
        <v>2350</v>
      </c>
      <c r="AI614" s="116">
        <v>2050</v>
      </c>
      <c r="AJ614" s="116">
        <v>655</v>
      </c>
      <c r="AK614" s="116">
        <v>2000</v>
      </c>
      <c r="AL614" s="116">
        <v>100</v>
      </c>
      <c r="AM614" s="43">
        <v>5000</v>
      </c>
      <c r="AN614" s="43">
        <v>3500</v>
      </c>
      <c r="AO614" s="116">
        <v>4500</v>
      </c>
      <c r="AP614" s="116">
        <v>1000</v>
      </c>
      <c r="AQ614" s="43">
        <v>2000</v>
      </c>
      <c r="AR614" s="43">
        <v>0</v>
      </c>
      <c r="AT614" s="43">
        <f t="shared" si="40"/>
        <v>33455</v>
      </c>
      <c r="AX614">
        <f t="shared" si="41"/>
        <v>33455</v>
      </c>
      <c r="AZ614" s="43" t="s">
        <v>75</v>
      </c>
      <c r="BA614" s="43" t="s">
        <v>90</v>
      </c>
      <c r="BB614" s="43" t="s">
        <v>1636</v>
      </c>
      <c r="BC614" s="43" t="s">
        <v>435</v>
      </c>
      <c r="BD614" s="43" t="s">
        <v>79</v>
      </c>
    </row>
    <row r="615" spans="1:56" x14ac:dyDescent="0.25">
      <c r="A615" t="s">
        <v>1637</v>
      </c>
      <c r="B615" s="11">
        <v>640</v>
      </c>
      <c r="C615" s="43">
        <v>1311500055</v>
      </c>
      <c r="D615" s="44" t="s">
        <v>88</v>
      </c>
      <c r="E615" s="51">
        <v>3068</v>
      </c>
      <c r="F615" s="43" t="s">
        <v>81</v>
      </c>
      <c r="G615" s="43" t="s">
        <v>1638</v>
      </c>
      <c r="H615" s="43">
        <v>3000</v>
      </c>
      <c r="I615" s="43">
        <v>20</v>
      </c>
      <c r="J615" s="43">
        <v>100</v>
      </c>
      <c r="K615" s="43">
        <v>100</v>
      </c>
      <c r="L615" s="43">
        <v>0</v>
      </c>
      <c r="M615" s="43">
        <v>100</v>
      </c>
      <c r="N615" s="43">
        <v>50</v>
      </c>
      <c r="O615" s="43">
        <v>30</v>
      </c>
      <c r="P615" s="43">
        <v>20</v>
      </c>
      <c r="Q615" s="43">
        <v>250</v>
      </c>
      <c r="R615" s="43">
        <v>10</v>
      </c>
      <c r="S615" s="43">
        <v>10</v>
      </c>
      <c r="T615" s="43">
        <v>25</v>
      </c>
      <c r="U615" s="43">
        <v>200</v>
      </c>
      <c r="V615" s="43">
        <v>150</v>
      </c>
      <c r="W615" s="43">
        <v>150</v>
      </c>
      <c r="X615" s="43">
        <v>200</v>
      </c>
      <c r="Y615" s="43">
        <v>0</v>
      </c>
      <c r="Z615" s="43">
        <v>10</v>
      </c>
      <c r="AA615" s="116">
        <v>800</v>
      </c>
      <c r="AB615" s="116">
        <v>1500</v>
      </c>
      <c r="AC615" s="116">
        <v>3500</v>
      </c>
      <c r="AD615" s="116">
        <v>1000</v>
      </c>
      <c r="AE615" s="116">
        <v>500</v>
      </c>
      <c r="AF615" s="116">
        <v>2500</v>
      </c>
      <c r="AG615" s="116">
        <v>500</v>
      </c>
      <c r="AH615" s="116">
        <v>2350</v>
      </c>
      <c r="AI615" s="116">
        <v>2050</v>
      </c>
      <c r="AJ615" s="116">
        <v>655</v>
      </c>
      <c r="AK615" s="116">
        <v>2000</v>
      </c>
      <c r="AL615" s="116">
        <v>100</v>
      </c>
      <c r="AM615" s="43">
        <v>5000</v>
      </c>
      <c r="AN615" s="43">
        <v>3500</v>
      </c>
      <c r="AO615" s="116">
        <v>4500</v>
      </c>
      <c r="AP615" s="116">
        <v>1000</v>
      </c>
      <c r="AQ615" s="43">
        <v>2000</v>
      </c>
      <c r="AR615" s="43">
        <v>300</v>
      </c>
      <c r="AT615" s="43">
        <f t="shared" si="40"/>
        <v>38180</v>
      </c>
      <c r="AX615">
        <f t="shared" si="41"/>
        <v>38180</v>
      </c>
      <c r="AZ615" s="43" t="s">
        <v>75</v>
      </c>
      <c r="BA615" s="43" t="s">
        <v>76</v>
      </c>
      <c r="BB615" s="43" t="s">
        <v>75</v>
      </c>
      <c r="BC615" s="43" t="s">
        <v>441</v>
      </c>
      <c r="BD615" s="43" t="s">
        <v>79</v>
      </c>
    </row>
    <row r="616" spans="1:56" x14ac:dyDescent="0.25">
      <c r="A616" t="s">
        <v>1639</v>
      </c>
      <c r="B616" s="11">
        <v>641</v>
      </c>
      <c r="C616" s="43">
        <v>1311400192</v>
      </c>
      <c r="D616" s="44" t="s">
        <v>72</v>
      </c>
      <c r="E616" s="51">
        <v>4223</v>
      </c>
      <c r="F616" s="43" t="s">
        <v>81</v>
      </c>
      <c r="G616" s="43" t="s">
        <v>1640</v>
      </c>
      <c r="H616" s="43">
        <v>4000</v>
      </c>
      <c r="I616" s="43">
        <v>20</v>
      </c>
      <c r="J616" s="43">
        <v>100</v>
      </c>
      <c r="K616" s="43">
        <v>100</v>
      </c>
      <c r="L616" s="43">
        <v>0</v>
      </c>
      <c r="M616" s="43">
        <v>100</v>
      </c>
      <c r="N616" s="43">
        <v>50</v>
      </c>
      <c r="O616" s="43">
        <v>30</v>
      </c>
      <c r="P616" s="43">
        <v>20</v>
      </c>
      <c r="Q616" s="43">
        <v>250</v>
      </c>
      <c r="R616" s="43">
        <v>10</v>
      </c>
      <c r="S616" s="43">
        <v>10</v>
      </c>
      <c r="T616" s="43">
        <v>25</v>
      </c>
      <c r="U616" s="43">
        <v>200</v>
      </c>
      <c r="V616" s="43">
        <v>150</v>
      </c>
      <c r="W616" s="43">
        <v>150</v>
      </c>
      <c r="X616" s="43">
        <v>200</v>
      </c>
      <c r="Y616" s="43">
        <v>0</v>
      </c>
      <c r="Z616" s="43">
        <v>10</v>
      </c>
      <c r="AA616" s="116">
        <v>800</v>
      </c>
      <c r="AB616" s="116">
        <v>1500</v>
      </c>
      <c r="AC616" s="116">
        <v>3500</v>
      </c>
      <c r="AD616" s="116">
        <v>1000</v>
      </c>
      <c r="AE616" s="116">
        <v>500</v>
      </c>
      <c r="AF616" s="116">
        <v>2500</v>
      </c>
      <c r="AG616" s="116">
        <v>500</v>
      </c>
      <c r="AH616" s="116">
        <v>2350</v>
      </c>
      <c r="AI616" s="116">
        <v>2050</v>
      </c>
      <c r="AJ616" s="116">
        <v>655</v>
      </c>
      <c r="AK616" s="116">
        <v>2000</v>
      </c>
      <c r="AL616" s="116">
        <v>100</v>
      </c>
      <c r="AM616" s="43">
        <v>5000</v>
      </c>
      <c r="AN616" s="43">
        <v>3500</v>
      </c>
      <c r="AO616" s="116">
        <v>4500</v>
      </c>
      <c r="AP616" s="116">
        <v>1000</v>
      </c>
      <c r="AQ616" s="43">
        <v>2000</v>
      </c>
      <c r="AR616" s="43">
        <v>300</v>
      </c>
      <c r="AT616" s="43">
        <f t="shared" si="40"/>
        <v>39180</v>
      </c>
      <c r="AX616">
        <f t="shared" si="41"/>
        <v>39180</v>
      </c>
      <c r="AZ616" s="43" t="s">
        <v>265</v>
      </c>
      <c r="BA616" s="43" t="s">
        <v>76</v>
      </c>
      <c r="BB616" s="43" t="s">
        <v>1641</v>
      </c>
      <c r="BC616" s="43" t="s">
        <v>633</v>
      </c>
      <c r="BD616" s="43"/>
    </row>
    <row r="617" spans="1:56" x14ac:dyDescent="0.25">
      <c r="A617" t="s">
        <v>1642</v>
      </c>
      <c r="B617" s="11">
        <v>642</v>
      </c>
      <c r="C617" s="43">
        <v>1211500080</v>
      </c>
      <c r="D617" s="44" t="s">
        <v>98</v>
      </c>
      <c r="E617" s="51">
        <v>8029</v>
      </c>
      <c r="F617" s="43" t="s">
        <v>81</v>
      </c>
      <c r="G617" s="43" t="s">
        <v>1643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3">
        <v>0</v>
      </c>
      <c r="Z617" s="43">
        <v>0</v>
      </c>
      <c r="AA617" s="116">
        <v>800</v>
      </c>
      <c r="AB617" s="116">
        <v>1500</v>
      </c>
      <c r="AC617" s="116">
        <v>3500</v>
      </c>
      <c r="AD617" s="116">
        <v>1000</v>
      </c>
      <c r="AE617" s="116">
        <v>500</v>
      </c>
      <c r="AF617" s="116">
        <v>2500</v>
      </c>
      <c r="AG617" s="116">
        <v>500</v>
      </c>
      <c r="AH617" s="116">
        <v>2350</v>
      </c>
      <c r="AI617" s="116">
        <v>2050</v>
      </c>
      <c r="AJ617" s="116">
        <v>655</v>
      </c>
      <c r="AK617" s="116">
        <v>2000</v>
      </c>
      <c r="AL617" s="116">
        <v>100</v>
      </c>
      <c r="AM617" s="43">
        <v>5000</v>
      </c>
      <c r="AN617" s="43">
        <v>3500</v>
      </c>
      <c r="AO617" s="116">
        <v>4500</v>
      </c>
      <c r="AP617" s="116">
        <v>1000</v>
      </c>
      <c r="AQ617" s="43">
        <v>2000</v>
      </c>
      <c r="AR617" s="43">
        <v>0</v>
      </c>
      <c r="AT617" s="43">
        <f t="shared" si="40"/>
        <v>33455</v>
      </c>
      <c r="AX617">
        <f t="shared" si="41"/>
        <v>33455</v>
      </c>
      <c r="AZ617" s="43" t="s">
        <v>75</v>
      </c>
      <c r="BA617" s="43" t="s">
        <v>118</v>
      </c>
      <c r="BB617" s="43" t="s">
        <v>1644</v>
      </c>
      <c r="BC617" s="43" t="s">
        <v>112</v>
      </c>
      <c r="BD617" s="43" t="s">
        <v>85</v>
      </c>
    </row>
    <row r="618" spans="1:56" x14ac:dyDescent="0.25">
      <c r="A618" t="s">
        <v>1645</v>
      </c>
      <c r="B618" s="11">
        <v>643</v>
      </c>
      <c r="C618">
        <v>1311500091</v>
      </c>
      <c r="D618" s="44" t="s">
        <v>88</v>
      </c>
      <c r="E618" s="51">
        <v>3037</v>
      </c>
      <c r="F618" s="43" t="s">
        <v>81</v>
      </c>
      <c r="G618" s="43" t="s">
        <v>1646</v>
      </c>
      <c r="H618" s="43">
        <v>1500</v>
      </c>
      <c r="I618" s="43">
        <v>20</v>
      </c>
      <c r="J618" s="43">
        <v>100</v>
      </c>
      <c r="K618" s="43">
        <v>100</v>
      </c>
      <c r="L618" s="43">
        <v>0</v>
      </c>
      <c r="M618" s="43">
        <v>100</v>
      </c>
      <c r="N618" s="43">
        <v>50</v>
      </c>
      <c r="O618" s="43">
        <v>30</v>
      </c>
      <c r="P618" s="43">
        <v>20</v>
      </c>
      <c r="Q618" s="43">
        <v>250</v>
      </c>
      <c r="R618" s="43">
        <v>10</v>
      </c>
      <c r="S618" s="43">
        <v>10</v>
      </c>
      <c r="T618" s="43">
        <v>25</v>
      </c>
      <c r="U618" s="43">
        <v>200</v>
      </c>
      <c r="V618" s="43">
        <v>150</v>
      </c>
      <c r="W618" s="43">
        <v>150</v>
      </c>
      <c r="X618" s="43">
        <v>200</v>
      </c>
      <c r="Y618" s="43">
        <v>0</v>
      </c>
      <c r="Z618" s="43">
        <v>10</v>
      </c>
      <c r="AA618" s="116">
        <v>800</v>
      </c>
      <c r="AB618" s="116">
        <v>1500</v>
      </c>
      <c r="AC618" s="116">
        <v>3500</v>
      </c>
      <c r="AD618" s="116">
        <v>1000</v>
      </c>
      <c r="AE618" s="116">
        <v>500</v>
      </c>
      <c r="AF618" s="116">
        <v>2500</v>
      </c>
      <c r="AG618" s="116">
        <v>500</v>
      </c>
      <c r="AH618" s="116">
        <v>2350</v>
      </c>
      <c r="AI618" s="116">
        <v>2050</v>
      </c>
      <c r="AJ618" s="116">
        <v>655</v>
      </c>
      <c r="AK618" s="116">
        <v>2000</v>
      </c>
      <c r="AL618" s="116">
        <v>100</v>
      </c>
      <c r="AM618" s="43">
        <v>5000</v>
      </c>
      <c r="AN618" s="43">
        <v>3500</v>
      </c>
      <c r="AO618" s="116">
        <v>4500</v>
      </c>
      <c r="AP618" s="116">
        <v>1000</v>
      </c>
      <c r="AQ618" s="43">
        <v>2000</v>
      </c>
      <c r="AR618" s="43">
        <v>300</v>
      </c>
      <c r="AT618" s="43">
        <f t="shared" si="40"/>
        <v>36680</v>
      </c>
      <c r="AX618">
        <f t="shared" si="41"/>
        <v>36680</v>
      </c>
      <c r="AZ618" s="43" t="s">
        <v>110</v>
      </c>
      <c r="BA618" s="43" t="s">
        <v>76</v>
      </c>
      <c r="BB618" s="43" t="s">
        <v>110</v>
      </c>
      <c r="BC618" s="43" t="s">
        <v>92</v>
      </c>
      <c r="BD618" s="43" t="s">
        <v>79</v>
      </c>
    </row>
    <row r="619" spans="1:56" x14ac:dyDescent="0.25">
      <c r="A619" t="s">
        <v>1647</v>
      </c>
      <c r="B619" s="11">
        <v>644</v>
      </c>
      <c r="C619">
        <v>1221300965</v>
      </c>
      <c r="D619" s="44" t="s">
        <v>775</v>
      </c>
      <c r="E619" s="75">
        <v>5299</v>
      </c>
      <c r="F619" t="s">
        <v>73</v>
      </c>
      <c r="G619" t="s">
        <v>1648</v>
      </c>
      <c r="H619" s="116">
        <v>2500</v>
      </c>
      <c r="I619" s="116">
        <v>20</v>
      </c>
      <c r="J619" s="116">
        <v>100</v>
      </c>
      <c r="K619" s="116">
        <v>100</v>
      </c>
      <c r="L619" s="116">
        <v>0</v>
      </c>
      <c r="M619" s="116">
        <v>100</v>
      </c>
      <c r="N619" s="116">
        <v>50</v>
      </c>
      <c r="O619" s="117">
        <v>30</v>
      </c>
      <c r="P619" s="116">
        <v>20</v>
      </c>
      <c r="Q619" s="116">
        <v>250</v>
      </c>
      <c r="R619" s="116">
        <v>10</v>
      </c>
      <c r="S619" s="116">
        <v>10</v>
      </c>
      <c r="T619" s="116">
        <v>25</v>
      </c>
      <c r="U619" s="91">
        <v>200</v>
      </c>
      <c r="V619" s="116">
        <v>150</v>
      </c>
      <c r="W619" s="116">
        <v>150</v>
      </c>
      <c r="X619" s="116">
        <v>200</v>
      </c>
      <c r="Y619" s="116">
        <v>0</v>
      </c>
      <c r="Z619" s="116">
        <v>10</v>
      </c>
      <c r="AA619" s="116">
        <v>560</v>
      </c>
      <c r="AB619" s="116">
        <v>1040</v>
      </c>
      <c r="AC619" s="116">
        <v>2580</v>
      </c>
      <c r="AD619" s="116">
        <v>690</v>
      </c>
      <c r="AE619" s="116">
        <v>350</v>
      </c>
      <c r="AF619" s="116">
        <v>2000</v>
      </c>
      <c r="AG619" s="116">
        <v>350</v>
      </c>
      <c r="AH619" s="116">
        <v>1650</v>
      </c>
      <c r="AI619" s="116">
        <v>1440</v>
      </c>
      <c r="AJ619" s="116">
        <v>455</v>
      </c>
      <c r="AK619" s="116">
        <v>1080</v>
      </c>
      <c r="AL619" s="116">
        <v>100</v>
      </c>
      <c r="AM619" s="116">
        <v>3620</v>
      </c>
      <c r="AN619" s="43">
        <v>2580</v>
      </c>
      <c r="AO619" s="43">
        <v>3310</v>
      </c>
      <c r="AP619" s="116">
        <v>500</v>
      </c>
      <c r="AQ619" s="116">
        <v>1380</v>
      </c>
      <c r="AR619" s="116">
        <v>300</v>
      </c>
      <c r="AT619" s="43">
        <f t="shared" si="40"/>
        <v>27910</v>
      </c>
      <c r="AX619">
        <f t="shared" si="41"/>
        <v>27910</v>
      </c>
      <c r="AZ619" t="s">
        <v>1250</v>
      </c>
      <c r="BA619" t="s">
        <v>76</v>
      </c>
      <c r="BB619" t="s">
        <v>119</v>
      </c>
      <c r="BC619" t="s">
        <v>92</v>
      </c>
      <c r="BD619" t="s">
        <v>79</v>
      </c>
    </row>
    <row r="620" spans="1:56" x14ac:dyDescent="0.25">
      <c r="A620" t="s">
        <v>1649</v>
      </c>
      <c r="B620" s="11">
        <v>645</v>
      </c>
      <c r="C620">
        <v>1221300217</v>
      </c>
      <c r="D620" s="44" t="s">
        <v>775</v>
      </c>
      <c r="E620" s="75">
        <v>5248</v>
      </c>
      <c r="F620" t="s">
        <v>81</v>
      </c>
      <c r="G620" t="s">
        <v>1650</v>
      </c>
      <c r="H620" s="116">
        <v>5000</v>
      </c>
      <c r="I620" s="116">
        <v>20</v>
      </c>
      <c r="J620" s="116">
        <v>100</v>
      </c>
      <c r="K620" s="116">
        <v>100</v>
      </c>
      <c r="L620" s="116">
        <v>0</v>
      </c>
      <c r="M620" s="116">
        <v>100</v>
      </c>
      <c r="N620" s="116">
        <v>50</v>
      </c>
      <c r="O620" s="117">
        <v>30</v>
      </c>
      <c r="P620" s="116">
        <v>20</v>
      </c>
      <c r="Q620" s="116">
        <v>250</v>
      </c>
      <c r="R620" s="116">
        <v>10</v>
      </c>
      <c r="S620" s="116">
        <v>10</v>
      </c>
      <c r="T620" s="116">
        <v>25</v>
      </c>
      <c r="U620" s="91">
        <v>200</v>
      </c>
      <c r="V620" s="116">
        <v>150</v>
      </c>
      <c r="W620" s="116">
        <v>150</v>
      </c>
      <c r="X620" s="116">
        <v>200</v>
      </c>
      <c r="Y620" s="116">
        <v>0</v>
      </c>
      <c r="Z620" s="116">
        <v>10</v>
      </c>
      <c r="AA620" s="116">
        <v>560</v>
      </c>
      <c r="AB620" s="116">
        <v>1040</v>
      </c>
      <c r="AC620" s="116">
        <v>2580</v>
      </c>
      <c r="AD620" s="116">
        <v>690</v>
      </c>
      <c r="AE620" s="116">
        <v>350</v>
      </c>
      <c r="AF620" s="116">
        <v>2000</v>
      </c>
      <c r="AG620" s="116">
        <v>350</v>
      </c>
      <c r="AH620" s="116">
        <v>1650</v>
      </c>
      <c r="AI620" s="116">
        <v>1440</v>
      </c>
      <c r="AJ620" s="116">
        <v>455</v>
      </c>
      <c r="AK620" s="116">
        <v>1080</v>
      </c>
      <c r="AL620" s="116">
        <v>100</v>
      </c>
      <c r="AM620" s="116">
        <v>3620</v>
      </c>
      <c r="AN620" s="43">
        <v>2580</v>
      </c>
      <c r="AO620" s="43">
        <v>3310</v>
      </c>
      <c r="AP620" s="116">
        <v>500</v>
      </c>
      <c r="AQ620" s="116">
        <v>1380</v>
      </c>
      <c r="AR620" s="116">
        <v>300</v>
      </c>
      <c r="AS620" s="43"/>
      <c r="AT620" s="43">
        <f t="shared" si="40"/>
        <v>30410</v>
      </c>
      <c r="AX620">
        <f t="shared" si="41"/>
        <v>30410</v>
      </c>
      <c r="AZ620" t="s">
        <v>75</v>
      </c>
      <c r="BA620" t="s">
        <v>76</v>
      </c>
      <c r="BB620" t="s">
        <v>272</v>
      </c>
      <c r="BC620" t="s">
        <v>273</v>
      </c>
      <c r="BD620" t="s">
        <v>79</v>
      </c>
    </row>
    <row r="621" spans="1:56" x14ac:dyDescent="0.25">
      <c r="A621" t="s">
        <v>1651</v>
      </c>
      <c r="B621" s="11">
        <v>646</v>
      </c>
      <c r="C621">
        <v>1221300125</v>
      </c>
      <c r="D621" s="44" t="s">
        <v>775</v>
      </c>
      <c r="E621" s="75">
        <v>5017</v>
      </c>
      <c r="F621" t="s">
        <v>81</v>
      </c>
      <c r="G621" t="s">
        <v>1652</v>
      </c>
      <c r="H621" s="116">
        <v>2500</v>
      </c>
      <c r="I621" s="116">
        <v>20</v>
      </c>
      <c r="J621" s="116">
        <v>100</v>
      </c>
      <c r="K621" s="116">
        <v>100</v>
      </c>
      <c r="L621" s="116">
        <v>0</v>
      </c>
      <c r="M621" s="116">
        <v>100</v>
      </c>
      <c r="N621" s="116">
        <v>50</v>
      </c>
      <c r="O621" s="117">
        <v>30</v>
      </c>
      <c r="P621" s="116">
        <v>20</v>
      </c>
      <c r="Q621" s="116">
        <v>250</v>
      </c>
      <c r="R621" s="116">
        <v>10</v>
      </c>
      <c r="S621" s="116">
        <v>10</v>
      </c>
      <c r="T621" s="116">
        <v>25</v>
      </c>
      <c r="U621" s="91">
        <v>200</v>
      </c>
      <c r="V621" s="116">
        <v>150</v>
      </c>
      <c r="W621" s="116">
        <v>150</v>
      </c>
      <c r="X621" s="116">
        <v>200</v>
      </c>
      <c r="Y621" s="116">
        <v>0</v>
      </c>
      <c r="Z621" s="116">
        <v>10</v>
      </c>
      <c r="AA621" s="116">
        <v>560</v>
      </c>
      <c r="AB621" s="116">
        <v>1040</v>
      </c>
      <c r="AC621" s="116">
        <v>2580</v>
      </c>
      <c r="AD621" s="116">
        <v>690</v>
      </c>
      <c r="AE621" s="116">
        <v>350</v>
      </c>
      <c r="AF621" s="116">
        <v>2000</v>
      </c>
      <c r="AG621" s="116">
        <v>350</v>
      </c>
      <c r="AH621" s="116">
        <v>1650</v>
      </c>
      <c r="AI621" s="116">
        <v>1440</v>
      </c>
      <c r="AJ621" s="116">
        <v>455</v>
      </c>
      <c r="AK621" s="116">
        <v>1080</v>
      </c>
      <c r="AL621" s="116">
        <v>100</v>
      </c>
      <c r="AM621" s="116">
        <v>3620</v>
      </c>
      <c r="AN621" s="43">
        <v>2580</v>
      </c>
      <c r="AO621" s="43">
        <v>3310</v>
      </c>
      <c r="AP621" s="116">
        <v>500</v>
      </c>
      <c r="AQ621" s="116">
        <v>1380</v>
      </c>
      <c r="AR621" s="116">
        <v>300</v>
      </c>
      <c r="AT621" s="43">
        <f t="shared" si="40"/>
        <v>27910</v>
      </c>
      <c r="AX621">
        <f t="shared" si="41"/>
        <v>27910</v>
      </c>
      <c r="AZ621" t="s">
        <v>75</v>
      </c>
      <c r="BA621" t="s">
        <v>76</v>
      </c>
      <c r="BB621" t="s">
        <v>1653</v>
      </c>
      <c r="BC621" t="s">
        <v>435</v>
      </c>
      <c r="BD621" t="s">
        <v>85</v>
      </c>
    </row>
    <row r="622" spans="1:56" x14ac:dyDescent="0.25">
      <c r="A622" t="s">
        <v>1654</v>
      </c>
      <c r="B622" s="11">
        <v>647</v>
      </c>
      <c r="C622">
        <v>1311500138</v>
      </c>
      <c r="D622" s="44" t="s">
        <v>88</v>
      </c>
      <c r="E622" s="75">
        <v>3105</v>
      </c>
      <c r="F622" t="s">
        <v>81</v>
      </c>
      <c r="G622" t="s">
        <v>1655</v>
      </c>
      <c r="H622">
        <v>3000</v>
      </c>
      <c r="I622">
        <v>20</v>
      </c>
      <c r="J622">
        <v>100</v>
      </c>
      <c r="K622">
        <v>100</v>
      </c>
      <c r="L622">
        <v>0</v>
      </c>
      <c r="M622">
        <v>100</v>
      </c>
      <c r="N622">
        <v>50</v>
      </c>
      <c r="O622">
        <v>30</v>
      </c>
      <c r="P622">
        <v>20</v>
      </c>
      <c r="Q622">
        <v>250</v>
      </c>
      <c r="R622">
        <v>10</v>
      </c>
      <c r="S622">
        <v>10</v>
      </c>
      <c r="T622">
        <v>25</v>
      </c>
      <c r="U622">
        <v>200</v>
      </c>
      <c r="V622">
        <v>150</v>
      </c>
      <c r="W622">
        <v>150</v>
      </c>
      <c r="X622">
        <v>200</v>
      </c>
      <c r="Y622">
        <v>0</v>
      </c>
      <c r="Z622">
        <v>10</v>
      </c>
      <c r="AA622">
        <v>800</v>
      </c>
      <c r="AB622">
        <v>1500</v>
      </c>
      <c r="AC622">
        <v>3500</v>
      </c>
      <c r="AD622">
        <v>1000</v>
      </c>
      <c r="AE622">
        <v>500</v>
      </c>
      <c r="AF622">
        <v>2500</v>
      </c>
      <c r="AG622">
        <v>500</v>
      </c>
      <c r="AH622">
        <v>2350</v>
      </c>
      <c r="AI622">
        <v>2050</v>
      </c>
      <c r="AJ622">
        <v>655</v>
      </c>
      <c r="AK622">
        <v>2000</v>
      </c>
      <c r="AL622">
        <v>100</v>
      </c>
      <c r="AM622">
        <v>5000</v>
      </c>
      <c r="AN622">
        <v>3500</v>
      </c>
      <c r="AO622">
        <v>4500</v>
      </c>
      <c r="AP622">
        <v>1000</v>
      </c>
      <c r="AQ622">
        <v>2000</v>
      </c>
      <c r="AR622">
        <v>300</v>
      </c>
      <c r="AT622" s="43">
        <f t="shared" si="40"/>
        <v>38180</v>
      </c>
      <c r="AX622">
        <f t="shared" si="41"/>
        <v>38180</v>
      </c>
      <c r="AZ622" t="s">
        <v>446</v>
      </c>
      <c r="BA622" t="s">
        <v>76</v>
      </c>
      <c r="BB622" t="s">
        <v>115</v>
      </c>
      <c r="BC622" t="s">
        <v>956</v>
      </c>
      <c r="BD622" t="s">
        <v>79</v>
      </c>
    </row>
    <row r="623" spans="1:56" x14ac:dyDescent="0.25">
      <c r="A623" t="s">
        <v>1656</v>
      </c>
      <c r="B623" s="11">
        <v>648</v>
      </c>
      <c r="C623">
        <v>1311400086</v>
      </c>
      <c r="D623" s="44" t="s">
        <v>72</v>
      </c>
      <c r="E623" s="75">
        <v>4236</v>
      </c>
      <c r="F623" t="s">
        <v>73</v>
      </c>
      <c r="G623" t="s">
        <v>1657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800</v>
      </c>
      <c r="AB623">
        <v>1500</v>
      </c>
      <c r="AC623">
        <v>3500</v>
      </c>
      <c r="AD623">
        <v>1000</v>
      </c>
      <c r="AE623">
        <v>500</v>
      </c>
      <c r="AF623">
        <v>2500</v>
      </c>
      <c r="AG623">
        <v>500</v>
      </c>
      <c r="AH623">
        <v>2350</v>
      </c>
      <c r="AI623">
        <v>2050</v>
      </c>
      <c r="AJ623">
        <v>655</v>
      </c>
      <c r="AK623">
        <v>2000</v>
      </c>
      <c r="AL623">
        <v>100</v>
      </c>
      <c r="AM623">
        <v>5000</v>
      </c>
      <c r="AN623">
        <v>3500</v>
      </c>
      <c r="AO623">
        <v>4500</v>
      </c>
      <c r="AP623">
        <v>1000</v>
      </c>
      <c r="AQ623">
        <v>2000</v>
      </c>
      <c r="AR623">
        <v>0</v>
      </c>
      <c r="AT623" s="43">
        <f t="shared" si="40"/>
        <v>33455</v>
      </c>
      <c r="AX623">
        <f t="shared" si="41"/>
        <v>33455</v>
      </c>
      <c r="AZ623" t="s">
        <v>75</v>
      </c>
      <c r="BA623" t="s">
        <v>134</v>
      </c>
      <c r="BB623" t="s">
        <v>1658</v>
      </c>
      <c r="BC623" t="s">
        <v>92</v>
      </c>
      <c r="BD623" t="s">
        <v>79</v>
      </c>
    </row>
    <row r="624" spans="1:56" x14ac:dyDescent="0.25">
      <c r="A624" t="s">
        <v>1659</v>
      </c>
      <c r="B624" s="11">
        <v>649</v>
      </c>
      <c r="C624">
        <v>1221300195</v>
      </c>
      <c r="D624" s="44" t="s">
        <v>775</v>
      </c>
      <c r="E624" s="75">
        <v>5216</v>
      </c>
      <c r="F624" t="s">
        <v>81</v>
      </c>
      <c r="G624" t="s">
        <v>1660</v>
      </c>
      <c r="H624" s="116">
        <v>2500</v>
      </c>
      <c r="I624" s="116">
        <v>20</v>
      </c>
      <c r="J624" s="116">
        <v>100</v>
      </c>
      <c r="K624" s="116">
        <v>100</v>
      </c>
      <c r="L624" s="116">
        <v>0</v>
      </c>
      <c r="M624" s="116">
        <v>100</v>
      </c>
      <c r="N624" s="116">
        <v>50</v>
      </c>
      <c r="O624" s="117">
        <v>30</v>
      </c>
      <c r="P624" s="116">
        <v>20</v>
      </c>
      <c r="Q624" s="116">
        <v>250</v>
      </c>
      <c r="R624" s="116">
        <v>10</v>
      </c>
      <c r="S624" s="116">
        <v>10</v>
      </c>
      <c r="T624" s="116">
        <v>25</v>
      </c>
      <c r="U624" s="91">
        <v>200</v>
      </c>
      <c r="V624" s="116">
        <v>150</v>
      </c>
      <c r="W624" s="116">
        <v>150</v>
      </c>
      <c r="X624" s="116">
        <v>200</v>
      </c>
      <c r="Y624" s="116">
        <v>0</v>
      </c>
      <c r="Z624" s="116">
        <v>10</v>
      </c>
      <c r="AA624" s="116">
        <v>560</v>
      </c>
      <c r="AB624" s="116">
        <v>1040</v>
      </c>
      <c r="AC624" s="116">
        <v>2580</v>
      </c>
      <c r="AD624" s="116">
        <v>690</v>
      </c>
      <c r="AE624" s="116">
        <v>350</v>
      </c>
      <c r="AF624" s="116">
        <v>2000</v>
      </c>
      <c r="AG624" s="116">
        <v>350</v>
      </c>
      <c r="AH624" s="116">
        <v>1650</v>
      </c>
      <c r="AI624" s="116">
        <v>1440</v>
      </c>
      <c r="AJ624" s="116">
        <v>455</v>
      </c>
      <c r="AK624" s="116">
        <v>1080</v>
      </c>
      <c r="AL624" s="116">
        <v>100</v>
      </c>
      <c r="AM624" s="116">
        <v>3620</v>
      </c>
      <c r="AN624" s="43">
        <v>2580</v>
      </c>
      <c r="AO624" s="43">
        <v>3310</v>
      </c>
      <c r="AP624" s="116">
        <v>500</v>
      </c>
      <c r="AQ624" s="116">
        <v>1380</v>
      </c>
      <c r="AR624" s="116">
        <v>300</v>
      </c>
      <c r="AT624" s="43">
        <f t="shared" si="40"/>
        <v>27910</v>
      </c>
      <c r="AX624">
        <f t="shared" si="41"/>
        <v>27910</v>
      </c>
      <c r="AZ624" t="s">
        <v>75</v>
      </c>
      <c r="BA624" t="s">
        <v>118</v>
      </c>
      <c r="BB624" t="s">
        <v>850</v>
      </c>
      <c r="BC624" t="s">
        <v>435</v>
      </c>
      <c r="BD624" t="s">
        <v>79</v>
      </c>
    </row>
    <row r="625" spans="1:61" x14ac:dyDescent="0.25">
      <c r="A625" t="s">
        <v>1661</v>
      </c>
      <c r="B625" s="11">
        <v>650</v>
      </c>
      <c r="C625">
        <v>1311400206</v>
      </c>
      <c r="D625" s="44" t="s">
        <v>72</v>
      </c>
      <c r="E625" s="75">
        <v>4106</v>
      </c>
      <c r="F625" t="s">
        <v>73</v>
      </c>
      <c r="G625" t="s">
        <v>1662</v>
      </c>
      <c r="H625">
        <v>2000</v>
      </c>
      <c r="I625">
        <v>20</v>
      </c>
      <c r="J625">
        <v>100</v>
      </c>
      <c r="K625">
        <v>100</v>
      </c>
      <c r="L625">
        <v>0</v>
      </c>
      <c r="M625">
        <v>100</v>
      </c>
      <c r="N625">
        <v>50</v>
      </c>
      <c r="O625">
        <v>30</v>
      </c>
      <c r="P625">
        <v>20</v>
      </c>
      <c r="Q625">
        <v>250</v>
      </c>
      <c r="R625">
        <v>10</v>
      </c>
      <c r="S625">
        <v>10</v>
      </c>
      <c r="T625">
        <v>25</v>
      </c>
      <c r="U625">
        <v>200</v>
      </c>
      <c r="V625">
        <v>150</v>
      </c>
      <c r="W625">
        <v>150</v>
      </c>
      <c r="X625">
        <v>200</v>
      </c>
      <c r="Y625">
        <v>0</v>
      </c>
      <c r="Z625">
        <v>10</v>
      </c>
      <c r="AA625">
        <v>800</v>
      </c>
      <c r="AB625">
        <v>1500</v>
      </c>
      <c r="AC625">
        <v>3500</v>
      </c>
      <c r="AD625">
        <v>1000</v>
      </c>
      <c r="AE625">
        <v>500</v>
      </c>
      <c r="AF625">
        <v>2500</v>
      </c>
      <c r="AG625">
        <v>500</v>
      </c>
      <c r="AH625">
        <v>2350</v>
      </c>
      <c r="AI625">
        <v>2050</v>
      </c>
      <c r="AJ625">
        <v>655</v>
      </c>
      <c r="AK625">
        <v>2000</v>
      </c>
      <c r="AL625">
        <v>100</v>
      </c>
      <c r="AM625">
        <v>5000</v>
      </c>
      <c r="AN625">
        <v>3500</v>
      </c>
      <c r="AO625">
        <v>4500</v>
      </c>
      <c r="AP625">
        <v>1000</v>
      </c>
      <c r="AQ625">
        <v>2000</v>
      </c>
      <c r="AR625">
        <v>300</v>
      </c>
      <c r="AT625" s="43">
        <f t="shared" si="40"/>
        <v>37180</v>
      </c>
      <c r="AX625">
        <f t="shared" si="41"/>
        <v>37180</v>
      </c>
      <c r="AZ625" t="s">
        <v>75</v>
      </c>
      <c r="BA625" t="s">
        <v>76</v>
      </c>
      <c r="BB625" t="s">
        <v>107</v>
      </c>
      <c r="BC625" t="s">
        <v>92</v>
      </c>
      <c r="BD625" t="s">
        <v>79</v>
      </c>
    </row>
    <row r="626" spans="1:61" x14ac:dyDescent="0.25">
      <c r="A626" t="s">
        <v>1663</v>
      </c>
      <c r="B626" s="11">
        <v>651</v>
      </c>
      <c r="C626" s="43">
        <v>1311500235</v>
      </c>
      <c r="D626" s="44" t="s">
        <v>88</v>
      </c>
      <c r="E626" s="51">
        <v>3004</v>
      </c>
      <c r="F626" s="43" t="s">
        <v>73</v>
      </c>
      <c r="G626" s="43" t="s">
        <v>1664</v>
      </c>
      <c r="H626" s="43">
        <v>1500</v>
      </c>
      <c r="I626" s="43">
        <v>20</v>
      </c>
      <c r="J626" s="43">
        <v>100</v>
      </c>
      <c r="K626" s="43">
        <v>100</v>
      </c>
      <c r="L626" s="43">
        <v>0</v>
      </c>
      <c r="M626" s="43">
        <v>100</v>
      </c>
      <c r="N626" s="43">
        <v>50</v>
      </c>
      <c r="O626" s="43">
        <v>30</v>
      </c>
      <c r="P626" s="43">
        <v>20</v>
      </c>
      <c r="Q626" s="43">
        <v>250</v>
      </c>
      <c r="R626" s="43">
        <v>10</v>
      </c>
      <c r="S626" s="43">
        <v>10</v>
      </c>
      <c r="T626" s="43">
        <v>25</v>
      </c>
      <c r="U626" s="43">
        <v>200</v>
      </c>
      <c r="V626" s="43">
        <v>150</v>
      </c>
      <c r="W626" s="43">
        <v>150</v>
      </c>
      <c r="X626" s="43">
        <v>200</v>
      </c>
      <c r="Y626" s="43">
        <v>0</v>
      </c>
      <c r="Z626" s="43">
        <v>10</v>
      </c>
      <c r="AA626" s="116">
        <v>800</v>
      </c>
      <c r="AB626" s="116">
        <v>1500</v>
      </c>
      <c r="AC626" s="116">
        <v>3500</v>
      </c>
      <c r="AD626" s="116">
        <v>1000</v>
      </c>
      <c r="AE626" s="116">
        <v>500</v>
      </c>
      <c r="AF626" s="116">
        <v>2500</v>
      </c>
      <c r="AG626" s="116">
        <v>500</v>
      </c>
      <c r="AH626" s="116">
        <v>2350</v>
      </c>
      <c r="AI626" s="116">
        <v>2050</v>
      </c>
      <c r="AJ626" s="116">
        <v>655</v>
      </c>
      <c r="AK626" s="116">
        <v>2000</v>
      </c>
      <c r="AL626" s="116">
        <v>100</v>
      </c>
      <c r="AM626" s="43">
        <v>5000</v>
      </c>
      <c r="AN626" s="43">
        <v>3500</v>
      </c>
      <c r="AO626" s="116">
        <v>4500</v>
      </c>
      <c r="AP626" s="116">
        <v>1000</v>
      </c>
      <c r="AQ626" s="43">
        <v>2000</v>
      </c>
      <c r="AR626" s="43">
        <v>300</v>
      </c>
      <c r="AT626" s="43">
        <f t="shared" si="40"/>
        <v>36680</v>
      </c>
      <c r="AX626">
        <f t="shared" si="41"/>
        <v>36680</v>
      </c>
      <c r="AZ626" s="43" t="s">
        <v>75</v>
      </c>
      <c r="BA626" s="43" t="s">
        <v>76</v>
      </c>
      <c r="BB626" s="43" t="s">
        <v>1665</v>
      </c>
      <c r="BC626" s="43" t="s">
        <v>92</v>
      </c>
      <c r="BD626" s="43" t="s">
        <v>79</v>
      </c>
    </row>
    <row r="627" spans="1:61" x14ac:dyDescent="0.25">
      <c r="A627" t="s">
        <v>1666</v>
      </c>
      <c r="B627" s="11">
        <v>652</v>
      </c>
      <c r="C627" s="43">
        <v>1311400133</v>
      </c>
      <c r="D627" s="44" t="s">
        <v>88</v>
      </c>
      <c r="E627" s="51">
        <v>3291</v>
      </c>
      <c r="F627" s="43" t="s">
        <v>73</v>
      </c>
      <c r="G627" s="43" t="s">
        <v>1667</v>
      </c>
      <c r="H627" s="43">
        <v>0</v>
      </c>
      <c r="I627" s="43">
        <v>0</v>
      </c>
      <c r="J627" s="43">
        <v>0</v>
      </c>
      <c r="K627" s="43">
        <v>0</v>
      </c>
      <c r="L627" s="43">
        <v>0</v>
      </c>
      <c r="M627" s="43">
        <v>0</v>
      </c>
      <c r="N627" s="43">
        <v>0</v>
      </c>
      <c r="O627" s="43">
        <v>0</v>
      </c>
      <c r="P627" s="43">
        <v>0</v>
      </c>
      <c r="Q627" s="43">
        <v>0</v>
      </c>
      <c r="R627" s="43">
        <v>0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3">
        <v>0</v>
      </c>
      <c r="Z627" s="43">
        <v>0</v>
      </c>
      <c r="AA627" s="116">
        <v>800</v>
      </c>
      <c r="AB627" s="116">
        <v>1500</v>
      </c>
      <c r="AC627" s="116">
        <v>3500</v>
      </c>
      <c r="AD627" s="116">
        <v>1000</v>
      </c>
      <c r="AE627" s="116">
        <v>500</v>
      </c>
      <c r="AF627" s="116">
        <v>2500</v>
      </c>
      <c r="AG627" s="116">
        <v>500</v>
      </c>
      <c r="AH627" s="116">
        <v>2350</v>
      </c>
      <c r="AI627" s="116">
        <v>2050</v>
      </c>
      <c r="AJ627" s="116">
        <v>655</v>
      </c>
      <c r="AK627" s="116">
        <v>2000</v>
      </c>
      <c r="AL627" s="116">
        <v>100</v>
      </c>
      <c r="AM627" s="43">
        <v>5000</v>
      </c>
      <c r="AN627" s="43">
        <v>3500</v>
      </c>
      <c r="AO627" s="116">
        <v>4500</v>
      </c>
      <c r="AP627" s="116">
        <v>1000</v>
      </c>
      <c r="AQ627" s="43">
        <v>2000</v>
      </c>
      <c r="AR627" s="43">
        <v>0</v>
      </c>
      <c r="AT627" s="43">
        <f t="shared" si="40"/>
        <v>33455</v>
      </c>
      <c r="AX627">
        <f t="shared" si="41"/>
        <v>33455</v>
      </c>
      <c r="AZ627" s="43" t="s">
        <v>75</v>
      </c>
      <c r="BA627" s="43" t="s">
        <v>134</v>
      </c>
      <c r="BB627" s="43" t="s">
        <v>1175</v>
      </c>
      <c r="BC627" s="43" t="s">
        <v>92</v>
      </c>
      <c r="BD627" s="43" t="s">
        <v>79</v>
      </c>
    </row>
    <row r="628" spans="1:61" x14ac:dyDescent="0.25">
      <c r="A628" t="s">
        <v>1668</v>
      </c>
      <c r="B628" s="11">
        <v>653</v>
      </c>
      <c r="C628" s="43">
        <v>1311500033</v>
      </c>
      <c r="D628" s="44" t="s">
        <v>88</v>
      </c>
      <c r="E628" s="51">
        <v>3142</v>
      </c>
      <c r="F628" s="43" t="s">
        <v>73</v>
      </c>
      <c r="G628" s="43" t="s">
        <v>1669</v>
      </c>
      <c r="H628" s="43">
        <v>0</v>
      </c>
      <c r="I628" s="43">
        <v>0</v>
      </c>
      <c r="J628" s="43">
        <v>0</v>
      </c>
      <c r="K628" s="43">
        <v>0</v>
      </c>
      <c r="L628" s="43">
        <v>0</v>
      </c>
      <c r="M628" s="43">
        <v>0</v>
      </c>
      <c r="N628" s="43">
        <v>0</v>
      </c>
      <c r="O628" s="43">
        <v>0</v>
      </c>
      <c r="P628" s="43">
        <v>0</v>
      </c>
      <c r="Q628" s="43">
        <v>0</v>
      </c>
      <c r="R628" s="43">
        <v>0</v>
      </c>
      <c r="S628" s="43">
        <v>0</v>
      </c>
      <c r="T628" s="43">
        <v>0</v>
      </c>
      <c r="U628" s="43">
        <v>0</v>
      </c>
      <c r="V628" s="43">
        <v>0</v>
      </c>
      <c r="W628" s="43">
        <v>0</v>
      </c>
      <c r="X628" s="43">
        <v>0</v>
      </c>
      <c r="Y628" s="43">
        <v>0</v>
      </c>
      <c r="Z628" s="43">
        <v>0</v>
      </c>
      <c r="AA628" s="116">
        <v>800</v>
      </c>
      <c r="AB628" s="116">
        <v>1500</v>
      </c>
      <c r="AC628" s="116">
        <v>3500</v>
      </c>
      <c r="AD628" s="116">
        <v>1000</v>
      </c>
      <c r="AE628" s="116">
        <v>500</v>
      </c>
      <c r="AF628" s="116">
        <v>2500</v>
      </c>
      <c r="AG628" s="116">
        <v>500</v>
      </c>
      <c r="AH628" s="116">
        <v>2350</v>
      </c>
      <c r="AI628" s="116">
        <v>2050</v>
      </c>
      <c r="AJ628" s="116">
        <v>655</v>
      </c>
      <c r="AK628" s="116">
        <v>2000</v>
      </c>
      <c r="AL628" s="116">
        <v>100</v>
      </c>
      <c r="AM628" s="43">
        <v>5000</v>
      </c>
      <c r="AN628" s="43">
        <v>3500</v>
      </c>
      <c r="AO628" s="116">
        <v>4500</v>
      </c>
      <c r="AP628" s="116">
        <v>1000</v>
      </c>
      <c r="AQ628" s="43">
        <v>2000</v>
      </c>
      <c r="AR628" s="43">
        <v>0</v>
      </c>
      <c r="AT628" s="43">
        <f t="shared" si="40"/>
        <v>33455</v>
      </c>
      <c r="AX628">
        <f t="shared" si="41"/>
        <v>33455</v>
      </c>
      <c r="AZ628" s="43" t="s">
        <v>75</v>
      </c>
      <c r="BA628" s="43" t="s">
        <v>90</v>
      </c>
      <c r="BB628" s="43" t="s">
        <v>668</v>
      </c>
      <c r="BC628" s="43" t="s">
        <v>92</v>
      </c>
      <c r="BD628" s="43" t="s">
        <v>85</v>
      </c>
    </row>
    <row r="629" spans="1:61" x14ac:dyDescent="0.25">
      <c r="A629" t="s">
        <v>1670</v>
      </c>
      <c r="B629" s="11">
        <v>654</v>
      </c>
      <c r="C629" s="43">
        <v>1221300053</v>
      </c>
      <c r="D629" s="44" t="s">
        <v>775</v>
      </c>
      <c r="E629" s="51">
        <v>5064</v>
      </c>
      <c r="F629" s="43" t="s">
        <v>81</v>
      </c>
      <c r="G629" s="43" t="s">
        <v>1671</v>
      </c>
      <c r="H629" s="116">
        <v>2500</v>
      </c>
      <c r="I629" s="116">
        <v>20</v>
      </c>
      <c r="J629" s="116">
        <v>100</v>
      </c>
      <c r="K629" s="116">
        <v>100</v>
      </c>
      <c r="L629" s="116">
        <v>0</v>
      </c>
      <c r="M629" s="116">
        <v>100</v>
      </c>
      <c r="N629" s="116">
        <v>50</v>
      </c>
      <c r="O629" s="117">
        <v>30</v>
      </c>
      <c r="P629" s="116">
        <v>20</v>
      </c>
      <c r="Q629" s="116">
        <v>250</v>
      </c>
      <c r="R629" s="116">
        <v>10</v>
      </c>
      <c r="S629" s="116">
        <v>10</v>
      </c>
      <c r="T629" s="116">
        <v>25</v>
      </c>
      <c r="U629" s="91">
        <v>200</v>
      </c>
      <c r="V629" s="116">
        <v>150</v>
      </c>
      <c r="W629" s="116">
        <v>150</v>
      </c>
      <c r="X629" s="116">
        <v>200</v>
      </c>
      <c r="Y629" s="116">
        <v>0</v>
      </c>
      <c r="Z629" s="116">
        <v>10</v>
      </c>
      <c r="AA629" s="116">
        <v>560</v>
      </c>
      <c r="AB629" s="116">
        <v>1040</v>
      </c>
      <c r="AC629" s="116">
        <v>2580</v>
      </c>
      <c r="AD629" s="116">
        <v>690</v>
      </c>
      <c r="AE629" s="116">
        <v>350</v>
      </c>
      <c r="AF629" s="116">
        <v>2000</v>
      </c>
      <c r="AG629" s="116">
        <v>350</v>
      </c>
      <c r="AH629" s="116">
        <v>1650</v>
      </c>
      <c r="AI629" s="116">
        <v>1440</v>
      </c>
      <c r="AJ629" s="116">
        <v>455</v>
      </c>
      <c r="AK629" s="116">
        <v>1080</v>
      </c>
      <c r="AL629" s="116">
        <v>100</v>
      </c>
      <c r="AM629" s="116">
        <v>3620</v>
      </c>
      <c r="AN629" s="43">
        <v>2580</v>
      </c>
      <c r="AO629" s="43">
        <v>3310</v>
      </c>
      <c r="AP629" s="116">
        <v>500</v>
      </c>
      <c r="AQ629" s="116">
        <v>1380</v>
      </c>
      <c r="AR629" s="116">
        <v>300</v>
      </c>
      <c r="AT629" s="43">
        <f t="shared" si="40"/>
        <v>27910</v>
      </c>
      <c r="AX629">
        <f t="shared" si="41"/>
        <v>27910</v>
      </c>
      <c r="AZ629" s="43" t="s">
        <v>466</v>
      </c>
      <c r="BA629" s="43" t="s">
        <v>76</v>
      </c>
      <c r="BB629" s="43" t="s">
        <v>115</v>
      </c>
      <c r="BC629" s="43" t="s">
        <v>92</v>
      </c>
      <c r="BD629" s="43" t="s">
        <v>79</v>
      </c>
    </row>
    <row r="630" spans="1:61" x14ac:dyDescent="0.25">
      <c r="A630" t="s">
        <v>1672</v>
      </c>
      <c r="B630" s="11">
        <v>655</v>
      </c>
      <c r="C630" s="43">
        <v>1221300045</v>
      </c>
      <c r="D630" s="44" t="s">
        <v>775</v>
      </c>
      <c r="E630" s="51">
        <v>5071</v>
      </c>
      <c r="F630" s="43" t="s">
        <v>81</v>
      </c>
      <c r="G630" s="43" t="s">
        <v>1673</v>
      </c>
      <c r="H630" s="116">
        <v>2500</v>
      </c>
      <c r="I630" s="116">
        <v>20</v>
      </c>
      <c r="J630" s="116">
        <v>100</v>
      </c>
      <c r="K630" s="116">
        <v>100</v>
      </c>
      <c r="L630" s="116">
        <v>0</v>
      </c>
      <c r="M630" s="116">
        <v>100</v>
      </c>
      <c r="N630" s="116">
        <v>50</v>
      </c>
      <c r="O630" s="117">
        <v>30</v>
      </c>
      <c r="P630" s="116">
        <v>20</v>
      </c>
      <c r="Q630" s="116">
        <v>250</v>
      </c>
      <c r="R630" s="116">
        <v>10</v>
      </c>
      <c r="S630" s="116">
        <v>10</v>
      </c>
      <c r="T630" s="116">
        <v>25</v>
      </c>
      <c r="U630" s="91">
        <v>200</v>
      </c>
      <c r="V630" s="116">
        <v>150</v>
      </c>
      <c r="W630" s="116">
        <v>150</v>
      </c>
      <c r="X630" s="116">
        <v>200</v>
      </c>
      <c r="Y630" s="116">
        <v>0</v>
      </c>
      <c r="Z630" s="116">
        <v>10</v>
      </c>
      <c r="AA630" s="116">
        <v>560</v>
      </c>
      <c r="AB630" s="116">
        <v>1040</v>
      </c>
      <c r="AC630" s="116">
        <v>2580</v>
      </c>
      <c r="AD630" s="116">
        <v>690</v>
      </c>
      <c r="AE630" s="116">
        <v>350</v>
      </c>
      <c r="AF630" s="116">
        <v>2000</v>
      </c>
      <c r="AG630" s="116">
        <v>350</v>
      </c>
      <c r="AH630" s="116">
        <v>1650</v>
      </c>
      <c r="AI630" s="116">
        <v>1440</v>
      </c>
      <c r="AJ630" s="116">
        <v>455</v>
      </c>
      <c r="AK630" s="116">
        <v>1080</v>
      </c>
      <c r="AL630" s="116">
        <v>100</v>
      </c>
      <c r="AM630" s="116">
        <v>3620</v>
      </c>
      <c r="AN630" s="43">
        <v>2580</v>
      </c>
      <c r="AO630" s="43">
        <v>3310</v>
      </c>
      <c r="AP630" s="116">
        <v>500</v>
      </c>
      <c r="AQ630" s="116">
        <v>1380</v>
      </c>
      <c r="AR630" s="116">
        <v>300</v>
      </c>
      <c r="AT630" s="43">
        <f t="shared" si="40"/>
        <v>27910</v>
      </c>
      <c r="AX630">
        <f t="shared" si="41"/>
        <v>27910</v>
      </c>
      <c r="AZ630" s="43" t="s">
        <v>75</v>
      </c>
      <c r="BA630" s="43" t="s">
        <v>76</v>
      </c>
      <c r="BB630" s="43" t="s">
        <v>1674</v>
      </c>
      <c r="BC630" s="43" t="s">
        <v>92</v>
      </c>
      <c r="BD630" s="43" t="s">
        <v>79</v>
      </c>
    </row>
    <row r="631" spans="1:61" x14ac:dyDescent="0.25">
      <c r="A631" t="s">
        <v>1675</v>
      </c>
      <c r="B631" s="11">
        <v>656</v>
      </c>
      <c r="C631" s="43">
        <v>1221300169</v>
      </c>
      <c r="D631" s="44" t="s">
        <v>775</v>
      </c>
      <c r="E631" s="51">
        <v>5045</v>
      </c>
      <c r="F631" s="43" t="s">
        <v>81</v>
      </c>
      <c r="G631" s="43" t="s">
        <v>1676</v>
      </c>
      <c r="H631" s="116">
        <v>5000</v>
      </c>
      <c r="I631" s="116">
        <v>20</v>
      </c>
      <c r="J631" s="116">
        <v>100</v>
      </c>
      <c r="K631" s="116">
        <v>100</v>
      </c>
      <c r="L631" s="116">
        <v>0</v>
      </c>
      <c r="M631" s="116">
        <v>100</v>
      </c>
      <c r="N631" s="116">
        <v>50</v>
      </c>
      <c r="O631" s="117">
        <v>30</v>
      </c>
      <c r="P631" s="116">
        <v>20</v>
      </c>
      <c r="Q631" s="116">
        <v>250</v>
      </c>
      <c r="R631" s="116">
        <v>10</v>
      </c>
      <c r="S631" s="116">
        <v>10</v>
      </c>
      <c r="T631" s="116">
        <v>25</v>
      </c>
      <c r="U631" s="91">
        <v>200</v>
      </c>
      <c r="V631" s="116">
        <v>150</v>
      </c>
      <c r="W631" s="116">
        <v>150</v>
      </c>
      <c r="X631" s="116">
        <v>200</v>
      </c>
      <c r="Y631" s="116">
        <v>0</v>
      </c>
      <c r="Z631" s="116">
        <v>10</v>
      </c>
      <c r="AA631" s="116">
        <v>560</v>
      </c>
      <c r="AB631" s="116">
        <v>1040</v>
      </c>
      <c r="AC631" s="116">
        <v>2580</v>
      </c>
      <c r="AD631" s="116">
        <v>690</v>
      </c>
      <c r="AE631" s="116">
        <v>350</v>
      </c>
      <c r="AF631" s="116">
        <v>2000</v>
      </c>
      <c r="AG631" s="116">
        <v>350</v>
      </c>
      <c r="AH631" s="116">
        <v>1650</v>
      </c>
      <c r="AI631" s="116">
        <v>1440</v>
      </c>
      <c r="AJ631" s="116">
        <v>455</v>
      </c>
      <c r="AK631" s="116">
        <v>1080</v>
      </c>
      <c r="AL631" s="116">
        <v>100</v>
      </c>
      <c r="AM631" s="116">
        <v>3620</v>
      </c>
      <c r="AN631" s="43">
        <v>2580</v>
      </c>
      <c r="AO631" s="43">
        <v>3310</v>
      </c>
      <c r="AP631" s="116">
        <v>500</v>
      </c>
      <c r="AQ631" s="116">
        <v>1380</v>
      </c>
      <c r="AR631" s="116">
        <v>300</v>
      </c>
      <c r="AS631" s="43"/>
      <c r="AT631" s="43">
        <f t="shared" si="40"/>
        <v>30410</v>
      </c>
      <c r="AX631">
        <f t="shared" si="41"/>
        <v>30410</v>
      </c>
      <c r="AZ631" s="43" t="s">
        <v>75</v>
      </c>
      <c r="BA631" s="43" t="s">
        <v>76</v>
      </c>
      <c r="BB631" s="43" t="s">
        <v>91</v>
      </c>
      <c r="BC631" s="43" t="s">
        <v>320</v>
      </c>
      <c r="BD631" s="43" t="s">
        <v>79</v>
      </c>
    </row>
    <row r="632" spans="1:61" x14ac:dyDescent="0.25">
      <c r="A632" t="s">
        <v>1677</v>
      </c>
      <c r="B632" s="11">
        <v>657</v>
      </c>
      <c r="C632" s="43">
        <v>1311500205</v>
      </c>
      <c r="D632" s="44" t="s">
        <v>88</v>
      </c>
      <c r="E632" s="51">
        <v>3179</v>
      </c>
      <c r="F632" s="43" t="s">
        <v>81</v>
      </c>
      <c r="G632" s="43" t="s">
        <v>1678</v>
      </c>
      <c r="H632" s="43">
        <v>3000</v>
      </c>
      <c r="I632" s="43">
        <v>20</v>
      </c>
      <c r="J632" s="43">
        <v>100</v>
      </c>
      <c r="K632" s="43">
        <v>100</v>
      </c>
      <c r="L632" s="43">
        <v>0</v>
      </c>
      <c r="M632" s="43">
        <v>100</v>
      </c>
      <c r="N632" s="43">
        <v>50</v>
      </c>
      <c r="O632" s="43">
        <v>30</v>
      </c>
      <c r="P632" s="43">
        <v>20</v>
      </c>
      <c r="Q632" s="43">
        <v>250</v>
      </c>
      <c r="R632" s="43">
        <v>10</v>
      </c>
      <c r="S632" s="43">
        <v>10</v>
      </c>
      <c r="T632" s="43">
        <v>25</v>
      </c>
      <c r="U632" s="43">
        <v>200</v>
      </c>
      <c r="V632" s="43">
        <v>150</v>
      </c>
      <c r="W632" s="43">
        <v>150</v>
      </c>
      <c r="X632" s="43">
        <v>200</v>
      </c>
      <c r="Y632" s="43">
        <v>0</v>
      </c>
      <c r="Z632" s="43">
        <v>10</v>
      </c>
      <c r="AA632" s="116">
        <v>800</v>
      </c>
      <c r="AB632" s="116">
        <v>1500</v>
      </c>
      <c r="AC632" s="116">
        <v>3500</v>
      </c>
      <c r="AD632" s="116">
        <v>1000</v>
      </c>
      <c r="AE632" s="116">
        <v>500</v>
      </c>
      <c r="AF632" s="116">
        <v>2500</v>
      </c>
      <c r="AG632" s="116">
        <v>500</v>
      </c>
      <c r="AH632" s="116">
        <v>2350</v>
      </c>
      <c r="AI632" s="116">
        <v>2050</v>
      </c>
      <c r="AJ632" s="116">
        <v>655</v>
      </c>
      <c r="AK632" s="116">
        <v>2000</v>
      </c>
      <c r="AL632" s="116">
        <v>100</v>
      </c>
      <c r="AM632" s="43">
        <v>5000</v>
      </c>
      <c r="AN632" s="43">
        <v>3500</v>
      </c>
      <c r="AO632" s="116">
        <v>4500</v>
      </c>
      <c r="AP632" s="116">
        <v>1000</v>
      </c>
      <c r="AQ632" s="43">
        <v>2000</v>
      </c>
      <c r="AR632" s="43">
        <v>300</v>
      </c>
      <c r="AT632" s="43">
        <f>SUM(H632:AR632)</f>
        <v>38180</v>
      </c>
      <c r="AX632">
        <f t="shared" si="41"/>
        <v>38180</v>
      </c>
      <c r="AZ632" s="43" t="s">
        <v>75</v>
      </c>
      <c r="BA632" s="43" t="s">
        <v>76</v>
      </c>
      <c r="BB632" s="43" t="s">
        <v>1679</v>
      </c>
      <c r="BC632" s="43" t="s">
        <v>1488</v>
      </c>
      <c r="BD632" s="43" t="s">
        <v>79</v>
      </c>
    </row>
    <row r="633" spans="1:61" x14ac:dyDescent="0.25">
      <c r="A633" t="s">
        <v>1680</v>
      </c>
      <c r="B633" s="11">
        <v>658</v>
      </c>
      <c r="C633" s="43">
        <v>1311400016</v>
      </c>
      <c r="D633" s="44" t="s">
        <v>72</v>
      </c>
      <c r="E633" s="51">
        <v>4187</v>
      </c>
      <c r="F633" s="43" t="s">
        <v>81</v>
      </c>
      <c r="G633" s="43" t="s">
        <v>1681</v>
      </c>
      <c r="H633" s="43">
        <v>4000</v>
      </c>
      <c r="I633" s="43">
        <v>20</v>
      </c>
      <c r="J633" s="43">
        <v>100</v>
      </c>
      <c r="K633" s="43">
        <v>100</v>
      </c>
      <c r="L633" s="43">
        <v>0</v>
      </c>
      <c r="M633" s="43">
        <v>100</v>
      </c>
      <c r="N633" s="43">
        <v>50</v>
      </c>
      <c r="O633" s="43">
        <v>30</v>
      </c>
      <c r="P633" s="43">
        <v>20</v>
      </c>
      <c r="Q633" s="43">
        <v>250</v>
      </c>
      <c r="R633" s="43">
        <v>10</v>
      </c>
      <c r="S633" s="43">
        <v>10</v>
      </c>
      <c r="T633" s="43">
        <v>25</v>
      </c>
      <c r="U633" s="43">
        <v>200</v>
      </c>
      <c r="V633" s="43">
        <v>150</v>
      </c>
      <c r="W633" s="43">
        <v>150</v>
      </c>
      <c r="X633" s="43">
        <v>200</v>
      </c>
      <c r="Y633" s="43">
        <v>0</v>
      </c>
      <c r="Z633" s="43">
        <v>10</v>
      </c>
      <c r="AA633" s="116">
        <v>800</v>
      </c>
      <c r="AB633" s="116">
        <v>1500</v>
      </c>
      <c r="AC633" s="116">
        <v>3500</v>
      </c>
      <c r="AD633" s="116">
        <v>1000</v>
      </c>
      <c r="AE633" s="116">
        <v>500</v>
      </c>
      <c r="AF633" s="116">
        <v>2500</v>
      </c>
      <c r="AG633" s="116">
        <v>500</v>
      </c>
      <c r="AH633" s="116">
        <v>2350</v>
      </c>
      <c r="AI633" s="116">
        <v>2050</v>
      </c>
      <c r="AJ633" s="116">
        <v>655</v>
      </c>
      <c r="AK633" s="116">
        <v>2000</v>
      </c>
      <c r="AL633" s="116">
        <v>100</v>
      </c>
      <c r="AM633" s="43">
        <v>5000</v>
      </c>
      <c r="AN633" s="43">
        <v>3500</v>
      </c>
      <c r="AO633" s="116">
        <v>4500</v>
      </c>
      <c r="AP633" s="116">
        <v>1000</v>
      </c>
      <c r="AQ633" s="43">
        <v>2000</v>
      </c>
      <c r="AR633" s="43">
        <v>300</v>
      </c>
      <c r="AT633" s="43">
        <f>SUM(H633:AR633)</f>
        <v>39180</v>
      </c>
      <c r="AX633">
        <f t="shared" si="41"/>
        <v>39180</v>
      </c>
      <c r="AZ633" s="43" t="s">
        <v>75</v>
      </c>
      <c r="BA633" s="43" t="s">
        <v>76</v>
      </c>
      <c r="BB633" s="43" t="s">
        <v>91</v>
      </c>
      <c r="BC633" s="43" t="s">
        <v>292</v>
      </c>
      <c r="BD633" s="43"/>
    </row>
    <row r="634" spans="1:61" s="104" customFormat="1" x14ac:dyDescent="0.25">
      <c r="A634" s="103" t="s">
        <v>1682</v>
      </c>
      <c r="B634" s="11">
        <v>659</v>
      </c>
      <c r="C634" s="104">
        <v>1211500045</v>
      </c>
      <c r="D634" s="44" t="s">
        <v>98</v>
      </c>
      <c r="E634" s="155" t="s">
        <v>1683</v>
      </c>
      <c r="F634" s="96" t="s">
        <v>73</v>
      </c>
      <c r="G634" s="104" t="s">
        <v>1684</v>
      </c>
      <c r="H634" s="96">
        <v>0</v>
      </c>
      <c r="I634" s="96">
        <v>0</v>
      </c>
      <c r="J634" s="96">
        <v>0</v>
      </c>
      <c r="K634" s="96">
        <v>0</v>
      </c>
      <c r="L634" s="96">
        <v>0</v>
      </c>
      <c r="M634" s="96">
        <v>0</v>
      </c>
      <c r="N634" s="96">
        <v>0</v>
      </c>
      <c r="O634" s="96">
        <v>0</v>
      </c>
      <c r="P634" s="96">
        <v>0</v>
      </c>
      <c r="Q634" s="96">
        <v>0</v>
      </c>
      <c r="R634" s="96">
        <v>0</v>
      </c>
      <c r="S634" s="96">
        <v>0</v>
      </c>
      <c r="T634" s="96">
        <v>0</v>
      </c>
      <c r="U634" s="96">
        <v>0</v>
      </c>
      <c r="V634" s="96">
        <v>0</v>
      </c>
      <c r="W634" s="96">
        <v>0</v>
      </c>
      <c r="X634" s="96">
        <v>0</v>
      </c>
      <c r="Y634" s="96">
        <v>0</v>
      </c>
      <c r="Z634" s="96">
        <v>0</v>
      </c>
      <c r="AA634" s="96">
        <v>800</v>
      </c>
      <c r="AB634" s="96">
        <v>1500</v>
      </c>
      <c r="AC634" s="96">
        <v>3500</v>
      </c>
      <c r="AD634" s="96">
        <v>1000</v>
      </c>
      <c r="AE634" s="96">
        <v>500</v>
      </c>
      <c r="AF634" s="96">
        <v>2500</v>
      </c>
      <c r="AG634" s="96">
        <v>500</v>
      </c>
      <c r="AH634" s="96">
        <v>0</v>
      </c>
      <c r="AI634" s="96">
        <v>0</v>
      </c>
      <c r="AJ634" s="96">
        <v>0</v>
      </c>
      <c r="AK634" s="96">
        <v>0</v>
      </c>
      <c r="AL634" s="96">
        <v>0</v>
      </c>
      <c r="AM634" s="96">
        <v>0</v>
      </c>
      <c r="AN634" s="96">
        <v>0</v>
      </c>
      <c r="AO634" s="96">
        <v>0</v>
      </c>
      <c r="AP634" s="96">
        <v>0</v>
      </c>
      <c r="AQ634" s="96">
        <v>0</v>
      </c>
      <c r="AR634" s="96">
        <v>0</v>
      </c>
      <c r="AS634" s="96">
        <v>0</v>
      </c>
      <c r="AT634" s="96">
        <f>SUM(H634:AS634)</f>
        <v>10300</v>
      </c>
      <c r="AU634" s="96"/>
      <c r="AV634" s="96"/>
      <c r="AX634" s="97">
        <f t="shared" si="41"/>
        <v>10300</v>
      </c>
      <c r="AZ634" t="s">
        <v>75</v>
      </c>
      <c r="BA634" t="s">
        <v>118</v>
      </c>
      <c r="BB634" t="s">
        <v>1685</v>
      </c>
      <c r="BC634" t="s">
        <v>92</v>
      </c>
      <c r="BE634" s="104">
        <v>9765243757</v>
      </c>
      <c r="BF634" s="104" t="s">
        <v>1686</v>
      </c>
      <c r="BG634" s="104" t="s">
        <v>738</v>
      </c>
      <c r="BH634" s="104">
        <v>10300</v>
      </c>
      <c r="BI634" s="104" t="s">
        <v>1687</v>
      </c>
    </row>
    <row r="635" spans="1:61" s="104" customFormat="1" x14ac:dyDescent="0.25">
      <c r="A635" s="103" t="s">
        <v>1688</v>
      </c>
      <c r="B635" s="11">
        <v>660</v>
      </c>
      <c r="C635" s="104">
        <v>1311500043</v>
      </c>
      <c r="D635" s="44" t="s">
        <v>88</v>
      </c>
      <c r="E635" s="123">
        <v>3136</v>
      </c>
      <c r="F635" s="96" t="s">
        <v>73</v>
      </c>
      <c r="G635" s="104" t="s">
        <v>1689</v>
      </c>
      <c r="H635" s="96">
        <v>0</v>
      </c>
      <c r="I635" s="96">
        <v>0</v>
      </c>
      <c r="J635" s="96">
        <v>0</v>
      </c>
      <c r="K635" s="96">
        <v>0</v>
      </c>
      <c r="L635" s="96">
        <v>0</v>
      </c>
      <c r="M635" s="96">
        <v>0</v>
      </c>
      <c r="N635" s="96">
        <v>0</v>
      </c>
      <c r="O635" s="96">
        <v>0</v>
      </c>
      <c r="P635" s="96">
        <v>0</v>
      </c>
      <c r="Q635" s="96">
        <v>0</v>
      </c>
      <c r="R635" s="96">
        <v>0</v>
      </c>
      <c r="S635" s="96">
        <v>0</v>
      </c>
      <c r="T635" s="96">
        <v>0</v>
      </c>
      <c r="U635" s="96">
        <v>0</v>
      </c>
      <c r="V635" s="96">
        <v>0</v>
      </c>
      <c r="W635" s="96">
        <v>0</v>
      </c>
      <c r="X635" s="96">
        <v>0</v>
      </c>
      <c r="Y635" s="96">
        <v>0</v>
      </c>
      <c r="Z635" s="96">
        <v>0</v>
      </c>
      <c r="AA635" s="96">
        <v>800</v>
      </c>
      <c r="AB635" s="96">
        <v>1500</v>
      </c>
      <c r="AC635" s="96">
        <v>3500</v>
      </c>
      <c r="AD635" s="96">
        <v>1000</v>
      </c>
      <c r="AE635" s="96">
        <v>500</v>
      </c>
      <c r="AF635" s="96">
        <v>2500</v>
      </c>
      <c r="AG635" s="96">
        <v>500</v>
      </c>
      <c r="AH635" s="96">
        <v>2350</v>
      </c>
      <c r="AI635" s="96">
        <v>2050</v>
      </c>
      <c r="AJ635" s="96">
        <v>655</v>
      </c>
      <c r="AK635" s="96">
        <v>0</v>
      </c>
      <c r="AL635" s="96">
        <v>0</v>
      </c>
      <c r="AM635" s="96">
        <v>0</v>
      </c>
      <c r="AN635" s="96">
        <v>0</v>
      </c>
      <c r="AO635" s="96">
        <v>0</v>
      </c>
      <c r="AP635" s="96">
        <v>0</v>
      </c>
      <c r="AQ635" s="96">
        <v>0</v>
      </c>
      <c r="AR635" s="96">
        <v>0</v>
      </c>
      <c r="AS635" s="96">
        <v>0</v>
      </c>
      <c r="AT635" s="96">
        <f>SUM(H635:AS635)</f>
        <v>15355</v>
      </c>
      <c r="AU635" s="96"/>
      <c r="AV635" s="96"/>
      <c r="AX635" s="97">
        <f t="shared" si="41"/>
        <v>15355</v>
      </c>
      <c r="AZ635" s="156" t="s">
        <v>75</v>
      </c>
      <c r="BA635" s="157" t="s">
        <v>90</v>
      </c>
      <c r="BB635" s="158" t="s">
        <v>894</v>
      </c>
      <c r="BC635" s="158" t="s">
        <v>92</v>
      </c>
      <c r="BE635" s="104">
        <v>7767995872</v>
      </c>
      <c r="BF635" s="104" t="s">
        <v>1690</v>
      </c>
      <c r="BG635" s="104" t="s">
        <v>738</v>
      </c>
      <c r="BH635" s="104">
        <v>15355</v>
      </c>
    </row>
    <row r="636" spans="1:61" s="104" customFormat="1" x14ac:dyDescent="0.25">
      <c r="A636" s="103" t="s">
        <v>1691</v>
      </c>
      <c r="B636" s="11">
        <v>661</v>
      </c>
      <c r="C636" s="104">
        <v>1211300152</v>
      </c>
      <c r="D636" s="44" t="s">
        <v>98</v>
      </c>
      <c r="E636" s="155" t="s">
        <v>1692</v>
      </c>
      <c r="F636" s="96" t="s">
        <v>73</v>
      </c>
      <c r="G636" s="104" t="s">
        <v>1693</v>
      </c>
      <c r="H636" s="96">
        <v>0</v>
      </c>
      <c r="I636" s="96">
        <v>0</v>
      </c>
      <c r="J636" s="96">
        <v>0</v>
      </c>
      <c r="K636" s="96">
        <v>0</v>
      </c>
      <c r="L636" s="96">
        <v>0</v>
      </c>
      <c r="M636" s="96">
        <v>0</v>
      </c>
      <c r="N636" s="96">
        <v>0</v>
      </c>
      <c r="O636" s="96">
        <v>0</v>
      </c>
      <c r="P636" s="96">
        <v>0</v>
      </c>
      <c r="Q636" s="96">
        <v>0</v>
      </c>
      <c r="R636" s="96">
        <v>0</v>
      </c>
      <c r="S636" s="96">
        <v>0</v>
      </c>
      <c r="T636" s="96">
        <v>0</v>
      </c>
      <c r="U636" s="96">
        <v>0</v>
      </c>
      <c r="V636" s="96">
        <v>0</v>
      </c>
      <c r="W636" s="96">
        <v>0</v>
      </c>
      <c r="X636" s="96">
        <v>0</v>
      </c>
      <c r="Y636" s="96">
        <v>0</v>
      </c>
      <c r="Z636" s="96">
        <v>0</v>
      </c>
      <c r="AA636" s="96">
        <v>800</v>
      </c>
      <c r="AB636" s="96">
        <v>1500</v>
      </c>
      <c r="AC636" s="96">
        <v>3500</v>
      </c>
      <c r="AD636" s="96">
        <v>1000</v>
      </c>
      <c r="AE636" s="96">
        <v>500</v>
      </c>
      <c r="AF636" s="96">
        <v>2500</v>
      </c>
      <c r="AG636" s="96">
        <v>500</v>
      </c>
      <c r="AH636" s="96">
        <v>0</v>
      </c>
      <c r="AI636" s="96">
        <v>0</v>
      </c>
      <c r="AJ636" s="96">
        <v>0</v>
      </c>
      <c r="AK636" s="96">
        <v>0</v>
      </c>
      <c r="AL636" s="96">
        <v>0</v>
      </c>
      <c r="AM636" s="96">
        <v>0</v>
      </c>
      <c r="AN636" s="96">
        <v>0</v>
      </c>
      <c r="AO636" s="96">
        <v>0</v>
      </c>
      <c r="AP636" s="96">
        <v>0</v>
      </c>
      <c r="AQ636" s="96">
        <v>0</v>
      </c>
      <c r="AR636" s="96">
        <v>0</v>
      </c>
      <c r="AS636" s="96">
        <v>0</v>
      </c>
      <c r="AT636" s="96">
        <f>SUM(H636:AS636)</f>
        <v>10300</v>
      </c>
      <c r="AU636" s="96"/>
      <c r="AV636" s="96"/>
      <c r="AX636" s="97">
        <f t="shared" si="41"/>
        <v>10300</v>
      </c>
      <c r="AZ636" s="159" t="s">
        <v>75</v>
      </c>
      <c r="BA636" s="160" t="s">
        <v>1694</v>
      </c>
      <c r="BB636" s="160"/>
      <c r="BC636" s="160" t="s">
        <v>92</v>
      </c>
      <c r="BE636" s="104">
        <v>9404692338</v>
      </c>
      <c r="BF636" s="104" t="s">
        <v>1695</v>
      </c>
      <c r="BG636" s="104" t="s">
        <v>738</v>
      </c>
      <c r="BH636" s="104">
        <v>10300</v>
      </c>
      <c r="BI636" s="104" t="s">
        <v>1696</v>
      </c>
    </row>
    <row r="637" spans="1:61" s="57" customFormat="1" x14ac:dyDescent="0.25">
      <c r="A637" s="56" t="s">
        <v>1697</v>
      </c>
      <c r="B637" s="11">
        <v>662</v>
      </c>
      <c r="C637" s="57">
        <v>1311400075</v>
      </c>
      <c r="D637" s="44" t="s">
        <v>72</v>
      </c>
      <c r="E637" s="130">
        <v>9538</v>
      </c>
      <c r="F637" s="61" t="s">
        <v>73</v>
      </c>
      <c r="G637" s="57" t="s">
        <v>1698</v>
      </c>
      <c r="H637" s="61">
        <v>0</v>
      </c>
      <c r="I637" s="61">
        <v>0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1">
        <v>0</v>
      </c>
      <c r="X637" s="61">
        <v>0</v>
      </c>
      <c r="Y637" s="61">
        <v>0</v>
      </c>
      <c r="Z637" s="61">
        <v>0</v>
      </c>
      <c r="AA637" s="61">
        <v>0</v>
      </c>
      <c r="AB637" s="61">
        <v>0</v>
      </c>
      <c r="AC637" s="61">
        <v>0</v>
      </c>
      <c r="AD637" s="61">
        <v>0</v>
      </c>
      <c r="AE637" s="61">
        <v>0</v>
      </c>
      <c r="AF637" s="61">
        <v>0</v>
      </c>
      <c r="AG637" s="61">
        <v>0</v>
      </c>
      <c r="AH637" s="61">
        <v>0</v>
      </c>
      <c r="AI637" s="61">
        <v>0</v>
      </c>
      <c r="AJ637" s="61">
        <v>0</v>
      </c>
      <c r="AK637" s="61">
        <v>0</v>
      </c>
      <c r="AL637" s="61">
        <v>0</v>
      </c>
      <c r="AM637" s="61">
        <v>0</v>
      </c>
      <c r="AN637" s="61">
        <v>0</v>
      </c>
      <c r="AO637" s="61">
        <v>0</v>
      </c>
      <c r="AP637" s="61">
        <v>0</v>
      </c>
      <c r="AQ637" s="61">
        <v>0</v>
      </c>
      <c r="AR637" s="61">
        <v>0</v>
      </c>
      <c r="AS637" s="57">
        <v>18590</v>
      </c>
      <c r="AT637" s="61">
        <f>SUM(H637:AS637)</f>
        <v>18590</v>
      </c>
      <c r="AX637" s="57">
        <f t="shared" si="41"/>
        <v>18590</v>
      </c>
      <c r="BE637" s="57">
        <v>9028357285</v>
      </c>
      <c r="BF637" s="57" t="s">
        <v>1699</v>
      </c>
      <c r="BG637" s="57">
        <v>18590</v>
      </c>
      <c r="BH637" s="57" t="s">
        <v>1700</v>
      </c>
    </row>
    <row r="638" spans="1:61" s="57" customFormat="1" x14ac:dyDescent="0.25">
      <c r="A638" s="56" t="s">
        <v>1701</v>
      </c>
      <c r="B638" s="11">
        <v>663</v>
      </c>
      <c r="C638" s="57">
        <v>1211400150</v>
      </c>
      <c r="D638" s="44" t="s">
        <v>98</v>
      </c>
      <c r="E638" s="161" t="s">
        <v>1702</v>
      </c>
      <c r="F638" s="61" t="s">
        <v>81</v>
      </c>
      <c r="G638" s="57" t="s">
        <v>1703</v>
      </c>
      <c r="H638" s="61">
        <v>0</v>
      </c>
      <c r="I638" s="61">
        <v>0</v>
      </c>
      <c r="J638" s="61">
        <v>0</v>
      </c>
      <c r="K638" s="61">
        <v>0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1">
        <v>0</v>
      </c>
      <c r="X638" s="61">
        <v>0</v>
      </c>
      <c r="Y638" s="61">
        <v>0</v>
      </c>
      <c r="Z638" s="61">
        <v>0</v>
      </c>
      <c r="AA638" s="61">
        <v>0</v>
      </c>
      <c r="AB638" s="61">
        <v>0</v>
      </c>
      <c r="AC638" s="61">
        <v>0</v>
      </c>
      <c r="AD638" s="61">
        <v>0</v>
      </c>
      <c r="AE638" s="61">
        <v>0</v>
      </c>
      <c r="AF638" s="61">
        <v>0</v>
      </c>
      <c r="AG638" s="61">
        <v>0</v>
      </c>
      <c r="AH638" s="61">
        <v>0</v>
      </c>
      <c r="AI638" s="61">
        <v>0</v>
      </c>
      <c r="AJ638" s="61">
        <v>0</v>
      </c>
      <c r="AK638" s="61">
        <v>0</v>
      </c>
      <c r="AL638" s="61">
        <v>0</v>
      </c>
      <c r="AM638" s="61">
        <v>0</v>
      </c>
      <c r="AN638" s="61">
        <v>0</v>
      </c>
      <c r="AO638" s="61">
        <v>0</v>
      </c>
      <c r="AP638" s="61">
        <v>0</v>
      </c>
      <c r="AQ638" s="61">
        <v>0</v>
      </c>
      <c r="AR638" s="61">
        <v>0</v>
      </c>
      <c r="AS638" s="57">
        <v>18840</v>
      </c>
      <c r="AT638" s="61">
        <f>SUM(H638:AS638)</f>
        <v>18840</v>
      </c>
      <c r="AX638" s="57">
        <f t="shared" si="41"/>
        <v>18840</v>
      </c>
      <c r="BE638" s="57">
        <v>9763536260</v>
      </c>
      <c r="BF638" s="57" t="s">
        <v>1704</v>
      </c>
      <c r="BG638" s="57">
        <v>18840</v>
      </c>
    </row>
    <row r="639" spans="1:61" ht="15.75" thickBot="1" x14ac:dyDescent="0.3">
      <c r="H639" s="76">
        <f t="shared" ref="H639:AU639" si="42">SUM(H405:H638)</f>
        <v>491000</v>
      </c>
      <c r="I639" s="76">
        <f t="shared" si="42"/>
        <v>3580</v>
      </c>
      <c r="J639" s="76">
        <f t="shared" si="42"/>
        <v>17900</v>
      </c>
      <c r="K639" s="76">
        <f t="shared" si="42"/>
        <v>17900</v>
      </c>
      <c r="L639" s="76">
        <f t="shared" si="42"/>
        <v>0</v>
      </c>
      <c r="M639" s="76">
        <f t="shared" si="42"/>
        <v>17900</v>
      </c>
      <c r="N639" s="76">
        <f t="shared" si="42"/>
        <v>8950</v>
      </c>
      <c r="O639" s="76">
        <f t="shared" si="42"/>
        <v>5370</v>
      </c>
      <c r="P639" s="76">
        <f t="shared" si="42"/>
        <v>3580</v>
      </c>
      <c r="Q639" s="76">
        <f t="shared" si="42"/>
        <v>44750</v>
      </c>
      <c r="R639" s="76">
        <f t="shared" si="42"/>
        <v>1790</v>
      </c>
      <c r="S639" s="76">
        <f t="shared" si="42"/>
        <v>1790</v>
      </c>
      <c r="T639" s="76">
        <f t="shared" si="42"/>
        <v>4475</v>
      </c>
      <c r="U639" s="76">
        <f t="shared" si="42"/>
        <v>35800</v>
      </c>
      <c r="V639" s="76">
        <f t="shared" si="42"/>
        <v>26850</v>
      </c>
      <c r="W639" s="76">
        <f t="shared" si="42"/>
        <v>26850</v>
      </c>
      <c r="X639" s="76">
        <f t="shared" si="42"/>
        <v>35800</v>
      </c>
      <c r="Y639" s="76">
        <f t="shared" si="42"/>
        <v>0</v>
      </c>
      <c r="Z639" s="76">
        <f t="shared" si="42"/>
        <v>1790</v>
      </c>
      <c r="AA639" s="76">
        <f t="shared" si="42"/>
        <v>169760</v>
      </c>
      <c r="AB639" s="76">
        <f t="shared" si="42"/>
        <v>317240</v>
      </c>
      <c r="AC639" s="76">
        <f t="shared" si="42"/>
        <v>756480</v>
      </c>
      <c r="AD639" s="76">
        <f t="shared" si="42"/>
        <v>211140</v>
      </c>
      <c r="AE639" s="76">
        <f t="shared" si="42"/>
        <v>106100</v>
      </c>
      <c r="AF639" s="76">
        <f t="shared" si="42"/>
        <v>557000</v>
      </c>
      <c r="AG639" s="76">
        <f t="shared" si="42"/>
        <v>106100</v>
      </c>
      <c r="AH639" s="76">
        <f t="shared" si="42"/>
        <v>494500</v>
      </c>
      <c r="AI639" s="76">
        <f t="shared" si="42"/>
        <v>431440</v>
      </c>
      <c r="AJ639" s="76">
        <f t="shared" si="42"/>
        <v>137310</v>
      </c>
      <c r="AK639" s="76">
        <f t="shared" si="42"/>
        <v>384480</v>
      </c>
      <c r="AL639" s="76">
        <f t="shared" si="42"/>
        <v>24100</v>
      </c>
      <c r="AM639" s="76">
        <f t="shared" si="42"/>
        <v>1058720</v>
      </c>
      <c r="AN639" s="76">
        <f t="shared" si="42"/>
        <v>745980</v>
      </c>
      <c r="AO639" s="76">
        <f t="shared" si="42"/>
        <v>958360</v>
      </c>
      <c r="AP639" s="76">
        <f t="shared" si="42"/>
        <v>188000</v>
      </c>
      <c r="AQ639" s="76">
        <f t="shared" si="42"/>
        <v>416280</v>
      </c>
      <c r="AR639" s="76">
        <f t="shared" si="42"/>
        <v>50100</v>
      </c>
      <c r="AS639" s="76">
        <f t="shared" si="42"/>
        <v>37430</v>
      </c>
      <c r="AT639" s="76">
        <f t="shared" si="42"/>
        <v>7896595</v>
      </c>
      <c r="AU639" s="76">
        <f t="shared" si="42"/>
        <v>0</v>
      </c>
      <c r="AV639" s="76"/>
      <c r="AW639" s="76">
        <f>SUM(AW405:AW638)</f>
        <v>0</v>
      </c>
      <c r="AX639" s="89">
        <f>SUM(AX405:AX638)</f>
        <v>7896595</v>
      </c>
      <c r="AZ639" s="43"/>
    </row>
    <row r="640" spans="1:61" x14ac:dyDescent="0.25">
      <c r="E640" s="131"/>
      <c r="K640" s="111"/>
    </row>
    <row r="641" spans="1:56" x14ac:dyDescent="0.25">
      <c r="A641" s="132" t="s">
        <v>1705</v>
      </c>
      <c r="E641" s="131"/>
    </row>
    <row r="642" spans="1:56" x14ac:dyDescent="0.25">
      <c r="A642" s="41" t="s">
        <v>1706</v>
      </c>
      <c r="B642" s="11">
        <v>666</v>
      </c>
      <c r="C642" s="43">
        <v>1311500060</v>
      </c>
      <c r="D642" s="44" t="s">
        <v>88</v>
      </c>
      <c r="E642" s="133">
        <v>3033</v>
      </c>
      <c r="F642" s="43" t="s">
        <v>81</v>
      </c>
      <c r="G642" s="43" t="s">
        <v>1707</v>
      </c>
      <c r="H642" s="43">
        <v>1500</v>
      </c>
      <c r="I642" s="43">
        <v>20</v>
      </c>
      <c r="J642" s="43">
        <v>100</v>
      </c>
      <c r="K642" s="43">
        <v>100</v>
      </c>
      <c r="L642" s="43">
        <v>0</v>
      </c>
      <c r="M642" s="43">
        <v>100</v>
      </c>
      <c r="N642" s="43">
        <v>50</v>
      </c>
      <c r="O642" s="43">
        <v>30</v>
      </c>
      <c r="P642" s="43">
        <v>20</v>
      </c>
      <c r="Q642" s="43">
        <v>250</v>
      </c>
      <c r="R642" s="43">
        <v>10</v>
      </c>
      <c r="S642" s="43">
        <v>10</v>
      </c>
      <c r="T642" s="43">
        <v>25</v>
      </c>
      <c r="U642" s="43">
        <v>200</v>
      </c>
      <c r="V642" s="43">
        <v>150</v>
      </c>
      <c r="W642" s="43">
        <v>150</v>
      </c>
      <c r="X642" s="43">
        <v>200</v>
      </c>
      <c r="Y642" s="43">
        <v>0</v>
      </c>
      <c r="Z642" s="43">
        <v>10</v>
      </c>
      <c r="AA642" s="43">
        <v>800</v>
      </c>
      <c r="AB642" s="43">
        <v>1500</v>
      </c>
      <c r="AC642" s="43">
        <v>3500</v>
      </c>
      <c r="AD642" s="43">
        <v>1000</v>
      </c>
      <c r="AE642" s="43">
        <v>500</v>
      </c>
      <c r="AF642" s="43">
        <v>2500</v>
      </c>
      <c r="AG642" s="43">
        <v>500</v>
      </c>
      <c r="AH642" s="43">
        <v>2350</v>
      </c>
      <c r="AI642" s="43">
        <v>2050</v>
      </c>
      <c r="AJ642" s="43">
        <v>655</v>
      </c>
      <c r="AK642" s="43">
        <v>2000</v>
      </c>
      <c r="AL642" s="43">
        <v>100</v>
      </c>
      <c r="AM642" s="43">
        <v>5000</v>
      </c>
      <c r="AN642" s="43">
        <v>3500</v>
      </c>
      <c r="AO642" s="43">
        <v>4500</v>
      </c>
      <c r="AP642" s="43">
        <v>1000</v>
      </c>
      <c r="AQ642" s="43">
        <v>2000</v>
      </c>
      <c r="AR642" s="43">
        <v>300</v>
      </c>
      <c r="AS642" s="43"/>
      <c r="AT642" s="43">
        <f t="shared" ref="AT642:AT705" si="43">SUM(H642:AS642)</f>
        <v>36680</v>
      </c>
      <c r="AU642" s="43"/>
      <c r="AV642" s="43"/>
      <c r="AX642">
        <f t="shared" ref="AX642:AX705" si="44">SUM(AT642:AW642)</f>
        <v>36680</v>
      </c>
      <c r="AZ642" s="43" t="s">
        <v>75</v>
      </c>
      <c r="BA642" s="43"/>
      <c r="BB642" s="43" t="s">
        <v>75</v>
      </c>
      <c r="BC642" s="43" t="s">
        <v>435</v>
      </c>
      <c r="BD642" s="43" t="s">
        <v>79</v>
      </c>
    </row>
    <row r="643" spans="1:56" x14ac:dyDescent="0.25">
      <c r="A643" s="41" t="s">
        <v>1708</v>
      </c>
      <c r="B643" s="11">
        <v>667</v>
      </c>
      <c r="C643" s="43">
        <v>1221300103</v>
      </c>
      <c r="D643" s="44" t="s">
        <v>775</v>
      </c>
      <c r="E643" s="133">
        <v>5164</v>
      </c>
      <c r="F643" s="43" t="s">
        <v>81</v>
      </c>
      <c r="G643" s="43" t="s">
        <v>1709</v>
      </c>
      <c r="H643" s="116">
        <v>2500</v>
      </c>
      <c r="I643" s="116">
        <v>20</v>
      </c>
      <c r="J643" s="116">
        <v>100</v>
      </c>
      <c r="K643" s="116">
        <v>100</v>
      </c>
      <c r="L643" s="116">
        <v>0</v>
      </c>
      <c r="M643" s="116">
        <v>100</v>
      </c>
      <c r="N643" s="116">
        <v>50</v>
      </c>
      <c r="O643" s="117">
        <v>30</v>
      </c>
      <c r="P643" s="116">
        <v>20</v>
      </c>
      <c r="Q643" s="116">
        <v>250</v>
      </c>
      <c r="R643" s="116">
        <v>10</v>
      </c>
      <c r="S643" s="116">
        <v>10</v>
      </c>
      <c r="T643" s="116">
        <v>25</v>
      </c>
      <c r="U643" s="91">
        <v>200</v>
      </c>
      <c r="V643" s="116">
        <v>150</v>
      </c>
      <c r="W643" s="116">
        <v>150</v>
      </c>
      <c r="X643" s="116">
        <v>200</v>
      </c>
      <c r="Y643" s="116">
        <v>0</v>
      </c>
      <c r="Z643" s="116">
        <v>10</v>
      </c>
      <c r="AA643" s="116">
        <v>560</v>
      </c>
      <c r="AB643" s="116">
        <v>1040</v>
      </c>
      <c r="AC643" s="116">
        <v>2580</v>
      </c>
      <c r="AD643" s="116">
        <v>690</v>
      </c>
      <c r="AE643" s="116">
        <v>350</v>
      </c>
      <c r="AF643" s="116">
        <v>2000</v>
      </c>
      <c r="AG643" s="116">
        <v>350</v>
      </c>
      <c r="AH643" s="116">
        <v>1650</v>
      </c>
      <c r="AI643" s="116">
        <v>1440</v>
      </c>
      <c r="AJ643" s="116">
        <v>455</v>
      </c>
      <c r="AK643" s="116">
        <v>1080</v>
      </c>
      <c r="AL643" s="116">
        <v>100</v>
      </c>
      <c r="AM643" s="116">
        <v>3620</v>
      </c>
      <c r="AN643" s="43">
        <v>2580</v>
      </c>
      <c r="AO643" s="43">
        <v>3310</v>
      </c>
      <c r="AP643" s="116">
        <v>500</v>
      </c>
      <c r="AQ643" s="116">
        <v>1380</v>
      </c>
      <c r="AR643" s="116">
        <v>300</v>
      </c>
      <c r="AS643" s="43"/>
      <c r="AT643" s="43">
        <f t="shared" si="43"/>
        <v>27910</v>
      </c>
      <c r="AX643">
        <f t="shared" si="44"/>
        <v>27910</v>
      </c>
      <c r="AZ643" s="43" t="s">
        <v>75</v>
      </c>
      <c r="BA643" s="43" t="s">
        <v>76</v>
      </c>
      <c r="BB643" s="43" t="s">
        <v>713</v>
      </c>
      <c r="BC643" s="43" t="s">
        <v>1710</v>
      </c>
      <c r="BD643" s="43" t="s">
        <v>79</v>
      </c>
    </row>
    <row r="644" spans="1:56" x14ac:dyDescent="0.25">
      <c r="A644" s="41" t="s">
        <v>1711</v>
      </c>
      <c r="B644" s="11">
        <v>668</v>
      </c>
      <c r="C644" s="43">
        <v>1221300086</v>
      </c>
      <c r="D644" s="44" t="s">
        <v>775</v>
      </c>
      <c r="E644" s="51">
        <v>5104</v>
      </c>
      <c r="F644" s="43" t="s">
        <v>81</v>
      </c>
      <c r="G644" s="43" t="s">
        <v>1712</v>
      </c>
      <c r="H644" s="116">
        <v>2500</v>
      </c>
      <c r="I644" s="116">
        <v>20</v>
      </c>
      <c r="J644" s="116">
        <v>100</v>
      </c>
      <c r="K644" s="116">
        <v>100</v>
      </c>
      <c r="L644" s="116">
        <v>0</v>
      </c>
      <c r="M644" s="116">
        <v>100</v>
      </c>
      <c r="N644" s="116">
        <v>50</v>
      </c>
      <c r="O644" s="117">
        <v>30</v>
      </c>
      <c r="P644" s="116">
        <v>20</v>
      </c>
      <c r="Q644" s="116">
        <v>250</v>
      </c>
      <c r="R644" s="116">
        <v>10</v>
      </c>
      <c r="S644" s="116">
        <v>10</v>
      </c>
      <c r="T644" s="116">
        <v>25</v>
      </c>
      <c r="U644" s="91">
        <v>200</v>
      </c>
      <c r="V644" s="116">
        <v>150</v>
      </c>
      <c r="W644" s="116">
        <v>150</v>
      </c>
      <c r="X644" s="116">
        <v>200</v>
      </c>
      <c r="Y644" s="116">
        <v>0</v>
      </c>
      <c r="Z644" s="116">
        <v>10</v>
      </c>
      <c r="AA644" s="116">
        <v>560</v>
      </c>
      <c r="AB644" s="116">
        <v>1040</v>
      </c>
      <c r="AC644" s="116">
        <v>2580</v>
      </c>
      <c r="AD644" s="116">
        <v>690</v>
      </c>
      <c r="AE644" s="116">
        <v>350</v>
      </c>
      <c r="AF644" s="116">
        <v>2000</v>
      </c>
      <c r="AG644" s="116">
        <v>350</v>
      </c>
      <c r="AH644" s="116">
        <v>1650</v>
      </c>
      <c r="AI644" s="116">
        <v>1440</v>
      </c>
      <c r="AJ644" s="116">
        <v>455</v>
      </c>
      <c r="AK644" s="116">
        <v>1080</v>
      </c>
      <c r="AL644" s="116">
        <v>100</v>
      </c>
      <c r="AM644" s="116">
        <v>3620</v>
      </c>
      <c r="AN644" s="43">
        <v>2580</v>
      </c>
      <c r="AO644" s="43">
        <v>3310</v>
      </c>
      <c r="AP644" s="116">
        <v>500</v>
      </c>
      <c r="AQ644" s="116">
        <v>1380</v>
      </c>
      <c r="AR644" s="116">
        <v>300</v>
      </c>
      <c r="AS644" s="43"/>
      <c r="AT644" s="43">
        <f t="shared" si="43"/>
        <v>27910</v>
      </c>
      <c r="AX644">
        <f t="shared" si="44"/>
        <v>27910</v>
      </c>
      <c r="AZ644" s="43" t="s">
        <v>75</v>
      </c>
      <c r="BA644" s="43" t="s">
        <v>76</v>
      </c>
      <c r="BB644" s="43" t="s">
        <v>847</v>
      </c>
      <c r="BC644" s="43" t="s">
        <v>92</v>
      </c>
      <c r="BD644" s="43" t="s">
        <v>79</v>
      </c>
    </row>
    <row r="645" spans="1:56" x14ac:dyDescent="0.25">
      <c r="A645" s="41" t="s">
        <v>1713</v>
      </c>
      <c r="B645" s="11">
        <v>669</v>
      </c>
      <c r="C645" s="43">
        <v>1311400093</v>
      </c>
      <c r="D645" s="44" t="s">
        <v>72</v>
      </c>
      <c r="E645" s="137">
        <v>4010</v>
      </c>
      <c r="F645" s="43" t="s">
        <v>81</v>
      </c>
      <c r="G645" s="43" t="s">
        <v>1714</v>
      </c>
      <c r="H645" s="43">
        <v>2000</v>
      </c>
      <c r="I645" s="43">
        <v>20</v>
      </c>
      <c r="J645" s="43">
        <v>100</v>
      </c>
      <c r="K645" s="43">
        <v>100</v>
      </c>
      <c r="L645" s="43">
        <v>0</v>
      </c>
      <c r="M645" s="43">
        <v>100</v>
      </c>
      <c r="N645" s="43">
        <v>50</v>
      </c>
      <c r="O645" s="43">
        <v>30</v>
      </c>
      <c r="P645" s="43">
        <v>20</v>
      </c>
      <c r="Q645" s="43">
        <v>250</v>
      </c>
      <c r="R645" s="43">
        <v>10</v>
      </c>
      <c r="S645" s="43">
        <v>10</v>
      </c>
      <c r="T645" s="43">
        <v>25</v>
      </c>
      <c r="U645" s="43">
        <v>200</v>
      </c>
      <c r="V645" s="43">
        <v>150</v>
      </c>
      <c r="W645" s="43">
        <v>150</v>
      </c>
      <c r="X645" s="43">
        <v>200</v>
      </c>
      <c r="Y645" s="43">
        <v>0</v>
      </c>
      <c r="Z645" s="43">
        <v>10</v>
      </c>
      <c r="AA645" s="43">
        <v>800</v>
      </c>
      <c r="AB645" s="43">
        <v>1500</v>
      </c>
      <c r="AC645" s="43">
        <v>3500</v>
      </c>
      <c r="AD645" s="43">
        <v>1000</v>
      </c>
      <c r="AE645" s="43">
        <v>500</v>
      </c>
      <c r="AF645" s="43">
        <v>2500</v>
      </c>
      <c r="AG645" s="43">
        <v>500</v>
      </c>
      <c r="AH645" s="43">
        <v>2350</v>
      </c>
      <c r="AI645" s="43">
        <v>2050</v>
      </c>
      <c r="AJ645" s="43">
        <v>655</v>
      </c>
      <c r="AK645" s="43">
        <v>2000</v>
      </c>
      <c r="AL645" s="43">
        <v>100</v>
      </c>
      <c r="AM645" s="43">
        <v>5000</v>
      </c>
      <c r="AN645" s="43">
        <v>3500</v>
      </c>
      <c r="AO645" s="43">
        <v>4500</v>
      </c>
      <c r="AP645" s="43">
        <v>1000</v>
      </c>
      <c r="AQ645" s="43">
        <v>2000</v>
      </c>
      <c r="AR645" s="43">
        <v>300</v>
      </c>
      <c r="AS645" s="43"/>
      <c r="AT645" s="43">
        <f t="shared" si="43"/>
        <v>37180</v>
      </c>
      <c r="AU645" s="43">
        <v>0</v>
      </c>
      <c r="AV645" s="43"/>
      <c r="AW645" s="43">
        <v>100</v>
      </c>
      <c r="AX645">
        <f t="shared" si="44"/>
        <v>37280</v>
      </c>
      <c r="AZ645" s="43" t="s">
        <v>75</v>
      </c>
      <c r="BA645" s="43" t="s">
        <v>355</v>
      </c>
      <c r="BB645" s="43" t="s">
        <v>1715</v>
      </c>
      <c r="BC645" s="43" t="s">
        <v>92</v>
      </c>
      <c r="BD645" s="43" t="s">
        <v>79</v>
      </c>
    </row>
    <row r="646" spans="1:56" x14ac:dyDescent="0.25">
      <c r="A646" s="41" t="s">
        <v>1716</v>
      </c>
      <c r="B646" s="11">
        <v>670</v>
      </c>
      <c r="C646" s="43">
        <v>1211500095</v>
      </c>
      <c r="D646" s="44" t="s">
        <v>98</v>
      </c>
      <c r="E646" s="136" t="s">
        <v>1717</v>
      </c>
      <c r="F646" s="43" t="s">
        <v>81</v>
      </c>
      <c r="G646" s="43" t="s">
        <v>1718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  <c r="Z646" s="43">
        <v>0</v>
      </c>
      <c r="AA646" s="43">
        <v>800</v>
      </c>
      <c r="AB646" s="43">
        <v>1500</v>
      </c>
      <c r="AC646" s="43">
        <v>3500</v>
      </c>
      <c r="AD646" s="43">
        <v>1000</v>
      </c>
      <c r="AE646" s="43">
        <v>500</v>
      </c>
      <c r="AF646" s="43">
        <v>2500</v>
      </c>
      <c r="AG646" s="43">
        <v>500</v>
      </c>
      <c r="AH646" s="43">
        <v>2350</v>
      </c>
      <c r="AI646" s="43">
        <v>2050</v>
      </c>
      <c r="AJ646" s="43">
        <v>655</v>
      </c>
      <c r="AK646" s="43">
        <v>2000</v>
      </c>
      <c r="AL646" s="43">
        <v>100</v>
      </c>
      <c r="AM646" s="43">
        <v>5000</v>
      </c>
      <c r="AN646" s="43">
        <v>3500</v>
      </c>
      <c r="AO646" s="43">
        <v>4500</v>
      </c>
      <c r="AP646" s="43">
        <v>1000</v>
      </c>
      <c r="AQ646" s="43">
        <v>2000</v>
      </c>
      <c r="AR646" s="43">
        <v>0</v>
      </c>
      <c r="AS646" s="43"/>
      <c r="AT646" s="43">
        <f t="shared" si="43"/>
        <v>33455</v>
      </c>
      <c r="AU646" s="43"/>
      <c r="AV646" s="43"/>
      <c r="AX646">
        <f t="shared" si="44"/>
        <v>33455</v>
      </c>
      <c r="AZ646" s="43" t="s">
        <v>75</v>
      </c>
      <c r="BA646" s="43" t="s">
        <v>118</v>
      </c>
      <c r="BB646" s="43" t="s">
        <v>1308</v>
      </c>
      <c r="BC646" s="43" t="s">
        <v>92</v>
      </c>
      <c r="BD646" s="43" t="s">
        <v>79</v>
      </c>
    </row>
    <row r="647" spans="1:56" x14ac:dyDescent="0.25">
      <c r="A647" s="41" t="s">
        <v>1719</v>
      </c>
      <c r="B647" s="11">
        <v>671</v>
      </c>
      <c r="C647" s="43">
        <v>1211500017</v>
      </c>
      <c r="D647" s="44" t="s">
        <v>98</v>
      </c>
      <c r="E647" s="136" t="s">
        <v>1720</v>
      </c>
      <c r="F647" s="43" t="s">
        <v>73</v>
      </c>
      <c r="G647" s="43" t="s">
        <v>1721</v>
      </c>
      <c r="H647" s="43">
        <v>0</v>
      </c>
      <c r="I647" s="43">
        <v>0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0</v>
      </c>
      <c r="P647" s="43">
        <v>0</v>
      </c>
      <c r="Q647" s="43">
        <v>0</v>
      </c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3">
        <v>0</v>
      </c>
      <c r="Z647" s="43">
        <v>0</v>
      </c>
      <c r="AA647" s="43">
        <v>800</v>
      </c>
      <c r="AB647" s="43">
        <v>1500</v>
      </c>
      <c r="AC647" s="43">
        <v>3500</v>
      </c>
      <c r="AD647" s="43">
        <v>1000</v>
      </c>
      <c r="AE647" s="43">
        <v>500</v>
      </c>
      <c r="AF647" s="43">
        <v>2500</v>
      </c>
      <c r="AG647" s="43">
        <v>500</v>
      </c>
      <c r="AH647" s="43">
        <v>2350</v>
      </c>
      <c r="AI647" s="43">
        <v>2050</v>
      </c>
      <c r="AJ647" s="43">
        <v>655</v>
      </c>
      <c r="AK647" s="43">
        <v>2000</v>
      </c>
      <c r="AL647" s="43">
        <v>100</v>
      </c>
      <c r="AM647" s="43">
        <v>5000</v>
      </c>
      <c r="AN647" s="43">
        <v>3500</v>
      </c>
      <c r="AO647" s="43">
        <v>4500</v>
      </c>
      <c r="AP647" s="43">
        <v>1000</v>
      </c>
      <c r="AQ647" s="43">
        <v>2000</v>
      </c>
      <c r="AR647" s="43">
        <v>0</v>
      </c>
      <c r="AS647" s="43"/>
      <c r="AT647" s="43">
        <f t="shared" si="43"/>
        <v>33455</v>
      </c>
      <c r="AU647" s="43"/>
      <c r="AV647" s="43"/>
      <c r="AX647">
        <f t="shared" si="44"/>
        <v>33455</v>
      </c>
      <c r="AZ647" s="43" t="s">
        <v>75</v>
      </c>
      <c r="BA647" s="43" t="s">
        <v>118</v>
      </c>
      <c r="BB647" s="43" t="s">
        <v>146</v>
      </c>
      <c r="BC647" s="43" t="s">
        <v>92</v>
      </c>
      <c r="BD647" s="43" t="s">
        <v>79</v>
      </c>
    </row>
    <row r="648" spans="1:56" x14ac:dyDescent="0.25">
      <c r="A648" s="41" t="s">
        <v>1722</v>
      </c>
      <c r="B648" s="11">
        <v>672</v>
      </c>
      <c r="C648" s="43">
        <v>4220110191</v>
      </c>
      <c r="D648" s="44" t="s">
        <v>72</v>
      </c>
      <c r="E648" s="137">
        <v>4311</v>
      </c>
      <c r="F648" s="43" t="s">
        <v>73</v>
      </c>
      <c r="G648" s="43" t="s">
        <v>1723</v>
      </c>
      <c r="H648" s="43">
        <v>0</v>
      </c>
      <c r="I648" s="43">
        <v>0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43">
        <v>0</v>
      </c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3">
        <v>0</v>
      </c>
      <c r="Z648" s="43">
        <v>0</v>
      </c>
      <c r="AA648" s="43">
        <v>800</v>
      </c>
      <c r="AB648" s="43">
        <v>1500</v>
      </c>
      <c r="AC648" s="43">
        <v>3500</v>
      </c>
      <c r="AD648" s="43">
        <v>1000</v>
      </c>
      <c r="AE648" s="43">
        <v>500</v>
      </c>
      <c r="AF648" s="43">
        <v>2500</v>
      </c>
      <c r="AG648" s="43">
        <v>500</v>
      </c>
      <c r="AH648" s="43">
        <v>2350</v>
      </c>
      <c r="AI648" s="43">
        <v>2050</v>
      </c>
      <c r="AJ648" s="43">
        <v>655</v>
      </c>
      <c r="AK648" s="43">
        <v>2000</v>
      </c>
      <c r="AL648" s="43">
        <v>100</v>
      </c>
      <c r="AM648" s="43">
        <v>5000</v>
      </c>
      <c r="AN648" s="43">
        <v>3500</v>
      </c>
      <c r="AO648" s="43">
        <v>4500</v>
      </c>
      <c r="AP648" s="43">
        <v>1000</v>
      </c>
      <c r="AQ648" s="43">
        <v>2000</v>
      </c>
      <c r="AR648" s="43">
        <v>0</v>
      </c>
      <c r="AS648" s="43">
        <v>0</v>
      </c>
      <c r="AT648" s="43">
        <f t="shared" si="43"/>
        <v>33455</v>
      </c>
      <c r="AU648" s="43">
        <v>0</v>
      </c>
      <c r="AV648" s="43"/>
      <c r="AW648" s="47">
        <v>0</v>
      </c>
      <c r="AX648">
        <f t="shared" si="44"/>
        <v>33455</v>
      </c>
      <c r="AZ648" s="43" t="s">
        <v>75</v>
      </c>
      <c r="BA648" s="43" t="s">
        <v>118</v>
      </c>
      <c r="BB648" s="43" t="s">
        <v>1724</v>
      </c>
      <c r="BC648" s="43" t="s">
        <v>92</v>
      </c>
      <c r="BD648" s="43" t="s">
        <v>79</v>
      </c>
    </row>
    <row r="649" spans="1:56" x14ac:dyDescent="0.25">
      <c r="A649" s="41" t="s">
        <v>1725</v>
      </c>
      <c r="B649" s="11">
        <v>673</v>
      </c>
      <c r="C649" s="43">
        <v>1221300036</v>
      </c>
      <c r="D649" s="44" t="s">
        <v>775</v>
      </c>
      <c r="E649" s="51">
        <v>5077</v>
      </c>
      <c r="F649" s="43" t="s">
        <v>73</v>
      </c>
      <c r="G649" s="43" t="s">
        <v>1726</v>
      </c>
      <c r="H649" s="116">
        <v>2500</v>
      </c>
      <c r="I649" s="116">
        <v>20</v>
      </c>
      <c r="J649" s="116">
        <v>100</v>
      </c>
      <c r="K649" s="116">
        <v>100</v>
      </c>
      <c r="L649" s="116">
        <v>0</v>
      </c>
      <c r="M649" s="116">
        <v>100</v>
      </c>
      <c r="N649" s="116">
        <v>50</v>
      </c>
      <c r="O649" s="117">
        <v>30</v>
      </c>
      <c r="P649" s="116">
        <v>20</v>
      </c>
      <c r="Q649" s="116">
        <v>250</v>
      </c>
      <c r="R649" s="116">
        <v>10</v>
      </c>
      <c r="S649" s="116">
        <v>10</v>
      </c>
      <c r="T649" s="116">
        <v>25</v>
      </c>
      <c r="U649" s="91">
        <v>200</v>
      </c>
      <c r="V649" s="116">
        <v>150</v>
      </c>
      <c r="W649" s="116">
        <v>150</v>
      </c>
      <c r="X649" s="116">
        <v>200</v>
      </c>
      <c r="Y649" s="116">
        <v>0</v>
      </c>
      <c r="Z649" s="116">
        <v>10</v>
      </c>
      <c r="AA649" s="116">
        <v>560</v>
      </c>
      <c r="AB649" s="116">
        <v>1040</v>
      </c>
      <c r="AC649" s="116">
        <v>2580</v>
      </c>
      <c r="AD649" s="116">
        <v>690</v>
      </c>
      <c r="AE649" s="116">
        <v>350</v>
      </c>
      <c r="AF649" s="116">
        <v>2000</v>
      </c>
      <c r="AG649" s="116">
        <v>350</v>
      </c>
      <c r="AH649" s="116">
        <v>1650</v>
      </c>
      <c r="AI649" s="116">
        <v>1440</v>
      </c>
      <c r="AJ649" s="116">
        <v>455</v>
      </c>
      <c r="AK649" s="116">
        <v>1080</v>
      </c>
      <c r="AL649" s="116">
        <v>100</v>
      </c>
      <c r="AM649" s="116">
        <v>3620</v>
      </c>
      <c r="AN649" s="43">
        <v>2580</v>
      </c>
      <c r="AO649" s="43">
        <v>3310</v>
      </c>
      <c r="AP649" s="116">
        <v>500</v>
      </c>
      <c r="AQ649" s="116">
        <v>1380</v>
      </c>
      <c r="AR649" s="116">
        <v>300</v>
      </c>
      <c r="AS649" s="43"/>
      <c r="AT649" s="43">
        <f t="shared" si="43"/>
        <v>27910</v>
      </c>
      <c r="AX649">
        <f t="shared" si="44"/>
        <v>27910</v>
      </c>
      <c r="AZ649" s="43" t="s">
        <v>75</v>
      </c>
      <c r="BA649" s="43" t="s">
        <v>76</v>
      </c>
      <c r="BB649" s="43" t="s">
        <v>107</v>
      </c>
      <c r="BC649" s="43" t="s">
        <v>92</v>
      </c>
      <c r="BD649" s="43" t="s">
        <v>79</v>
      </c>
    </row>
    <row r="650" spans="1:56" x14ac:dyDescent="0.25">
      <c r="A650" s="41" t="s">
        <v>1727</v>
      </c>
      <c r="B650" s="11">
        <v>674</v>
      </c>
      <c r="C650" s="43">
        <v>1221300149</v>
      </c>
      <c r="D650" s="44" t="s">
        <v>775</v>
      </c>
      <c r="E650" s="51">
        <v>5016</v>
      </c>
      <c r="F650" s="43" t="s">
        <v>81</v>
      </c>
      <c r="G650" s="43" t="s">
        <v>1728</v>
      </c>
      <c r="H650" s="116">
        <v>2500</v>
      </c>
      <c r="I650" s="116">
        <v>20</v>
      </c>
      <c r="J650" s="116">
        <v>100</v>
      </c>
      <c r="K650" s="116">
        <v>100</v>
      </c>
      <c r="L650" s="116">
        <v>0</v>
      </c>
      <c r="M650" s="116">
        <v>100</v>
      </c>
      <c r="N650" s="116">
        <v>50</v>
      </c>
      <c r="O650" s="117">
        <v>30</v>
      </c>
      <c r="P650" s="116">
        <v>20</v>
      </c>
      <c r="Q650" s="116">
        <v>250</v>
      </c>
      <c r="R650" s="116">
        <v>10</v>
      </c>
      <c r="S650" s="116">
        <v>10</v>
      </c>
      <c r="T650" s="116">
        <v>25</v>
      </c>
      <c r="U650" s="91">
        <v>200</v>
      </c>
      <c r="V650" s="116">
        <v>150</v>
      </c>
      <c r="W650" s="116">
        <v>150</v>
      </c>
      <c r="X650" s="116">
        <v>200</v>
      </c>
      <c r="Y650" s="116">
        <v>0</v>
      </c>
      <c r="Z650" s="116">
        <v>10</v>
      </c>
      <c r="AA650" s="116">
        <v>560</v>
      </c>
      <c r="AB650" s="116">
        <v>1040</v>
      </c>
      <c r="AC650" s="116">
        <v>2580</v>
      </c>
      <c r="AD650" s="116">
        <v>690</v>
      </c>
      <c r="AE650" s="116">
        <v>350</v>
      </c>
      <c r="AF650" s="116">
        <v>2000</v>
      </c>
      <c r="AG650" s="116">
        <v>350</v>
      </c>
      <c r="AH650" s="116">
        <v>1650</v>
      </c>
      <c r="AI650" s="116">
        <v>1440</v>
      </c>
      <c r="AJ650" s="116">
        <v>455</v>
      </c>
      <c r="AK650" s="116">
        <v>1080</v>
      </c>
      <c r="AL650" s="116">
        <v>100</v>
      </c>
      <c r="AM650" s="116">
        <v>3620</v>
      </c>
      <c r="AN650" s="43">
        <v>2580</v>
      </c>
      <c r="AO650" s="43">
        <v>3310</v>
      </c>
      <c r="AP650" s="116">
        <v>500</v>
      </c>
      <c r="AQ650" s="116">
        <v>1380</v>
      </c>
      <c r="AR650" s="116">
        <v>300</v>
      </c>
      <c r="AS650" s="43"/>
      <c r="AT650" s="43">
        <f t="shared" si="43"/>
        <v>27910</v>
      </c>
      <c r="AX650">
        <f t="shared" si="44"/>
        <v>27910</v>
      </c>
      <c r="AZ650" s="43" t="s">
        <v>75</v>
      </c>
      <c r="BA650" s="43" t="s">
        <v>76</v>
      </c>
      <c r="BB650" s="43" t="s">
        <v>1729</v>
      </c>
      <c r="BC650" s="43" t="s">
        <v>92</v>
      </c>
      <c r="BD650" s="43" t="s">
        <v>79</v>
      </c>
    </row>
    <row r="651" spans="1:56" x14ac:dyDescent="0.25">
      <c r="A651" s="41" t="s">
        <v>1730</v>
      </c>
      <c r="B651" s="11">
        <v>675</v>
      </c>
      <c r="C651" s="43">
        <v>1221300175</v>
      </c>
      <c r="D651" s="44" t="s">
        <v>775</v>
      </c>
      <c r="E651" s="51">
        <v>5075</v>
      </c>
      <c r="F651" s="43" t="s">
        <v>81</v>
      </c>
      <c r="G651" s="43" t="s">
        <v>1731</v>
      </c>
      <c r="H651" s="116">
        <v>2500</v>
      </c>
      <c r="I651" s="116">
        <v>20</v>
      </c>
      <c r="J651" s="116">
        <v>100</v>
      </c>
      <c r="K651" s="116">
        <v>100</v>
      </c>
      <c r="L651" s="116">
        <v>0</v>
      </c>
      <c r="M651" s="116">
        <v>100</v>
      </c>
      <c r="N651" s="116">
        <v>50</v>
      </c>
      <c r="O651" s="117">
        <v>30</v>
      </c>
      <c r="P651" s="116">
        <v>20</v>
      </c>
      <c r="Q651" s="116">
        <v>250</v>
      </c>
      <c r="R651" s="116">
        <v>10</v>
      </c>
      <c r="S651" s="116">
        <v>10</v>
      </c>
      <c r="T651" s="116">
        <v>25</v>
      </c>
      <c r="U651" s="91">
        <v>200</v>
      </c>
      <c r="V651" s="116">
        <v>150</v>
      </c>
      <c r="W651" s="116">
        <v>150</v>
      </c>
      <c r="X651" s="116">
        <v>200</v>
      </c>
      <c r="Y651" s="116">
        <v>0</v>
      </c>
      <c r="Z651" s="116">
        <v>10</v>
      </c>
      <c r="AA651" s="116">
        <v>560</v>
      </c>
      <c r="AB651" s="116">
        <v>1040</v>
      </c>
      <c r="AC651" s="116">
        <v>2580</v>
      </c>
      <c r="AD651" s="116">
        <v>690</v>
      </c>
      <c r="AE651" s="116">
        <v>350</v>
      </c>
      <c r="AF651" s="116">
        <v>2000</v>
      </c>
      <c r="AG651" s="116">
        <v>350</v>
      </c>
      <c r="AH651" s="116">
        <v>1650</v>
      </c>
      <c r="AI651" s="116">
        <v>1440</v>
      </c>
      <c r="AJ651" s="116">
        <v>455</v>
      </c>
      <c r="AK651" s="116">
        <v>1080</v>
      </c>
      <c r="AL651" s="116">
        <v>100</v>
      </c>
      <c r="AM651" s="116">
        <v>3620</v>
      </c>
      <c r="AN651" s="43">
        <v>2580</v>
      </c>
      <c r="AO651" s="43">
        <v>3310</v>
      </c>
      <c r="AP651" s="116">
        <v>500</v>
      </c>
      <c r="AQ651" s="116">
        <v>1380</v>
      </c>
      <c r="AR651" s="116">
        <v>300</v>
      </c>
      <c r="AS651" s="43"/>
      <c r="AT651" s="43">
        <f t="shared" si="43"/>
        <v>27910</v>
      </c>
      <c r="AX651">
        <f t="shared" si="44"/>
        <v>27910</v>
      </c>
      <c r="AZ651" s="43" t="s">
        <v>75</v>
      </c>
      <c r="BA651" s="43" t="s">
        <v>76</v>
      </c>
      <c r="BB651" s="43" t="s">
        <v>1732</v>
      </c>
      <c r="BC651" s="43" t="s">
        <v>92</v>
      </c>
      <c r="BD651" s="43" t="s">
        <v>79</v>
      </c>
    </row>
    <row r="652" spans="1:56" x14ac:dyDescent="0.25">
      <c r="A652" s="41" t="s">
        <v>1733</v>
      </c>
      <c r="B652" s="11">
        <v>676</v>
      </c>
      <c r="C652" s="43">
        <v>1221300237</v>
      </c>
      <c r="D652" s="44" t="s">
        <v>775</v>
      </c>
      <c r="E652" s="51">
        <v>5181</v>
      </c>
      <c r="F652" s="43" t="s">
        <v>73</v>
      </c>
      <c r="G652" s="43" t="s">
        <v>1734</v>
      </c>
      <c r="H652">
        <v>7500</v>
      </c>
      <c r="I652">
        <v>60</v>
      </c>
      <c r="J652">
        <v>300</v>
      </c>
      <c r="K652">
        <v>300</v>
      </c>
      <c r="L652">
        <v>0</v>
      </c>
      <c r="M652">
        <v>300</v>
      </c>
      <c r="N652">
        <v>150</v>
      </c>
      <c r="O652">
        <v>90</v>
      </c>
      <c r="P652">
        <v>60</v>
      </c>
      <c r="Q652">
        <v>750</v>
      </c>
      <c r="R652">
        <v>30</v>
      </c>
      <c r="S652">
        <v>30</v>
      </c>
      <c r="T652">
        <v>75</v>
      </c>
      <c r="U652">
        <v>600</v>
      </c>
      <c r="V652">
        <v>450</v>
      </c>
      <c r="W652">
        <v>450</v>
      </c>
      <c r="X652">
        <v>600</v>
      </c>
      <c r="Y652">
        <v>0</v>
      </c>
      <c r="Z652">
        <v>30</v>
      </c>
      <c r="AA652">
        <v>1680</v>
      </c>
      <c r="AB652">
        <v>3120</v>
      </c>
      <c r="AC652">
        <v>7740</v>
      </c>
      <c r="AD652">
        <v>2070</v>
      </c>
      <c r="AE652">
        <v>1050</v>
      </c>
      <c r="AF652">
        <v>6000</v>
      </c>
      <c r="AG652">
        <v>1050</v>
      </c>
      <c r="AH652">
        <v>4950</v>
      </c>
      <c r="AI652">
        <v>4320</v>
      </c>
      <c r="AJ652">
        <v>1365</v>
      </c>
      <c r="AK652">
        <v>3240</v>
      </c>
      <c r="AL652">
        <v>300</v>
      </c>
      <c r="AM652">
        <v>10860</v>
      </c>
      <c r="AN652" s="43">
        <v>7740</v>
      </c>
      <c r="AO652" s="43">
        <v>9930</v>
      </c>
      <c r="AP652" s="116">
        <v>1500</v>
      </c>
      <c r="AQ652" s="116">
        <v>4140</v>
      </c>
      <c r="AR652" s="116">
        <v>300</v>
      </c>
      <c r="AS652" s="43"/>
      <c r="AT652" s="43">
        <f t="shared" si="43"/>
        <v>83130</v>
      </c>
      <c r="AU652" s="43"/>
      <c r="AV652" s="43"/>
      <c r="AX652">
        <f t="shared" si="44"/>
        <v>83130</v>
      </c>
      <c r="AZ652" s="43" t="s">
        <v>265</v>
      </c>
      <c r="BA652" s="43" t="s">
        <v>76</v>
      </c>
      <c r="BB652" s="43" t="s">
        <v>76</v>
      </c>
      <c r="BC652" s="43" t="s">
        <v>92</v>
      </c>
      <c r="BD652" s="43" t="s">
        <v>79</v>
      </c>
    </row>
    <row r="653" spans="1:56" x14ac:dyDescent="0.25">
      <c r="A653" s="41" t="s">
        <v>1735</v>
      </c>
      <c r="B653" s="11">
        <v>677</v>
      </c>
      <c r="C653" s="43">
        <v>1221300080</v>
      </c>
      <c r="D653" s="44" t="s">
        <v>775</v>
      </c>
      <c r="E653" s="51">
        <v>5112</v>
      </c>
      <c r="F653" s="43" t="s">
        <v>81</v>
      </c>
      <c r="G653" s="43" t="s">
        <v>1736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  <c r="Z653" s="43">
        <v>0</v>
      </c>
      <c r="AA653" s="116">
        <v>560</v>
      </c>
      <c r="AB653" s="116">
        <v>1040</v>
      </c>
      <c r="AC653" s="116">
        <v>2580</v>
      </c>
      <c r="AD653" s="116">
        <v>690</v>
      </c>
      <c r="AE653" s="116">
        <v>350</v>
      </c>
      <c r="AF653" s="116">
        <v>2000</v>
      </c>
      <c r="AG653" s="116">
        <v>350</v>
      </c>
      <c r="AH653" s="116">
        <v>1650</v>
      </c>
      <c r="AI653" s="116">
        <v>1440</v>
      </c>
      <c r="AJ653" s="116">
        <v>455</v>
      </c>
      <c r="AK653" s="116">
        <v>1080</v>
      </c>
      <c r="AL653" s="116">
        <v>100</v>
      </c>
      <c r="AM653" s="116">
        <v>3620</v>
      </c>
      <c r="AN653" s="43">
        <v>2580</v>
      </c>
      <c r="AO653" s="43">
        <v>3310</v>
      </c>
      <c r="AP653" s="116">
        <v>500</v>
      </c>
      <c r="AQ653" s="116">
        <v>1380</v>
      </c>
      <c r="AR653" s="43">
        <v>0</v>
      </c>
      <c r="AS653" s="43">
        <v>0</v>
      </c>
      <c r="AT653" s="43">
        <f t="shared" si="43"/>
        <v>23685</v>
      </c>
      <c r="AX653">
        <f t="shared" si="44"/>
        <v>23685</v>
      </c>
      <c r="AZ653" s="43" t="s">
        <v>75</v>
      </c>
      <c r="BA653" s="43" t="s">
        <v>118</v>
      </c>
      <c r="BB653" s="43" t="s">
        <v>1737</v>
      </c>
      <c r="BC653" s="43" t="s">
        <v>1738</v>
      </c>
      <c r="BD653" s="43" t="s">
        <v>79</v>
      </c>
    </row>
    <row r="654" spans="1:56" x14ac:dyDescent="0.25">
      <c r="A654" s="41" t="s">
        <v>1739</v>
      </c>
      <c r="B654" s="11">
        <v>678</v>
      </c>
      <c r="C654" s="43">
        <v>1221300177</v>
      </c>
      <c r="D654" s="44" t="s">
        <v>775</v>
      </c>
      <c r="E654" s="51">
        <v>5123</v>
      </c>
      <c r="F654" s="43" t="s">
        <v>81</v>
      </c>
      <c r="G654" s="43" t="s">
        <v>1740</v>
      </c>
      <c r="H654" s="116">
        <v>2500</v>
      </c>
      <c r="I654" s="116">
        <v>20</v>
      </c>
      <c r="J654" s="116">
        <v>100</v>
      </c>
      <c r="K654" s="116">
        <v>100</v>
      </c>
      <c r="L654" s="116">
        <v>0</v>
      </c>
      <c r="M654" s="116">
        <v>100</v>
      </c>
      <c r="N654" s="116">
        <v>50</v>
      </c>
      <c r="O654" s="117">
        <v>30</v>
      </c>
      <c r="P654" s="116">
        <v>20</v>
      </c>
      <c r="Q654" s="116">
        <v>250</v>
      </c>
      <c r="R654" s="116">
        <v>10</v>
      </c>
      <c r="S654" s="116">
        <v>10</v>
      </c>
      <c r="T654" s="116">
        <v>25</v>
      </c>
      <c r="U654" s="91">
        <v>200</v>
      </c>
      <c r="V654" s="116">
        <v>150</v>
      </c>
      <c r="W654" s="116">
        <v>150</v>
      </c>
      <c r="X654" s="116">
        <v>200</v>
      </c>
      <c r="Y654" s="116">
        <v>0</v>
      </c>
      <c r="Z654" s="116">
        <v>10</v>
      </c>
      <c r="AA654" s="116">
        <v>560</v>
      </c>
      <c r="AB654" s="116">
        <v>1040</v>
      </c>
      <c r="AC654" s="116">
        <v>2580</v>
      </c>
      <c r="AD654" s="116">
        <v>690</v>
      </c>
      <c r="AE654" s="116">
        <v>350</v>
      </c>
      <c r="AF654" s="116">
        <v>2000</v>
      </c>
      <c r="AG654" s="116">
        <v>350</v>
      </c>
      <c r="AH654" s="116">
        <v>1650</v>
      </c>
      <c r="AI654" s="116">
        <v>1440</v>
      </c>
      <c r="AJ654" s="116">
        <v>455</v>
      </c>
      <c r="AK654" s="116">
        <v>1080</v>
      </c>
      <c r="AL654" s="116">
        <v>100</v>
      </c>
      <c r="AM654" s="116">
        <v>3620</v>
      </c>
      <c r="AN654" s="43">
        <v>2580</v>
      </c>
      <c r="AO654" s="43">
        <v>3310</v>
      </c>
      <c r="AP654" s="116">
        <v>500</v>
      </c>
      <c r="AQ654" s="116">
        <v>1380</v>
      </c>
      <c r="AR654" s="116">
        <v>300</v>
      </c>
      <c r="AS654" s="43"/>
      <c r="AT654" s="43">
        <f t="shared" si="43"/>
        <v>27910</v>
      </c>
      <c r="AX654">
        <f t="shared" si="44"/>
        <v>27910</v>
      </c>
      <c r="AZ654" s="43" t="s">
        <v>75</v>
      </c>
      <c r="BA654" s="43" t="s">
        <v>355</v>
      </c>
      <c r="BB654" s="43" t="s">
        <v>1741</v>
      </c>
      <c r="BC654" s="43" t="s">
        <v>435</v>
      </c>
      <c r="BD654" s="43" t="s">
        <v>79</v>
      </c>
    </row>
    <row r="655" spans="1:56" x14ac:dyDescent="0.25">
      <c r="A655" s="41" t="s">
        <v>1742</v>
      </c>
      <c r="B655" s="11">
        <v>679</v>
      </c>
      <c r="C655" s="43">
        <v>1311500002</v>
      </c>
      <c r="D655" s="44" t="s">
        <v>88</v>
      </c>
      <c r="E655" s="133">
        <v>3250</v>
      </c>
      <c r="F655" s="43" t="s">
        <v>73</v>
      </c>
      <c r="G655" s="43" t="s">
        <v>1743</v>
      </c>
      <c r="H655" s="43">
        <v>3000</v>
      </c>
      <c r="I655" s="43">
        <v>20</v>
      </c>
      <c r="J655" s="43">
        <v>100</v>
      </c>
      <c r="K655" s="43">
        <v>100</v>
      </c>
      <c r="L655" s="43">
        <v>0</v>
      </c>
      <c r="M655" s="43">
        <v>100</v>
      </c>
      <c r="N655" s="43">
        <v>50</v>
      </c>
      <c r="O655" s="43">
        <v>30</v>
      </c>
      <c r="P655" s="43">
        <v>20</v>
      </c>
      <c r="Q655" s="43">
        <v>250</v>
      </c>
      <c r="R655" s="43">
        <v>10</v>
      </c>
      <c r="S655" s="43">
        <v>10</v>
      </c>
      <c r="T655" s="43">
        <v>25</v>
      </c>
      <c r="U655" s="43">
        <v>200</v>
      </c>
      <c r="V655" s="43">
        <v>150</v>
      </c>
      <c r="W655" s="43">
        <v>150</v>
      </c>
      <c r="X655" s="43">
        <v>200</v>
      </c>
      <c r="Y655" s="43">
        <v>0</v>
      </c>
      <c r="Z655" s="43">
        <v>10</v>
      </c>
      <c r="AA655" s="43">
        <v>800</v>
      </c>
      <c r="AB655" s="43">
        <v>1500</v>
      </c>
      <c r="AC655" s="43">
        <v>3500</v>
      </c>
      <c r="AD655" s="43">
        <v>1000</v>
      </c>
      <c r="AE655" s="43">
        <v>500</v>
      </c>
      <c r="AF655" s="43">
        <v>2500</v>
      </c>
      <c r="AG655" s="43">
        <v>500</v>
      </c>
      <c r="AH655" s="43">
        <v>2350</v>
      </c>
      <c r="AI655" s="43">
        <v>2050</v>
      </c>
      <c r="AJ655" s="43">
        <v>655</v>
      </c>
      <c r="AK655" s="43">
        <v>2000</v>
      </c>
      <c r="AL655" s="43">
        <v>100</v>
      </c>
      <c r="AM655" s="43">
        <v>5000</v>
      </c>
      <c r="AN655" s="43">
        <v>3500</v>
      </c>
      <c r="AO655" s="43">
        <v>4500</v>
      </c>
      <c r="AP655" s="43">
        <v>1000</v>
      </c>
      <c r="AQ655" s="43">
        <v>2000</v>
      </c>
      <c r="AR655" s="43">
        <v>300</v>
      </c>
      <c r="AS655" s="43"/>
      <c r="AT655" s="43">
        <f t="shared" si="43"/>
        <v>38180</v>
      </c>
      <c r="AU655" s="43"/>
      <c r="AV655" s="43"/>
      <c r="AX655">
        <f t="shared" si="44"/>
        <v>38180</v>
      </c>
      <c r="AZ655" s="43" t="s">
        <v>110</v>
      </c>
      <c r="BA655" s="43" t="s">
        <v>76</v>
      </c>
      <c r="BB655" s="43" t="s">
        <v>110</v>
      </c>
      <c r="BC655" s="43" t="s">
        <v>250</v>
      </c>
      <c r="BD655" s="43" t="s">
        <v>85</v>
      </c>
    </row>
    <row r="656" spans="1:56" x14ac:dyDescent="0.25">
      <c r="A656" s="41" t="s">
        <v>1744</v>
      </c>
      <c r="B656" s="11">
        <v>680</v>
      </c>
      <c r="C656" s="43">
        <v>1211500091</v>
      </c>
      <c r="D656" s="44" t="s">
        <v>98</v>
      </c>
      <c r="E656" s="136" t="s">
        <v>1745</v>
      </c>
      <c r="F656" s="43" t="s">
        <v>73</v>
      </c>
      <c r="G656" s="43" t="s">
        <v>1746</v>
      </c>
      <c r="H656" s="43">
        <v>2500</v>
      </c>
      <c r="I656" s="43">
        <v>20</v>
      </c>
      <c r="J656" s="43">
        <v>100</v>
      </c>
      <c r="K656" s="43">
        <v>100</v>
      </c>
      <c r="L656" s="43">
        <v>0</v>
      </c>
      <c r="M656" s="43">
        <v>100</v>
      </c>
      <c r="N656" s="43">
        <v>50</v>
      </c>
      <c r="O656" s="43">
        <v>30</v>
      </c>
      <c r="P656" s="43">
        <v>20</v>
      </c>
      <c r="Q656" s="43">
        <v>250</v>
      </c>
      <c r="R656" s="43">
        <v>10</v>
      </c>
      <c r="S656" s="43">
        <v>10</v>
      </c>
      <c r="T656" s="43">
        <v>25</v>
      </c>
      <c r="U656" s="43">
        <v>200</v>
      </c>
      <c r="V656" s="43">
        <v>150</v>
      </c>
      <c r="W656" s="43">
        <v>150</v>
      </c>
      <c r="X656" s="43">
        <v>200</v>
      </c>
      <c r="Y656" s="43">
        <v>0</v>
      </c>
      <c r="Z656" s="43">
        <v>10</v>
      </c>
      <c r="AA656" s="43">
        <v>800</v>
      </c>
      <c r="AB656" s="43">
        <v>1500</v>
      </c>
      <c r="AC656" s="43">
        <v>3500</v>
      </c>
      <c r="AD656" s="43">
        <v>1000</v>
      </c>
      <c r="AE656" s="43">
        <v>500</v>
      </c>
      <c r="AF656" s="43">
        <v>2500</v>
      </c>
      <c r="AG656" s="43">
        <v>500</v>
      </c>
      <c r="AH656" s="43">
        <v>2350</v>
      </c>
      <c r="AI656" s="43">
        <v>2050</v>
      </c>
      <c r="AJ656" s="43">
        <v>655</v>
      </c>
      <c r="AK656" s="43">
        <v>2000</v>
      </c>
      <c r="AL656" s="43">
        <v>100</v>
      </c>
      <c r="AM656" s="43">
        <v>5000</v>
      </c>
      <c r="AN656" s="43">
        <v>3500</v>
      </c>
      <c r="AO656" s="43">
        <v>4500</v>
      </c>
      <c r="AP656" s="43">
        <v>1000</v>
      </c>
      <c r="AQ656" s="43">
        <v>2000</v>
      </c>
      <c r="AR656" s="43">
        <v>300</v>
      </c>
      <c r="AS656" s="43"/>
      <c r="AT656" s="43">
        <f t="shared" si="43"/>
        <v>37680</v>
      </c>
      <c r="AU656" s="43"/>
      <c r="AV656" s="43"/>
      <c r="AX656">
        <f t="shared" si="44"/>
        <v>37680</v>
      </c>
      <c r="AZ656" s="43" t="s">
        <v>75</v>
      </c>
      <c r="BA656" s="43" t="s">
        <v>76</v>
      </c>
      <c r="BB656" s="43" t="s">
        <v>1600</v>
      </c>
      <c r="BC656" s="43" t="s">
        <v>112</v>
      </c>
      <c r="BD656" s="43" t="s">
        <v>85</v>
      </c>
    </row>
    <row r="657" spans="1:56" x14ac:dyDescent="0.25">
      <c r="A657" s="41" t="s">
        <v>1747</v>
      </c>
      <c r="B657" s="11">
        <v>681</v>
      </c>
      <c r="C657" s="43">
        <v>1221300013</v>
      </c>
      <c r="D657" s="44" t="s">
        <v>775</v>
      </c>
      <c r="E657" s="51">
        <v>5264</v>
      </c>
      <c r="F657" s="43" t="s">
        <v>81</v>
      </c>
      <c r="G657" s="43" t="s">
        <v>1748</v>
      </c>
      <c r="H657" s="116">
        <v>2500</v>
      </c>
      <c r="I657" s="116">
        <v>20</v>
      </c>
      <c r="J657" s="116">
        <v>100</v>
      </c>
      <c r="K657" s="116">
        <v>100</v>
      </c>
      <c r="L657" s="116">
        <v>0</v>
      </c>
      <c r="M657" s="116">
        <v>100</v>
      </c>
      <c r="N657" s="116">
        <v>50</v>
      </c>
      <c r="O657" s="117">
        <v>30</v>
      </c>
      <c r="P657" s="116">
        <v>20</v>
      </c>
      <c r="Q657" s="116">
        <v>250</v>
      </c>
      <c r="R657" s="116">
        <v>10</v>
      </c>
      <c r="S657" s="116">
        <v>10</v>
      </c>
      <c r="T657" s="116">
        <v>25</v>
      </c>
      <c r="U657" s="91">
        <v>200</v>
      </c>
      <c r="V657" s="116">
        <v>150</v>
      </c>
      <c r="W657" s="116">
        <v>150</v>
      </c>
      <c r="X657" s="116">
        <v>200</v>
      </c>
      <c r="Y657" s="116">
        <v>0</v>
      </c>
      <c r="Z657" s="116">
        <v>10</v>
      </c>
      <c r="AA657" s="116">
        <v>560</v>
      </c>
      <c r="AB657" s="116">
        <v>1040</v>
      </c>
      <c r="AC657" s="116">
        <v>2580</v>
      </c>
      <c r="AD657" s="116">
        <v>690</v>
      </c>
      <c r="AE657" s="116">
        <v>350</v>
      </c>
      <c r="AF657" s="116">
        <v>2000</v>
      </c>
      <c r="AG657" s="116">
        <v>350</v>
      </c>
      <c r="AH657" s="116">
        <v>1650</v>
      </c>
      <c r="AI657" s="116">
        <v>1440</v>
      </c>
      <c r="AJ657" s="116">
        <v>455</v>
      </c>
      <c r="AK657" s="116">
        <v>1080</v>
      </c>
      <c r="AL657" s="116">
        <v>100</v>
      </c>
      <c r="AM657" s="116">
        <v>3620</v>
      </c>
      <c r="AN657" s="43">
        <v>2580</v>
      </c>
      <c r="AO657" s="43">
        <v>3310</v>
      </c>
      <c r="AP657" s="116">
        <v>500</v>
      </c>
      <c r="AQ657" s="116">
        <v>1380</v>
      </c>
      <c r="AR657" s="116">
        <v>300</v>
      </c>
      <c r="AS657" s="43"/>
      <c r="AT657" s="43">
        <f t="shared" si="43"/>
        <v>27910</v>
      </c>
      <c r="AX657">
        <f t="shared" si="44"/>
        <v>27910</v>
      </c>
      <c r="AZ657" s="43" t="s">
        <v>75</v>
      </c>
      <c r="BA657" s="43" t="s">
        <v>76</v>
      </c>
      <c r="BB657" s="43" t="s">
        <v>414</v>
      </c>
      <c r="BC657" s="43" t="s">
        <v>92</v>
      </c>
      <c r="BD657" s="43" t="s">
        <v>79</v>
      </c>
    </row>
    <row r="658" spans="1:56" x14ac:dyDescent="0.25">
      <c r="A658" s="41" t="s">
        <v>1749</v>
      </c>
      <c r="B658" s="11">
        <v>682</v>
      </c>
      <c r="C658" s="43">
        <v>1221300023</v>
      </c>
      <c r="D658" s="44" t="s">
        <v>72</v>
      </c>
      <c r="E658" s="137">
        <v>4312</v>
      </c>
      <c r="F658" s="43" t="s">
        <v>81</v>
      </c>
      <c r="G658" s="43" t="s">
        <v>1750</v>
      </c>
      <c r="H658" s="43">
        <v>2000</v>
      </c>
      <c r="I658" s="43">
        <v>20</v>
      </c>
      <c r="J658" s="43">
        <v>100</v>
      </c>
      <c r="K658" s="43">
        <v>100</v>
      </c>
      <c r="L658" s="43">
        <v>0</v>
      </c>
      <c r="M658" s="43">
        <v>100</v>
      </c>
      <c r="N658" s="43">
        <v>50</v>
      </c>
      <c r="O658" s="43">
        <v>30</v>
      </c>
      <c r="P658" s="43">
        <v>20</v>
      </c>
      <c r="Q658" s="43">
        <v>250</v>
      </c>
      <c r="R658" s="43">
        <v>10</v>
      </c>
      <c r="S658" s="43">
        <v>10</v>
      </c>
      <c r="T658" s="43">
        <v>25</v>
      </c>
      <c r="U658" s="43">
        <v>200</v>
      </c>
      <c r="V658" s="43">
        <v>150</v>
      </c>
      <c r="W658" s="43">
        <v>150</v>
      </c>
      <c r="X658" s="43">
        <v>200</v>
      </c>
      <c r="Y658" s="43">
        <v>0</v>
      </c>
      <c r="Z658" s="43">
        <v>10</v>
      </c>
      <c r="AA658" s="43">
        <v>800</v>
      </c>
      <c r="AB658" s="43">
        <v>1500</v>
      </c>
      <c r="AC658" s="43">
        <v>3500</v>
      </c>
      <c r="AD658" s="43">
        <v>1000</v>
      </c>
      <c r="AE658" s="43">
        <v>500</v>
      </c>
      <c r="AF658" s="43">
        <v>2500</v>
      </c>
      <c r="AG658" s="43">
        <v>500</v>
      </c>
      <c r="AH658" s="43">
        <v>2350</v>
      </c>
      <c r="AI658" s="43">
        <v>2050</v>
      </c>
      <c r="AJ658" s="43">
        <v>655</v>
      </c>
      <c r="AK658" s="43">
        <v>2000</v>
      </c>
      <c r="AL658" s="43">
        <v>100</v>
      </c>
      <c r="AM658" s="43">
        <v>5000</v>
      </c>
      <c r="AN658" s="43">
        <v>3500</v>
      </c>
      <c r="AO658" s="43">
        <v>4500</v>
      </c>
      <c r="AP658" s="43">
        <v>1000</v>
      </c>
      <c r="AQ658" s="43">
        <v>2000</v>
      </c>
      <c r="AR658" s="43">
        <v>300</v>
      </c>
      <c r="AS658" s="43">
        <v>0</v>
      </c>
      <c r="AT658" s="43">
        <f t="shared" si="43"/>
        <v>37180</v>
      </c>
      <c r="AU658" s="43">
        <v>0</v>
      </c>
      <c r="AV658" s="43"/>
      <c r="AW658" s="47">
        <v>0</v>
      </c>
      <c r="AX658">
        <f t="shared" si="44"/>
        <v>37180</v>
      </c>
      <c r="AZ658" s="43" t="s">
        <v>75</v>
      </c>
      <c r="BA658" s="43" t="s">
        <v>76</v>
      </c>
      <c r="BB658" s="43" t="s">
        <v>199</v>
      </c>
      <c r="BC658" s="43" t="s">
        <v>92</v>
      </c>
      <c r="BD658" s="43" t="s">
        <v>79</v>
      </c>
    </row>
    <row r="659" spans="1:56" x14ac:dyDescent="0.25">
      <c r="A659" s="41" t="s">
        <v>1751</v>
      </c>
      <c r="B659" s="11">
        <v>683</v>
      </c>
      <c r="C659" s="43">
        <v>1221300167</v>
      </c>
      <c r="D659" s="44" t="s">
        <v>775</v>
      </c>
      <c r="E659" s="51">
        <v>5111</v>
      </c>
      <c r="F659" s="43" t="s">
        <v>81</v>
      </c>
      <c r="G659" s="43" t="s">
        <v>1752</v>
      </c>
      <c r="H659" s="116">
        <v>2500</v>
      </c>
      <c r="I659" s="116">
        <v>20</v>
      </c>
      <c r="J659" s="116">
        <v>100</v>
      </c>
      <c r="K659" s="116">
        <v>100</v>
      </c>
      <c r="L659" s="116">
        <v>0</v>
      </c>
      <c r="M659" s="116">
        <v>100</v>
      </c>
      <c r="N659" s="116">
        <v>50</v>
      </c>
      <c r="O659" s="117">
        <v>30</v>
      </c>
      <c r="P659" s="116">
        <v>20</v>
      </c>
      <c r="Q659" s="116">
        <v>250</v>
      </c>
      <c r="R659" s="116">
        <v>10</v>
      </c>
      <c r="S659" s="116">
        <v>10</v>
      </c>
      <c r="T659" s="116">
        <v>25</v>
      </c>
      <c r="U659" s="91">
        <v>200</v>
      </c>
      <c r="V659" s="116">
        <v>150</v>
      </c>
      <c r="W659" s="116">
        <v>150</v>
      </c>
      <c r="X659" s="116">
        <v>200</v>
      </c>
      <c r="Y659" s="116">
        <v>0</v>
      </c>
      <c r="Z659" s="116">
        <v>10</v>
      </c>
      <c r="AA659" s="116">
        <v>560</v>
      </c>
      <c r="AB659" s="116">
        <v>1040</v>
      </c>
      <c r="AC659" s="116">
        <v>2580</v>
      </c>
      <c r="AD659" s="116">
        <v>690</v>
      </c>
      <c r="AE659" s="116">
        <v>350</v>
      </c>
      <c r="AF659" s="116">
        <v>2000</v>
      </c>
      <c r="AG659" s="116">
        <v>350</v>
      </c>
      <c r="AH659" s="116">
        <v>1650</v>
      </c>
      <c r="AI659" s="116">
        <v>1440</v>
      </c>
      <c r="AJ659" s="116">
        <v>455</v>
      </c>
      <c r="AK659" s="116">
        <v>1080</v>
      </c>
      <c r="AL659" s="116">
        <v>100</v>
      </c>
      <c r="AM659" s="116">
        <v>3620</v>
      </c>
      <c r="AN659" s="43">
        <v>2580</v>
      </c>
      <c r="AO659" s="43">
        <v>3310</v>
      </c>
      <c r="AP659" s="116">
        <v>500</v>
      </c>
      <c r="AQ659" s="116">
        <v>1380</v>
      </c>
      <c r="AR659" s="116">
        <v>300</v>
      </c>
      <c r="AS659" s="43"/>
      <c r="AT659" s="43">
        <f t="shared" si="43"/>
        <v>27910</v>
      </c>
      <c r="AX659">
        <f t="shared" si="44"/>
        <v>27910</v>
      </c>
      <c r="AZ659" s="43" t="s">
        <v>110</v>
      </c>
      <c r="BA659" s="43" t="s">
        <v>76</v>
      </c>
      <c r="BB659" s="43" t="s">
        <v>1753</v>
      </c>
      <c r="BC659" s="43" t="s">
        <v>92</v>
      </c>
      <c r="BD659" s="43" t="s">
        <v>79</v>
      </c>
    </row>
    <row r="660" spans="1:56" x14ac:dyDescent="0.25">
      <c r="A660" s="41" t="s">
        <v>1754</v>
      </c>
      <c r="B660" s="11">
        <v>684</v>
      </c>
      <c r="C660" s="43">
        <v>1221300059</v>
      </c>
      <c r="D660" s="44" t="s">
        <v>775</v>
      </c>
      <c r="E660" s="51">
        <v>5251</v>
      </c>
      <c r="F660" s="43" t="s">
        <v>81</v>
      </c>
      <c r="G660" s="43" t="s">
        <v>1755</v>
      </c>
      <c r="H660" s="116">
        <v>5000</v>
      </c>
      <c r="I660" s="116">
        <v>20</v>
      </c>
      <c r="J660" s="116">
        <v>100</v>
      </c>
      <c r="K660" s="116">
        <v>100</v>
      </c>
      <c r="L660" s="116">
        <v>0</v>
      </c>
      <c r="M660" s="116">
        <v>100</v>
      </c>
      <c r="N660" s="116">
        <v>50</v>
      </c>
      <c r="O660" s="117">
        <v>30</v>
      </c>
      <c r="P660" s="116">
        <v>20</v>
      </c>
      <c r="Q660" s="116">
        <v>250</v>
      </c>
      <c r="R660" s="116">
        <v>10</v>
      </c>
      <c r="S660" s="116">
        <v>10</v>
      </c>
      <c r="T660" s="116">
        <v>25</v>
      </c>
      <c r="U660" s="91">
        <v>200</v>
      </c>
      <c r="V660" s="116">
        <v>150</v>
      </c>
      <c r="W660" s="116">
        <v>150</v>
      </c>
      <c r="X660" s="116">
        <v>200</v>
      </c>
      <c r="Y660" s="116">
        <v>0</v>
      </c>
      <c r="Z660" s="116">
        <v>10</v>
      </c>
      <c r="AA660" s="116">
        <v>560</v>
      </c>
      <c r="AB660" s="116">
        <v>1040</v>
      </c>
      <c r="AC660" s="116">
        <v>2580</v>
      </c>
      <c r="AD660" s="116">
        <v>690</v>
      </c>
      <c r="AE660" s="116">
        <v>350</v>
      </c>
      <c r="AF660" s="116">
        <v>2000</v>
      </c>
      <c r="AG660" s="116">
        <v>350</v>
      </c>
      <c r="AH660" s="116">
        <v>1650</v>
      </c>
      <c r="AI660" s="116">
        <v>1440</v>
      </c>
      <c r="AJ660" s="116">
        <v>455</v>
      </c>
      <c r="AK660" s="116">
        <v>1080</v>
      </c>
      <c r="AL660" s="116">
        <v>100</v>
      </c>
      <c r="AM660" s="116">
        <v>3620</v>
      </c>
      <c r="AN660" s="43">
        <v>2580</v>
      </c>
      <c r="AO660" s="43">
        <v>3310</v>
      </c>
      <c r="AP660" s="116">
        <v>500</v>
      </c>
      <c r="AQ660" s="116">
        <v>1380</v>
      </c>
      <c r="AR660" s="116">
        <v>300</v>
      </c>
      <c r="AS660" s="43"/>
      <c r="AT660" s="43">
        <f t="shared" si="43"/>
        <v>30410</v>
      </c>
      <c r="AX660">
        <f t="shared" si="44"/>
        <v>30410</v>
      </c>
      <c r="AZ660" s="43" t="s">
        <v>75</v>
      </c>
      <c r="BA660" s="43" t="s">
        <v>76</v>
      </c>
      <c r="BB660" s="43" t="s">
        <v>314</v>
      </c>
      <c r="BC660" s="43" t="s">
        <v>956</v>
      </c>
      <c r="BD660" s="43" t="s">
        <v>79</v>
      </c>
    </row>
    <row r="661" spans="1:56" x14ac:dyDescent="0.25">
      <c r="A661" s="41" t="s">
        <v>1756</v>
      </c>
      <c r="B661" s="11">
        <v>685</v>
      </c>
      <c r="C661" s="43">
        <v>1221300157</v>
      </c>
      <c r="D661" s="44" t="s">
        <v>775</v>
      </c>
      <c r="E661" s="51">
        <v>5186</v>
      </c>
      <c r="F661" s="43" t="s">
        <v>81</v>
      </c>
      <c r="G661" s="43" t="s">
        <v>1757</v>
      </c>
      <c r="H661" s="116">
        <v>2500</v>
      </c>
      <c r="I661" s="116">
        <v>20</v>
      </c>
      <c r="J661" s="116">
        <v>100</v>
      </c>
      <c r="K661" s="116">
        <v>100</v>
      </c>
      <c r="L661" s="116">
        <v>0</v>
      </c>
      <c r="M661" s="116">
        <v>100</v>
      </c>
      <c r="N661" s="116">
        <v>50</v>
      </c>
      <c r="O661" s="117">
        <v>30</v>
      </c>
      <c r="P661" s="116">
        <v>20</v>
      </c>
      <c r="Q661" s="116">
        <v>250</v>
      </c>
      <c r="R661" s="116">
        <v>10</v>
      </c>
      <c r="S661" s="116">
        <v>10</v>
      </c>
      <c r="T661" s="116">
        <v>25</v>
      </c>
      <c r="U661" s="91">
        <v>200</v>
      </c>
      <c r="V661" s="116">
        <v>150</v>
      </c>
      <c r="W661" s="116">
        <v>150</v>
      </c>
      <c r="X661" s="116">
        <v>200</v>
      </c>
      <c r="Y661" s="116">
        <v>0</v>
      </c>
      <c r="Z661" s="116">
        <v>10</v>
      </c>
      <c r="AA661" s="116">
        <v>560</v>
      </c>
      <c r="AB661" s="116">
        <v>1040</v>
      </c>
      <c r="AC661" s="116">
        <v>2580</v>
      </c>
      <c r="AD661" s="116">
        <v>690</v>
      </c>
      <c r="AE661" s="116">
        <v>350</v>
      </c>
      <c r="AF661" s="116">
        <v>2000</v>
      </c>
      <c r="AG661" s="116">
        <v>350</v>
      </c>
      <c r="AH661" s="116">
        <v>1650</v>
      </c>
      <c r="AI661" s="116">
        <v>1440</v>
      </c>
      <c r="AJ661" s="116">
        <v>455</v>
      </c>
      <c r="AK661" s="116">
        <v>1080</v>
      </c>
      <c r="AL661" s="116">
        <v>100</v>
      </c>
      <c r="AM661" s="116">
        <v>3620</v>
      </c>
      <c r="AN661" s="43">
        <v>2580</v>
      </c>
      <c r="AO661" s="43">
        <v>3310</v>
      </c>
      <c r="AP661" s="116">
        <v>500</v>
      </c>
      <c r="AQ661" s="116">
        <v>1380</v>
      </c>
      <c r="AR661" s="116">
        <v>300</v>
      </c>
      <c r="AS661" s="43"/>
      <c r="AT661" s="43">
        <f t="shared" si="43"/>
        <v>27910</v>
      </c>
      <c r="AX661">
        <f t="shared" si="44"/>
        <v>27910</v>
      </c>
      <c r="AZ661" s="43" t="s">
        <v>75</v>
      </c>
      <c r="BA661" s="43" t="s">
        <v>76</v>
      </c>
      <c r="BB661" s="43" t="s">
        <v>1758</v>
      </c>
      <c r="BC661" s="43" t="s">
        <v>92</v>
      </c>
      <c r="BD661" s="43" t="s">
        <v>79</v>
      </c>
    </row>
    <row r="662" spans="1:56" x14ac:dyDescent="0.25">
      <c r="A662" s="41" t="s">
        <v>1759</v>
      </c>
      <c r="B662" s="11">
        <v>686</v>
      </c>
      <c r="C662" s="43">
        <v>1221300238</v>
      </c>
      <c r="D662" s="44" t="s">
        <v>775</v>
      </c>
      <c r="E662" s="51">
        <v>5279</v>
      </c>
      <c r="F662" s="43" t="s">
        <v>81</v>
      </c>
      <c r="G662" s="43" t="s">
        <v>1760</v>
      </c>
      <c r="H662" s="116">
        <v>2500</v>
      </c>
      <c r="I662" s="116">
        <v>20</v>
      </c>
      <c r="J662" s="116">
        <v>100</v>
      </c>
      <c r="K662" s="116">
        <v>100</v>
      </c>
      <c r="L662" s="116">
        <v>0</v>
      </c>
      <c r="M662" s="116">
        <v>100</v>
      </c>
      <c r="N662" s="116">
        <v>50</v>
      </c>
      <c r="O662" s="117">
        <v>30</v>
      </c>
      <c r="P662" s="116">
        <v>20</v>
      </c>
      <c r="Q662" s="116">
        <v>250</v>
      </c>
      <c r="R662" s="116">
        <v>10</v>
      </c>
      <c r="S662" s="116">
        <v>10</v>
      </c>
      <c r="T662" s="116">
        <v>25</v>
      </c>
      <c r="U662" s="91">
        <v>200</v>
      </c>
      <c r="V662" s="116">
        <v>150</v>
      </c>
      <c r="W662" s="116">
        <v>150</v>
      </c>
      <c r="X662" s="116">
        <v>200</v>
      </c>
      <c r="Y662" s="116">
        <v>0</v>
      </c>
      <c r="Z662" s="116">
        <v>10</v>
      </c>
      <c r="AA662" s="116">
        <v>560</v>
      </c>
      <c r="AB662" s="116">
        <v>1040</v>
      </c>
      <c r="AC662" s="116">
        <v>2580</v>
      </c>
      <c r="AD662" s="116">
        <v>690</v>
      </c>
      <c r="AE662" s="116">
        <v>350</v>
      </c>
      <c r="AF662" s="116">
        <v>2000</v>
      </c>
      <c r="AG662" s="116">
        <v>350</v>
      </c>
      <c r="AH662" s="116">
        <v>1650</v>
      </c>
      <c r="AI662" s="116">
        <v>1440</v>
      </c>
      <c r="AJ662" s="116">
        <v>455</v>
      </c>
      <c r="AK662" s="116">
        <v>1080</v>
      </c>
      <c r="AL662" s="116">
        <v>100</v>
      </c>
      <c r="AM662" s="116">
        <v>3620</v>
      </c>
      <c r="AN662" s="43">
        <v>2580</v>
      </c>
      <c r="AO662" s="43">
        <v>3310</v>
      </c>
      <c r="AP662" s="116">
        <v>500</v>
      </c>
      <c r="AQ662" s="116">
        <v>1380</v>
      </c>
      <c r="AR662" s="116">
        <v>300</v>
      </c>
      <c r="AS662" s="43"/>
      <c r="AT662" s="43">
        <f t="shared" si="43"/>
        <v>27910</v>
      </c>
      <c r="AX662">
        <f t="shared" si="44"/>
        <v>27910</v>
      </c>
      <c r="AZ662" s="43" t="s">
        <v>75</v>
      </c>
      <c r="BA662" s="43" t="s">
        <v>76</v>
      </c>
      <c r="BB662" s="43" t="s">
        <v>1110</v>
      </c>
      <c r="BC662" s="43" t="s">
        <v>276</v>
      </c>
      <c r="BD662" s="43" t="s">
        <v>79</v>
      </c>
    </row>
    <row r="663" spans="1:56" x14ac:dyDescent="0.25">
      <c r="A663" s="41" t="s">
        <v>1761</v>
      </c>
      <c r="B663" s="11">
        <v>687</v>
      </c>
      <c r="C663" s="43">
        <v>1311500129</v>
      </c>
      <c r="D663" s="44" t="s">
        <v>88</v>
      </c>
      <c r="E663" s="133">
        <v>3083</v>
      </c>
      <c r="F663" s="43" t="s">
        <v>81</v>
      </c>
      <c r="G663" s="43" t="s">
        <v>1762</v>
      </c>
      <c r="H663" s="43">
        <v>1500</v>
      </c>
      <c r="I663" s="43">
        <v>20</v>
      </c>
      <c r="J663" s="43">
        <v>100</v>
      </c>
      <c r="K663" s="43">
        <v>100</v>
      </c>
      <c r="L663" s="43">
        <v>0</v>
      </c>
      <c r="M663" s="43">
        <v>100</v>
      </c>
      <c r="N663" s="43">
        <v>50</v>
      </c>
      <c r="O663" s="43">
        <v>30</v>
      </c>
      <c r="P663" s="43">
        <v>20</v>
      </c>
      <c r="Q663" s="43">
        <v>250</v>
      </c>
      <c r="R663" s="43">
        <v>10</v>
      </c>
      <c r="S663" s="43">
        <v>10</v>
      </c>
      <c r="T663" s="43">
        <v>25</v>
      </c>
      <c r="U663" s="43">
        <v>200</v>
      </c>
      <c r="V663" s="43">
        <v>150</v>
      </c>
      <c r="W663" s="43">
        <v>150</v>
      </c>
      <c r="X663" s="43">
        <v>200</v>
      </c>
      <c r="Y663" s="43">
        <v>0</v>
      </c>
      <c r="Z663" s="43">
        <v>10</v>
      </c>
      <c r="AA663" s="43">
        <v>800</v>
      </c>
      <c r="AB663" s="43">
        <v>1500</v>
      </c>
      <c r="AC663" s="43">
        <v>3500</v>
      </c>
      <c r="AD663" s="43">
        <v>1000</v>
      </c>
      <c r="AE663" s="43">
        <v>500</v>
      </c>
      <c r="AF663" s="43">
        <v>2500</v>
      </c>
      <c r="AG663" s="43">
        <v>500</v>
      </c>
      <c r="AH663" s="43">
        <v>2350</v>
      </c>
      <c r="AI663" s="43">
        <v>2050</v>
      </c>
      <c r="AJ663" s="43">
        <v>655</v>
      </c>
      <c r="AK663" s="43">
        <v>2000</v>
      </c>
      <c r="AL663" s="43">
        <v>100</v>
      </c>
      <c r="AM663" s="43">
        <v>5000</v>
      </c>
      <c r="AN663" s="43">
        <v>3500</v>
      </c>
      <c r="AO663" s="43">
        <v>4500</v>
      </c>
      <c r="AP663" s="43">
        <v>1000</v>
      </c>
      <c r="AQ663" s="43">
        <v>2000</v>
      </c>
      <c r="AR663" s="43">
        <v>300</v>
      </c>
      <c r="AS663" s="43"/>
      <c r="AT663" s="43">
        <f t="shared" si="43"/>
        <v>36680</v>
      </c>
      <c r="AU663" s="43"/>
      <c r="AV663" s="43"/>
      <c r="AX663">
        <f t="shared" si="44"/>
        <v>36680</v>
      </c>
      <c r="AZ663" s="43" t="s">
        <v>75</v>
      </c>
      <c r="BA663" s="43" t="s">
        <v>76</v>
      </c>
      <c r="BB663" s="43" t="s">
        <v>1763</v>
      </c>
      <c r="BC663" s="43" t="s">
        <v>112</v>
      </c>
      <c r="BD663" s="43" t="s">
        <v>85</v>
      </c>
    </row>
    <row r="664" spans="1:56" x14ac:dyDescent="0.25">
      <c r="A664" s="41" t="s">
        <v>1764</v>
      </c>
      <c r="B664" s="11">
        <v>688</v>
      </c>
      <c r="C664" s="43">
        <v>1221300236</v>
      </c>
      <c r="D664" s="44" t="s">
        <v>775</v>
      </c>
      <c r="E664" s="51">
        <v>5309</v>
      </c>
      <c r="F664" s="43" t="s">
        <v>81</v>
      </c>
      <c r="G664" s="43" t="s">
        <v>1765</v>
      </c>
      <c r="H664" s="116">
        <v>2500</v>
      </c>
      <c r="I664" s="116">
        <v>20</v>
      </c>
      <c r="J664" s="116">
        <v>100</v>
      </c>
      <c r="K664" s="116">
        <v>100</v>
      </c>
      <c r="L664" s="116">
        <v>0</v>
      </c>
      <c r="M664" s="116">
        <v>100</v>
      </c>
      <c r="N664" s="116">
        <v>50</v>
      </c>
      <c r="O664" s="117">
        <v>30</v>
      </c>
      <c r="P664" s="116">
        <v>20</v>
      </c>
      <c r="Q664" s="116">
        <v>250</v>
      </c>
      <c r="R664" s="116">
        <v>10</v>
      </c>
      <c r="S664" s="116">
        <v>10</v>
      </c>
      <c r="T664" s="116">
        <v>25</v>
      </c>
      <c r="U664" s="91">
        <v>200</v>
      </c>
      <c r="V664" s="116">
        <v>150</v>
      </c>
      <c r="W664" s="116">
        <v>150</v>
      </c>
      <c r="X664" s="116">
        <v>200</v>
      </c>
      <c r="Y664" s="116">
        <v>0</v>
      </c>
      <c r="Z664" s="116">
        <v>10</v>
      </c>
      <c r="AA664" s="116">
        <v>560</v>
      </c>
      <c r="AB664" s="116">
        <v>1040</v>
      </c>
      <c r="AC664" s="116">
        <v>2580</v>
      </c>
      <c r="AD664" s="116">
        <v>690</v>
      </c>
      <c r="AE664" s="116">
        <v>350</v>
      </c>
      <c r="AF664" s="116">
        <v>2000</v>
      </c>
      <c r="AG664" s="116">
        <v>350</v>
      </c>
      <c r="AH664" s="116">
        <v>1650</v>
      </c>
      <c r="AI664" s="116">
        <v>1440</v>
      </c>
      <c r="AJ664" s="116">
        <v>455</v>
      </c>
      <c r="AK664" s="116">
        <v>1080</v>
      </c>
      <c r="AL664" s="116">
        <v>100</v>
      </c>
      <c r="AM664" s="116">
        <v>3620</v>
      </c>
      <c r="AN664" s="43">
        <v>2580</v>
      </c>
      <c r="AO664" s="43">
        <v>3310</v>
      </c>
      <c r="AP664" s="116">
        <v>500</v>
      </c>
      <c r="AQ664" s="116">
        <v>1380</v>
      </c>
      <c r="AR664" s="116">
        <v>300</v>
      </c>
      <c r="AS664" s="43"/>
      <c r="AT664" s="43">
        <f t="shared" si="43"/>
        <v>27910</v>
      </c>
      <c r="AX664">
        <f t="shared" si="44"/>
        <v>27910</v>
      </c>
      <c r="AZ664" s="43" t="s">
        <v>1250</v>
      </c>
      <c r="BA664" s="43" t="s">
        <v>76</v>
      </c>
      <c r="BB664" s="43" t="s">
        <v>489</v>
      </c>
      <c r="BC664" s="43" t="s">
        <v>92</v>
      </c>
      <c r="BD664" s="43" t="s">
        <v>79</v>
      </c>
    </row>
    <row r="665" spans="1:56" x14ac:dyDescent="0.25">
      <c r="A665" s="41" t="s">
        <v>1766</v>
      </c>
      <c r="B665" s="11">
        <v>689</v>
      </c>
      <c r="C665" s="43">
        <v>1311400087</v>
      </c>
      <c r="D665" s="44" t="s">
        <v>72</v>
      </c>
      <c r="E665" s="137">
        <v>4036</v>
      </c>
      <c r="F665" s="43" t="s">
        <v>73</v>
      </c>
      <c r="G665" s="43" t="s">
        <v>1767</v>
      </c>
      <c r="H665" s="43">
        <v>0</v>
      </c>
      <c r="I665" s="43">
        <v>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0</v>
      </c>
      <c r="P665" s="43">
        <v>0</v>
      </c>
      <c r="Q665" s="43">
        <v>0</v>
      </c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3">
        <v>0</v>
      </c>
      <c r="Z665" s="43">
        <v>0</v>
      </c>
      <c r="AA665" s="43">
        <v>800</v>
      </c>
      <c r="AB665" s="43">
        <v>1500</v>
      </c>
      <c r="AC665" s="43">
        <v>3500</v>
      </c>
      <c r="AD665" s="43">
        <v>1000</v>
      </c>
      <c r="AE665" s="43">
        <v>500</v>
      </c>
      <c r="AF665" s="43">
        <v>2500</v>
      </c>
      <c r="AG665" s="43">
        <v>500</v>
      </c>
      <c r="AH665" s="43">
        <v>2350</v>
      </c>
      <c r="AI665" s="43">
        <v>2050</v>
      </c>
      <c r="AJ665" s="43">
        <v>655</v>
      </c>
      <c r="AK665" s="43">
        <v>2000</v>
      </c>
      <c r="AL665" s="43">
        <v>100</v>
      </c>
      <c r="AM665" s="43">
        <v>5000</v>
      </c>
      <c r="AN665" s="43">
        <v>3500</v>
      </c>
      <c r="AO665" s="43">
        <v>4500</v>
      </c>
      <c r="AP665" s="43">
        <v>1000</v>
      </c>
      <c r="AQ665" s="43">
        <v>2000</v>
      </c>
      <c r="AR665" s="43">
        <v>0</v>
      </c>
      <c r="AS665" s="43">
        <v>0</v>
      </c>
      <c r="AT665" s="43">
        <f t="shared" si="43"/>
        <v>33455</v>
      </c>
      <c r="AU665" s="43">
        <v>0</v>
      </c>
      <c r="AV665" s="43"/>
      <c r="AW665" s="47">
        <v>0</v>
      </c>
      <c r="AX665">
        <f t="shared" si="44"/>
        <v>33455</v>
      </c>
      <c r="AZ665" s="43" t="s">
        <v>75</v>
      </c>
      <c r="BA665" s="43" t="s">
        <v>134</v>
      </c>
      <c r="BB665" s="43" t="s">
        <v>733</v>
      </c>
      <c r="BC665" s="43" t="s">
        <v>92</v>
      </c>
      <c r="BD665" s="43" t="s">
        <v>79</v>
      </c>
    </row>
    <row r="666" spans="1:56" x14ac:dyDescent="0.25">
      <c r="A666" s="41" t="s">
        <v>1768</v>
      </c>
      <c r="B666" s="11">
        <v>690</v>
      </c>
      <c r="C666" s="43">
        <v>1311500155</v>
      </c>
      <c r="D666" s="44" t="s">
        <v>88</v>
      </c>
      <c r="E666" s="133">
        <v>3231</v>
      </c>
      <c r="F666" s="43" t="s">
        <v>81</v>
      </c>
      <c r="G666" s="43" t="s">
        <v>1769</v>
      </c>
      <c r="H666" s="43">
        <v>3000</v>
      </c>
      <c r="I666" s="43">
        <v>20</v>
      </c>
      <c r="J666" s="43">
        <v>100</v>
      </c>
      <c r="K666" s="43">
        <v>100</v>
      </c>
      <c r="L666" s="43">
        <v>0</v>
      </c>
      <c r="M666" s="43">
        <v>100</v>
      </c>
      <c r="N666" s="43">
        <v>50</v>
      </c>
      <c r="O666" s="43">
        <v>30</v>
      </c>
      <c r="P666" s="43">
        <v>20</v>
      </c>
      <c r="Q666" s="43">
        <v>250</v>
      </c>
      <c r="R666" s="43">
        <v>10</v>
      </c>
      <c r="S666" s="43">
        <v>10</v>
      </c>
      <c r="T666" s="43">
        <v>25</v>
      </c>
      <c r="U666" s="43">
        <v>200</v>
      </c>
      <c r="V666" s="43">
        <v>150</v>
      </c>
      <c r="W666" s="43">
        <v>150</v>
      </c>
      <c r="X666" s="43">
        <v>200</v>
      </c>
      <c r="Y666" s="43">
        <v>0</v>
      </c>
      <c r="Z666" s="43">
        <v>10</v>
      </c>
      <c r="AA666" s="43">
        <v>800</v>
      </c>
      <c r="AB666" s="43">
        <v>1500</v>
      </c>
      <c r="AC666" s="43">
        <v>3500</v>
      </c>
      <c r="AD666" s="43">
        <v>1000</v>
      </c>
      <c r="AE666" s="43">
        <v>500</v>
      </c>
      <c r="AF666" s="43">
        <v>2500</v>
      </c>
      <c r="AG666" s="43">
        <v>500</v>
      </c>
      <c r="AH666" s="43">
        <v>2350</v>
      </c>
      <c r="AI666" s="43">
        <v>2050</v>
      </c>
      <c r="AJ666" s="43">
        <v>655</v>
      </c>
      <c r="AK666" s="43">
        <v>2000</v>
      </c>
      <c r="AL666" s="43">
        <v>100</v>
      </c>
      <c r="AM666" s="43">
        <v>5000</v>
      </c>
      <c r="AN666" s="43">
        <v>3500</v>
      </c>
      <c r="AO666" s="43">
        <v>4500</v>
      </c>
      <c r="AP666" s="43">
        <v>1000</v>
      </c>
      <c r="AQ666" s="43">
        <v>2000</v>
      </c>
      <c r="AR666" s="43">
        <v>300</v>
      </c>
      <c r="AS666" s="43"/>
      <c r="AT666" s="43">
        <f t="shared" si="43"/>
        <v>38180</v>
      </c>
      <c r="AU666" s="43"/>
      <c r="AV666" s="43"/>
      <c r="AX666">
        <f t="shared" si="44"/>
        <v>38180</v>
      </c>
      <c r="AZ666" s="43" t="s">
        <v>75</v>
      </c>
      <c r="BA666" s="43" t="s">
        <v>76</v>
      </c>
      <c r="BB666" s="43" t="s">
        <v>107</v>
      </c>
      <c r="BC666" s="43" t="s">
        <v>339</v>
      </c>
      <c r="BD666" s="43" t="s">
        <v>79</v>
      </c>
    </row>
    <row r="667" spans="1:56" x14ac:dyDescent="0.25">
      <c r="A667" s="41" t="s">
        <v>1770</v>
      </c>
      <c r="B667" s="11">
        <v>691</v>
      </c>
      <c r="C667" s="43">
        <v>1211500138</v>
      </c>
      <c r="D667" s="44" t="s">
        <v>98</v>
      </c>
      <c r="E667" s="136" t="s">
        <v>1771</v>
      </c>
      <c r="F667" s="43" t="s">
        <v>73</v>
      </c>
      <c r="G667" s="43" t="s">
        <v>1772</v>
      </c>
      <c r="H667" s="43">
        <v>2500</v>
      </c>
      <c r="I667" s="43">
        <v>20</v>
      </c>
      <c r="J667" s="43">
        <v>100</v>
      </c>
      <c r="K667" s="43">
        <v>100</v>
      </c>
      <c r="L667" s="43">
        <v>0</v>
      </c>
      <c r="M667" s="43">
        <v>100</v>
      </c>
      <c r="N667" s="43">
        <v>50</v>
      </c>
      <c r="O667" s="43">
        <v>30</v>
      </c>
      <c r="P667" s="43">
        <v>20</v>
      </c>
      <c r="Q667" s="43">
        <v>250</v>
      </c>
      <c r="R667" s="43">
        <v>10</v>
      </c>
      <c r="S667" s="43">
        <v>10</v>
      </c>
      <c r="T667" s="43">
        <v>25</v>
      </c>
      <c r="U667" s="43">
        <v>200</v>
      </c>
      <c r="V667" s="43">
        <v>150</v>
      </c>
      <c r="W667" s="43">
        <v>150</v>
      </c>
      <c r="X667" s="43">
        <v>200</v>
      </c>
      <c r="Y667" s="43">
        <v>0</v>
      </c>
      <c r="Z667" s="43">
        <v>10</v>
      </c>
      <c r="AA667" s="43">
        <v>800</v>
      </c>
      <c r="AB667" s="43">
        <v>1500</v>
      </c>
      <c r="AC667" s="43">
        <v>3500</v>
      </c>
      <c r="AD667" s="43">
        <v>1000</v>
      </c>
      <c r="AE667" s="43">
        <v>500</v>
      </c>
      <c r="AF667" s="43">
        <v>2500</v>
      </c>
      <c r="AG667" s="43">
        <v>500</v>
      </c>
      <c r="AH667" s="43">
        <v>2350</v>
      </c>
      <c r="AI667" s="43">
        <v>2050</v>
      </c>
      <c r="AJ667" s="43">
        <v>655</v>
      </c>
      <c r="AK667" s="43">
        <v>2000</v>
      </c>
      <c r="AL667" s="43">
        <v>100</v>
      </c>
      <c r="AM667" s="43">
        <v>5000</v>
      </c>
      <c r="AN667" s="43">
        <v>3500</v>
      </c>
      <c r="AO667" s="43">
        <v>4500</v>
      </c>
      <c r="AP667" s="43">
        <v>1000</v>
      </c>
      <c r="AQ667" s="43">
        <v>2000</v>
      </c>
      <c r="AR667" s="43">
        <v>300</v>
      </c>
      <c r="AS667" s="43"/>
      <c r="AT667" s="43">
        <f t="shared" si="43"/>
        <v>37680</v>
      </c>
      <c r="AU667" s="43"/>
      <c r="AV667" s="43"/>
      <c r="AX667">
        <f t="shared" si="44"/>
        <v>37680</v>
      </c>
      <c r="AZ667" s="43" t="s">
        <v>75</v>
      </c>
      <c r="BA667" s="43" t="s">
        <v>76</v>
      </c>
      <c r="BB667" s="43" t="s">
        <v>1773</v>
      </c>
      <c r="BC667" s="43" t="s">
        <v>92</v>
      </c>
      <c r="BD667" s="43" t="s">
        <v>79</v>
      </c>
    </row>
    <row r="668" spans="1:56" x14ac:dyDescent="0.25">
      <c r="A668" s="41" t="s">
        <v>1774</v>
      </c>
      <c r="B668" s="11">
        <v>692</v>
      </c>
      <c r="C668" s="43">
        <v>1311500216</v>
      </c>
      <c r="D668" s="44" t="s">
        <v>88</v>
      </c>
      <c r="E668" s="133">
        <v>3260</v>
      </c>
      <c r="F668" s="43" t="s">
        <v>81</v>
      </c>
      <c r="G668" s="43" t="s">
        <v>1775</v>
      </c>
      <c r="H668" s="43">
        <v>3000</v>
      </c>
      <c r="I668" s="43">
        <v>20</v>
      </c>
      <c r="J668" s="43">
        <v>100</v>
      </c>
      <c r="K668" s="43">
        <v>100</v>
      </c>
      <c r="L668" s="43">
        <v>0</v>
      </c>
      <c r="M668" s="43">
        <v>100</v>
      </c>
      <c r="N668" s="43">
        <v>50</v>
      </c>
      <c r="O668" s="43">
        <v>30</v>
      </c>
      <c r="P668" s="43">
        <v>20</v>
      </c>
      <c r="Q668" s="43">
        <v>250</v>
      </c>
      <c r="R668" s="43">
        <v>10</v>
      </c>
      <c r="S668" s="43">
        <v>10</v>
      </c>
      <c r="T668" s="43">
        <v>25</v>
      </c>
      <c r="U668" s="43">
        <v>200</v>
      </c>
      <c r="V668" s="43">
        <v>150</v>
      </c>
      <c r="W668" s="43">
        <v>150</v>
      </c>
      <c r="X668" s="43">
        <v>200</v>
      </c>
      <c r="Y668" s="43">
        <v>0</v>
      </c>
      <c r="Z668" s="43">
        <v>10</v>
      </c>
      <c r="AA668" s="43">
        <v>800</v>
      </c>
      <c r="AB668" s="43">
        <v>1500</v>
      </c>
      <c r="AC668" s="43">
        <v>3500</v>
      </c>
      <c r="AD668" s="43">
        <v>1000</v>
      </c>
      <c r="AE668" s="43">
        <v>500</v>
      </c>
      <c r="AF668" s="43">
        <v>2500</v>
      </c>
      <c r="AG668" s="43">
        <v>500</v>
      </c>
      <c r="AH668" s="43">
        <v>2350</v>
      </c>
      <c r="AI668" s="43">
        <v>2050</v>
      </c>
      <c r="AJ668" s="43">
        <v>655</v>
      </c>
      <c r="AK668" s="43">
        <v>2000</v>
      </c>
      <c r="AL668" s="43">
        <v>100</v>
      </c>
      <c r="AM668" s="43">
        <v>5000</v>
      </c>
      <c r="AN668" s="43">
        <v>3500</v>
      </c>
      <c r="AO668" s="43">
        <v>4500</v>
      </c>
      <c r="AP668" s="43">
        <v>1000</v>
      </c>
      <c r="AQ668" s="43">
        <v>2000</v>
      </c>
      <c r="AR668" s="43">
        <v>300</v>
      </c>
      <c r="AS668" s="43"/>
      <c r="AT668" s="43">
        <f t="shared" si="43"/>
        <v>38180</v>
      </c>
      <c r="AU668" s="43"/>
      <c r="AV668" s="43"/>
      <c r="AX668">
        <f t="shared" si="44"/>
        <v>38180</v>
      </c>
      <c r="AZ668" s="43" t="s">
        <v>75</v>
      </c>
      <c r="BA668" s="43" t="s">
        <v>76</v>
      </c>
      <c r="BB668" s="43" t="s">
        <v>129</v>
      </c>
      <c r="BC668" s="43" t="s">
        <v>633</v>
      </c>
      <c r="BD668" s="43" t="s">
        <v>79</v>
      </c>
    </row>
    <row r="669" spans="1:56" x14ac:dyDescent="0.25">
      <c r="A669" s="41" t="s">
        <v>1776</v>
      </c>
      <c r="B669" s="11">
        <v>693</v>
      </c>
      <c r="C669" s="43">
        <v>1311400044</v>
      </c>
      <c r="D669" s="44" t="s">
        <v>72</v>
      </c>
      <c r="E669" s="137">
        <v>4071</v>
      </c>
      <c r="F669" s="43" t="s">
        <v>81</v>
      </c>
      <c r="G669" s="43" t="s">
        <v>1777</v>
      </c>
      <c r="H669" s="43">
        <v>4000</v>
      </c>
      <c r="I669" s="43">
        <v>20</v>
      </c>
      <c r="J669" s="43">
        <v>100</v>
      </c>
      <c r="K669" s="43">
        <v>100</v>
      </c>
      <c r="L669" s="43">
        <v>0</v>
      </c>
      <c r="M669" s="43">
        <v>100</v>
      </c>
      <c r="N669" s="43">
        <v>50</v>
      </c>
      <c r="O669" s="43">
        <v>30</v>
      </c>
      <c r="P669" s="43">
        <v>20</v>
      </c>
      <c r="Q669" s="43">
        <v>250</v>
      </c>
      <c r="R669" s="43">
        <v>10</v>
      </c>
      <c r="S669" s="43">
        <v>10</v>
      </c>
      <c r="T669" s="43">
        <v>25</v>
      </c>
      <c r="U669" s="43">
        <v>200</v>
      </c>
      <c r="V669" s="43">
        <v>150</v>
      </c>
      <c r="W669" s="43">
        <v>150</v>
      </c>
      <c r="X669" s="43">
        <v>200</v>
      </c>
      <c r="Y669" s="43">
        <v>0</v>
      </c>
      <c r="Z669" s="43">
        <v>10</v>
      </c>
      <c r="AA669" s="43">
        <v>800</v>
      </c>
      <c r="AB669" s="43">
        <v>1500</v>
      </c>
      <c r="AC669" s="43">
        <v>3500</v>
      </c>
      <c r="AD669" s="43">
        <v>1000</v>
      </c>
      <c r="AE669" s="43">
        <v>500</v>
      </c>
      <c r="AF669" s="43">
        <v>2500</v>
      </c>
      <c r="AG669" s="43">
        <v>500</v>
      </c>
      <c r="AH669" s="43">
        <v>2350</v>
      </c>
      <c r="AI669" s="43">
        <v>2050</v>
      </c>
      <c r="AJ669" s="43">
        <v>655</v>
      </c>
      <c r="AK669" s="43">
        <v>2000</v>
      </c>
      <c r="AL669" s="43">
        <v>100</v>
      </c>
      <c r="AM669" s="43">
        <v>5000</v>
      </c>
      <c r="AN669" s="43">
        <v>3500</v>
      </c>
      <c r="AO669" s="43">
        <v>4500</v>
      </c>
      <c r="AP669" s="43">
        <v>1000</v>
      </c>
      <c r="AQ669" s="43">
        <v>2000</v>
      </c>
      <c r="AR669" s="43">
        <v>300</v>
      </c>
      <c r="AS669" s="43"/>
      <c r="AT669" s="43">
        <f t="shared" si="43"/>
        <v>39180</v>
      </c>
      <c r="AU669" s="43"/>
      <c r="AV669" s="43"/>
      <c r="AX669">
        <f t="shared" si="44"/>
        <v>39180</v>
      </c>
      <c r="AZ669" s="43" t="s">
        <v>75</v>
      </c>
      <c r="BA669" s="43" t="s">
        <v>76</v>
      </c>
      <c r="BB669" s="43" t="s">
        <v>76</v>
      </c>
      <c r="BC669" s="43" t="s">
        <v>78</v>
      </c>
      <c r="BD669" s="43" t="s">
        <v>79</v>
      </c>
    </row>
    <row r="670" spans="1:56" x14ac:dyDescent="0.25">
      <c r="A670" s="41" t="s">
        <v>1778</v>
      </c>
      <c r="B670" s="11">
        <v>694</v>
      </c>
      <c r="C670" s="43">
        <v>1311400220</v>
      </c>
      <c r="D670" s="44" t="s">
        <v>72</v>
      </c>
      <c r="E670" s="137">
        <v>4212</v>
      </c>
      <c r="F670" s="43" t="s">
        <v>73</v>
      </c>
      <c r="G670" s="43" t="s">
        <v>1779</v>
      </c>
      <c r="H670" s="43">
        <v>0</v>
      </c>
      <c r="I670" s="43">
        <v>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>
        <v>0</v>
      </c>
      <c r="P670" s="43">
        <v>0</v>
      </c>
      <c r="Q670" s="43">
        <v>0</v>
      </c>
      <c r="R670" s="43">
        <v>0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43">
        <v>0</v>
      </c>
      <c r="Z670" s="43">
        <v>0</v>
      </c>
      <c r="AA670" s="43">
        <v>800</v>
      </c>
      <c r="AB670" s="43">
        <v>1500</v>
      </c>
      <c r="AC670" s="43">
        <v>3500</v>
      </c>
      <c r="AD670" s="43">
        <v>1000</v>
      </c>
      <c r="AE670" s="43">
        <v>500</v>
      </c>
      <c r="AF670" s="43">
        <v>2500</v>
      </c>
      <c r="AG670" s="43">
        <v>500</v>
      </c>
      <c r="AH670" s="43">
        <v>2350</v>
      </c>
      <c r="AI670" s="43">
        <v>2050</v>
      </c>
      <c r="AJ670" s="43">
        <v>655</v>
      </c>
      <c r="AK670" s="43">
        <v>2000</v>
      </c>
      <c r="AL670" s="43">
        <v>100</v>
      </c>
      <c r="AM670" s="43">
        <v>5000</v>
      </c>
      <c r="AN670" s="43">
        <v>3500</v>
      </c>
      <c r="AO670" s="43">
        <v>4500</v>
      </c>
      <c r="AP670" s="43">
        <v>1000</v>
      </c>
      <c r="AQ670" s="43">
        <v>2000</v>
      </c>
      <c r="AR670" s="43">
        <v>0</v>
      </c>
      <c r="AS670" s="43">
        <v>0</v>
      </c>
      <c r="AT670" s="43">
        <f t="shared" si="43"/>
        <v>33455</v>
      </c>
      <c r="AU670" s="43">
        <v>0</v>
      </c>
      <c r="AV670" s="43"/>
      <c r="AW670" s="47">
        <v>0</v>
      </c>
      <c r="AX670">
        <f t="shared" si="44"/>
        <v>33455</v>
      </c>
      <c r="AZ670" s="43" t="s">
        <v>75</v>
      </c>
      <c r="BA670" s="43" t="s">
        <v>118</v>
      </c>
      <c r="BB670" s="43" t="s">
        <v>850</v>
      </c>
      <c r="BC670" s="43" t="s">
        <v>92</v>
      </c>
      <c r="BD670" s="43" t="s">
        <v>79</v>
      </c>
    </row>
    <row r="671" spans="1:56" x14ac:dyDescent="0.25">
      <c r="A671" s="41" t="s">
        <v>1780</v>
      </c>
      <c r="B671" s="11">
        <v>695</v>
      </c>
      <c r="C671" s="43">
        <v>1211500120</v>
      </c>
      <c r="D671" s="44" t="s">
        <v>98</v>
      </c>
      <c r="E671" s="136" t="s">
        <v>1781</v>
      </c>
      <c r="F671" s="43" t="s">
        <v>73</v>
      </c>
      <c r="G671" s="43" t="s">
        <v>1782</v>
      </c>
      <c r="H671" s="43">
        <v>2500</v>
      </c>
      <c r="I671" s="43">
        <v>20</v>
      </c>
      <c r="J671" s="43">
        <v>100</v>
      </c>
      <c r="K671" s="43">
        <v>100</v>
      </c>
      <c r="L671" s="43">
        <v>0</v>
      </c>
      <c r="M671" s="43">
        <v>100</v>
      </c>
      <c r="N671" s="43">
        <v>50</v>
      </c>
      <c r="O671" s="43">
        <v>30</v>
      </c>
      <c r="P671" s="43">
        <v>20</v>
      </c>
      <c r="Q671" s="43">
        <v>250</v>
      </c>
      <c r="R671" s="43">
        <v>10</v>
      </c>
      <c r="S671" s="43">
        <v>10</v>
      </c>
      <c r="T671" s="43">
        <v>25</v>
      </c>
      <c r="U671" s="43">
        <v>200</v>
      </c>
      <c r="V671" s="43">
        <v>150</v>
      </c>
      <c r="W671" s="43">
        <v>150</v>
      </c>
      <c r="X671" s="43">
        <v>200</v>
      </c>
      <c r="Y671" s="43">
        <v>0</v>
      </c>
      <c r="Z671" s="43">
        <v>10</v>
      </c>
      <c r="AA671" s="43">
        <v>800</v>
      </c>
      <c r="AB671" s="43">
        <v>1500</v>
      </c>
      <c r="AC671" s="43">
        <v>3500</v>
      </c>
      <c r="AD671" s="43">
        <v>1000</v>
      </c>
      <c r="AE671" s="43">
        <v>500</v>
      </c>
      <c r="AF671" s="43">
        <v>2500</v>
      </c>
      <c r="AG671" s="43">
        <v>500</v>
      </c>
      <c r="AH671" s="43">
        <v>2350</v>
      </c>
      <c r="AI671" s="43">
        <v>2050</v>
      </c>
      <c r="AJ671" s="43">
        <v>655</v>
      </c>
      <c r="AK671" s="43">
        <v>2000</v>
      </c>
      <c r="AL671" s="43">
        <v>100</v>
      </c>
      <c r="AM671" s="43">
        <v>5000</v>
      </c>
      <c r="AN671" s="43">
        <v>3500</v>
      </c>
      <c r="AO671" s="43">
        <v>4500</v>
      </c>
      <c r="AP671" s="43">
        <v>1000</v>
      </c>
      <c r="AQ671" s="43">
        <v>2000</v>
      </c>
      <c r="AR671" s="43">
        <v>300</v>
      </c>
      <c r="AS671" s="43"/>
      <c r="AT671" s="43">
        <f t="shared" si="43"/>
        <v>37680</v>
      </c>
      <c r="AU671" s="43"/>
      <c r="AV671" s="43"/>
      <c r="AX671">
        <f t="shared" si="44"/>
        <v>37680</v>
      </c>
      <c r="AZ671" s="43" t="s">
        <v>75</v>
      </c>
      <c r="BA671" s="43" t="s">
        <v>76</v>
      </c>
      <c r="BB671" s="43" t="s">
        <v>780</v>
      </c>
      <c r="BC671" s="43" t="s">
        <v>92</v>
      </c>
      <c r="BD671" s="43" t="s">
        <v>79</v>
      </c>
    </row>
    <row r="672" spans="1:56" x14ac:dyDescent="0.25">
      <c r="A672" s="41" t="s">
        <v>1783</v>
      </c>
      <c r="B672" s="11">
        <v>696</v>
      </c>
      <c r="C672" s="43">
        <v>1311400073</v>
      </c>
      <c r="D672" s="44" t="s">
        <v>72</v>
      </c>
      <c r="E672" s="137">
        <v>4037</v>
      </c>
      <c r="F672" s="43" t="s">
        <v>81</v>
      </c>
      <c r="G672" s="43" t="s">
        <v>1784</v>
      </c>
      <c r="H672" s="43">
        <v>2000</v>
      </c>
      <c r="I672" s="43">
        <v>20</v>
      </c>
      <c r="J672" s="43">
        <v>100</v>
      </c>
      <c r="K672" s="43">
        <v>100</v>
      </c>
      <c r="L672" s="43">
        <v>0</v>
      </c>
      <c r="M672" s="43">
        <v>100</v>
      </c>
      <c r="N672" s="43">
        <v>50</v>
      </c>
      <c r="O672" s="43">
        <v>30</v>
      </c>
      <c r="P672" s="43">
        <v>20</v>
      </c>
      <c r="Q672" s="43">
        <v>250</v>
      </c>
      <c r="R672" s="43">
        <v>10</v>
      </c>
      <c r="S672" s="43">
        <v>10</v>
      </c>
      <c r="T672" s="43">
        <v>25</v>
      </c>
      <c r="U672" s="43">
        <v>200</v>
      </c>
      <c r="V672" s="43">
        <v>150</v>
      </c>
      <c r="W672" s="43">
        <v>150</v>
      </c>
      <c r="X672" s="43">
        <v>200</v>
      </c>
      <c r="Y672" s="43">
        <v>0</v>
      </c>
      <c r="Z672" s="43">
        <v>10</v>
      </c>
      <c r="AA672" s="43">
        <v>800</v>
      </c>
      <c r="AB672" s="43">
        <v>1500</v>
      </c>
      <c r="AC672" s="43">
        <v>3500</v>
      </c>
      <c r="AD672" s="43">
        <v>1000</v>
      </c>
      <c r="AE672" s="43">
        <v>500</v>
      </c>
      <c r="AF672" s="43">
        <v>2500</v>
      </c>
      <c r="AG672" s="43">
        <v>500</v>
      </c>
      <c r="AH672" s="43">
        <v>2350</v>
      </c>
      <c r="AI672" s="43">
        <v>2050</v>
      </c>
      <c r="AJ672" s="43">
        <v>655</v>
      </c>
      <c r="AK672" s="43">
        <v>2000</v>
      </c>
      <c r="AL672" s="43">
        <v>100</v>
      </c>
      <c r="AM672" s="43">
        <v>5000</v>
      </c>
      <c r="AN672" s="43">
        <v>3500</v>
      </c>
      <c r="AO672" s="43">
        <v>4500</v>
      </c>
      <c r="AP672" s="43">
        <v>1000</v>
      </c>
      <c r="AQ672" s="43">
        <v>2000</v>
      </c>
      <c r="AR672" s="43">
        <v>300</v>
      </c>
      <c r="AS672" s="43">
        <v>0</v>
      </c>
      <c r="AT672" s="43">
        <f t="shared" si="43"/>
        <v>37180</v>
      </c>
      <c r="AU672" s="43">
        <v>0</v>
      </c>
      <c r="AV672" s="43"/>
      <c r="AW672" s="47">
        <v>0</v>
      </c>
      <c r="AX672">
        <f t="shared" si="44"/>
        <v>37180</v>
      </c>
      <c r="AZ672" s="43" t="s">
        <v>75</v>
      </c>
      <c r="BA672" s="43" t="s">
        <v>76</v>
      </c>
      <c r="BB672" s="43" t="s">
        <v>388</v>
      </c>
      <c r="BC672" s="43" t="s">
        <v>92</v>
      </c>
      <c r="BD672" s="43" t="s">
        <v>79</v>
      </c>
    </row>
    <row r="673" spans="1:56" x14ac:dyDescent="0.25">
      <c r="A673" s="41" t="s">
        <v>1785</v>
      </c>
      <c r="B673" s="11">
        <v>697</v>
      </c>
      <c r="C673" s="43">
        <v>1221300065</v>
      </c>
      <c r="D673" s="44" t="s">
        <v>775</v>
      </c>
      <c r="E673" s="51">
        <v>5020</v>
      </c>
      <c r="F673" s="43" t="s">
        <v>73</v>
      </c>
      <c r="G673" s="43" t="s">
        <v>1786</v>
      </c>
      <c r="H673" s="116">
        <v>2500</v>
      </c>
      <c r="I673" s="116">
        <v>20</v>
      </c>
      <c r="J673" s="116">
        <v>100</v>
      </c>
      <c r="K673" s="116">
        <v>100</v>
      </c>
      <c r="L673" s="116">
        <v>0</v>
      </c>
      <c r="M673" s="116">
        <v>100</v>
      </c>
      <c r="N673" s="116">
        <v>50</v>
      </c>
      <c r="O673" s="117">
        <v>30</v>
      </c>
      <c r="P673" s="116">
        <v>20</v>
      </c>
      <c r="Q673" s="116">
        <v>250</v>
      </c>
      <c r="R673" s="116">
        <v>10</v>
      </c>
      <c r="S673" s="116">
        <v>10</v>
      </c>
      <c r="T673" s="116">
        <v>25</v>
      </c>
      <c r="U673" s="91">
        <v>200</v>
      </c>
      <c r="V673" s="116">
        <v>150</v>
      </c>
      <c r="W673" s="116">
        <v>150</v>
      </c>
      <c r="X673" s="116">
        <v>200</v>
      </c>
      <c r="Y673" s="116">
        <v>0</v>
      </c>
      <c r="Z673" s="116">
        <v>10</v>
      </c>
      <c r="AA673" s="116">
        <v>560</v>
      </c>
      <c r="AB673" s="116">
        <v>1040</v>
      </c>
      <c r="AC673" s="116">
        <v>2580</v>
      </c>
      <c r="AD673" s="116">
        <v>690</v>
      </c>
      <c r="AE673" s="116">
        <v>350</v>
      </c>
      <c r="AF673" s="116">
        <v>2000</v>
      </c>
      <c r="AG673" s="116">
        <v>350</v>
      </c>
      <c r="AH673" s="116">
        <v>1650</v>
      </c>
      <c r="AI673" s="116">
        <v>1440</v>
      </c>
      <c r="AJ673" s="116">
        <v>455</v>
      </c>
      <c r="AK673" s="116">
        <v>1080</v>
      </c>
      <c r="AL673" s="116">
        <v>100</v>
      </c>
      <c r="AM673" s="116">
        <v>3620</v>
      </c>
      <c r="AN673" s="43">
        <v>2580</v>
      </c>
      <c r="AO673" s="43">
        <v>3310</v>
      </c>
      <c r="AP673" s="116">
        <v>500</v>
      </c>
      <c r="AQ673" s="116">
        <v>1380</v>
      </c>
      <c r="AR673" s="116">
        <v>300</v>
      </c>
      <c r="AS673" s="43"/>
      <c r="AT673" s="43">
        <f t="shared" si="43"/>
        <v>27910</v>
      </c>
      <c r="AX673">
        <f t="shared" si="44"/>
        <v>27910</v>
      </c>
      <c r="AZ673" s="43" t="s">
        <v>75</v>
      </c>
      <c r="BA673" s="43" t="s">
        <v>355</v>
      </c>
      <c r="BB673" s="43" t="s">
        <v>1787</v>
      </c>
      <c r="BC673" s="43" t="s">
        <v>112</v>
      </c>
      <c r="BD673" s="43" t="s">
        <v>79</v>
      </c>
    </row>
    <row r="674" spans="1:56" x14ac:dyDescent="0.25">
      <c r="A674" s="41" t="s">
        <v>1788</v>
      </c>
      <c r="B674" s="11">
        <v>698</v>
      </c>
      <c r="C674" s="43">
        <v>1221300024</v>
      </c>
      <c r="D674" s="44" t="s">
        <v>775</v>
      </c>
      <c r="E674" s="51">
        <v>5076</v>
      </c>
      <c r="F674" s="43" t="s">
        <v>73</v>
      </c>
      <c r="G674" s="43" t="s">
        <v>1789</v>
      </c>
      <c r="H674" s="116">
        <v>2500</v>
      </c>
      <c r="I674" s="116">
        <v>20</v>
      </c>
      <c r="J674" s="116">
        <v>100</v>
      </c>
      <c r="K674" s="116">
        <v>100</v>
      </c>
      <c r="L674" s="116">
        <v>0</v>
      </c>
      <c r="M674" s="116">
        <v>100</v>
      </c>
      <c r="N674" s="116">
        <v>50</v>
      </c>
      <c r="O674" s="117">
        <v>30</v>
      </c>
      <c r="P674" s="116">
        <v>20</v>
      </c>
      <c r="Q674" s="116">
        <v>250</v>
      </c>
      <c r="R674" s="116">
        <v>10</v>
      </c>
      <c r="S674" s="116">
        <v>10</v>
      </c>
      <c r="T674" s="116">
        <v>25</v>
      </c>
      <c r="U674" s="91">
        <v>200</v>
      </c>
      <c r="V674" s="116">
        <v>150</v>
      </c>
      <c r="W674" s="116">
        <v>150</v>
      </c>
      <c r="X674" s="116">
        <v>200</v>
      </c>
      <c r="Y674" s="116">
        <v>0</v>
      </c>
      <c r="Z674" s="116">
        <v>10</v>
      </c>
      <c r="AA674" s="116">
        <v>560</v>
      </c>
      <c r="AB674" s="116">
        <v>1040</v>
      </c>
      <c r="AC674" s="116">
        <v>2580</v>
      </c>
      <c r="AD674" s="116">
        <v>690</v>
      </c>
      <c r="AE674" s="116">
        <v>350</v>
      </c>
      <c r="AF674" s="116">
        <v>2000</v>
      </c>
      <c r="AG674" s="116">
        <v>350</v>
      </c>
      <c r="AH674" s="116">
        <v>1650</v>
      </c>
      <c r="AI674" s="116">
        <v>1440</v>
      </c>
      <c r="AJ674" s="116">
        <v>455</v>
      </c>
      <c r="AK674" s="116">
        <v>1080</v>
      </c>
      <c r="AL674" s="116">
        <v>100</v>
      </c>
      <c r="AM674" s="116">
        <v>3620</v>
      </c>
      <c r="AN674" s="43">
        <v>2580</v>
      </c>
      <c r="AO674" s="43">
        <v>3310</v>
      </c>
      <c r="AP674" s="116">
        <v>500</v>
      </c>
      <c r="AQ674" s="116">
        <v>1380</v>
      </c>
      <c r="AR674" s="116">
        <v>300</v>
      </c>
      <c r="AS674" s="43"/>
      <c r="AT674" s="43">
        <f t="shared" si="43"/>
        <v>27910</v>
      </c>
      <c r="AX674">
        <f t="shared" si="44"/>
        <v>27910</v>
      </c>
      <c r="AZ674" s="43" t="s">
        <v>75</v>
      </c>
      <c r="BA674" s="43" t="s">
        <v>76</v>
      </c>
      <c r="BB674" s="43" t="s">
        <v>1790</v>
      </c>
      <c r="BC674" s="43" t="s">
        <v>92</v>
      </c>
      <c r="BD674" s="43" t="s">
        <v>79</v>
      </c>
    </row>
    <row r="675" spans="1:56" x14ac:dyDescent="0.25">
      <c r="A675" s="41" t="s">
        <v>1791</v>
      </c>
      <c r="B675" s="11">
        <v>699</v>
      </c>
      <c r="C675" s="43">
        <v>1221300098</v>
      </c>
      <c r="D675" s="44" t="s">
        <v>775</v>
      </c>
      <c r="E675" s="51">
        <v>5073</v>
      </c>
      <c r="F675" s="43" t="s">
        <v>73</v>
      </c>
      <c r="G675" s="43" t="s">
        <v>1792</v>
      </c>
      <c r="H675" s="116">
        <v>2500</v>
      </c>
      <c r="I675" s="116">
        <v>20</v>
      </c>
      <c r="J675" s="116">
        <v>100</v>
      </c>
      <c r="K675" s="116">
        <v>100</v>
      </c>
      <c r="L675" s="116">
        <v>0</v>
      </c>
      <c r="M675" s="116">
        <v>100</v>
      </c>
      <c r="N675" s="116">
        <v>50</v>
      </c>
      <c r="O675" s="117">
        <v>30</v>
      </c>
      <c r="P675" s="116">
        <v>20</v>
      </c>
      <c r="Q675" s="116">
        <v>250</v>
      </c>
      <c r="R675" s="116">
        <v>10</v>
      </c>
      <c r="S675" s="116">
        <v>10</v>
      </c>
      <c r="T675" s="116">
        <v>25</v>
      </c>
      <c r="U675" s="91">
        <v>200</v>
      </c>
      <c r="V675" s="116">
        <v>150</v>
      </c>
      <c r="W675" s="116">
        <v>150</v>
      </c>
      <c r="X675" s="116">
        <v>200</v>
      </c>
      <c r="Y675" s="116">
        <v>0</v>
      </c>
      <c r="Z675" s="116">
        <v>10</v>
      </c>
      <c r="AA675" s="116">
        <v>560</v>
      </c>
      <c r="AB675" s="116">
        <v>1040</v>
      </c>
      <c r="AC675" s="116">
        <v>2580</v>
      </c>
      <c r="AD675" s="116">
        <v>690</v>
      </c>
      <c r="AE675" s="116">
        <v>350</v>
      </c>
      <c r="AF675" s="116">
        <v>2000</v>
      </c>
      <c r="AG675" s="116">
        <v>350</v>
      </c>
      <c r="AH675" s="116">
        <v>1650</v>
      </c>
      <c r="AI675" s="116">
        <v>1440</v>
      </c>
      <c r="AJ675" s="116">
        <v>455</v>
      </c>
      <c r="AK675" s="116">
        <v>1080</v>
      </c>
      <c r="AL675" s="116">
        <v>100</v>
      </c>
      <c r="AM675" s="116">
        <v>3620</v>
      </c>
      <c r="AN675" s="43">
        <v>2580</v>
      </c>
      <c r="AO675" s="43">
        <v>3310</v>
      </c>
      <c r="AP675" s="116">
        <v>500</v>
      </c>
      <c r="AQ675" s="116">
        <v>1380</v>
      </c>
      <c r="AR675" s="116">
        <v>300</v>
      </c>
      <c r="AS675" s="43"/>
      <c r="AT675" s="43">
        <f t="shared" si="43"/>
        <v>27910</v>
      </c>
      <c r="AX675">
        <f t="shared" si="44"/>
        <v>27910</v>
      </c>
      <c r="AZ675" s="43" t="s">
        <v>75</v>
      </c>
      <c r="BA675" s="43" t="s">
        <v>76</v>
      </c>
      <c r="BB675" s="43" t="s">
        <v>866</v>
      </c>
      <c r="BC675" s="43" t="s">
        <v>92</v>
      </c>
      <c r="BD675" s="43" t="s">
        <v>79</v>
      </c>
    </row>
    <row r="676" spans="1:56" x14ac:dyDescent="0.25">
      <c r="A676" s="41" t="s">
        <v>1793</v>
      </c>
      <c r="B676" s="11">
        <v>700</v>
      </c>
      <c r="C676" s="43">
        <v>1211500055</v>
      </c>
      <c r="D676" s="44" t="s">
        <v>98</v>
      </c>
      <c r="E676" s="136" t="s">
        <v>1794</v>
      </c>
      <c r="F676" s="43" t="s">
        <v>73</v>
      </c>
      <c r="G676" s="43" t="s">
        <v>1795</v>
      </c>
      <c r="H676" s="43">
        <v>2500</v>
      </c>
      <c r="I676" s="43">
        <v>20</v>
      </c>
      <c r="J676" s="43">
        <v>100</v>
      </c>
      <c r="K676" s="43">
        <v>100</v>
      </c>
      <c r="L676" s="43">
        <v>0</v>
      </c>
      <c r="M676" s="43">
        <v>100</v>
      </c>
      <c r="N676" s="43">
        <v>50</v>
      </c>
      <c r="O676" s="43">
        <v>30</v>
      </c>
      <c r="P676" s="43">
        <v>20</v>
      </c>
      <c r="Q676" s="43">
        <v>250</v>
      </c>
      <c r="R676" s="43">
        <v>10</v>
      </c>
      <c r="S676" s="43">
        <v>10</v>
      </c>
      <c r="T676" s="43">
        <v>25</v>
      </c>
      <c r="U676" s="43">
        <v>200</v>
      </c>
      <c r="V676" s="43">
        <v>150</v>
      </c>
      <c r="W676" s="43">
        <v>150</v>
      </c>
      <c r="X676" s="43">
        <v>200</v>
      </c>
      <c r="Y676" s="43">
        <v>0</v>
      </c>
      <c r="Z676" s="43">
        <v>10</v>
      </c>
      <c r="AA676" s="43">
        <v>800</v>
      </c>
      <c r="AB676" s="43">
        <v>1500</v>
      </c>
      <c r="AC676" s="43">
        <v>3500</v>
      </c>
      <c r="AD676" s="43">
        <v>1000</v>
      </c>
      <c r="AE676" s="43">
        <v>500</v>
      </c>
      <c r="AF676" s="43">
        <v>2500</v>
      </c>
      <c r="AG676" s="43">
        <v>500</v>
      </c>
      <c r="AH676" s="43">
        <v>2350</v>
      </c>
      <c r="AI676" s="43">
        <v>2050</v>
      </c>
      <c r="AJ676" s="43">
        <v>655</v>
      </c>
      <c r="AK676" s="43">
        <v>2000</v>
      </c>
      <c r="AL676" s="43">
        <v>100</v>
      </c>
      <c r="AM676" s="43">
        <v>5000</v>
      </c>
      <c r="AN676" s="43">
        <v>3500</v>
      </c>
      <c r="AO676" s="43">
        <v>4500</v>
      </c>
      <c r="AP676" s="43">
        <v>1000</v>
      </c>
      <c r="AQ676" s="43">
        <v>2000</v>
      </c>
      <c r="AR676" s="43">
        <v>300</v>
      </c>
      <c r="AS676" s="43"/>
      <c r="AT676" s="43">
        <f t="shared" si="43"/>
        <v>37680</v>
      </c>
      <c r="AU676" s="43"/>
      <c r="AV676" s="43"/>
      <c r="AX676">
        <f t="shared" si="44"/>
        <v>37680</v>
      </c>
      <c r="AZ676" s="43" t="s">
        <v>75</v>
      </c>
      <c r="BA676" s="43" t="s">
        <v>76</v>
      </c>
      <c r="BB676" s="43" t="s">
        <v>1796</v>
      </c>
      <c r="BC676" s="43" t="s">
        <v>112</v>
      </c>
      <c r="BD676" s="43" t="s">
        <v>85</v>
      </c>
    </row>
    <row r="677" spans="1:56" x14ac:dyDescent="0.25">
      <c r="A677" s="41" t="s">
        <v>1797</v>
      </c>
      <c r="B677" s="11">
        <v>701</v>
      </c>
      <c r="C677" s="43">
        <v>1311500187</v>
      </c>
      <c r="D677" s="44" t="s">
        <v>88</v>
      </c>
      <c r="E677" s="133">
        <v>3254</v>
      </c>
      <c r="F677" s="43" t="s">
        <v>81</v>
      </c>
      <c r="G677" s="43" t="s">
        <v>1798</v>
      </c>
      <c r="H677" s="43">
        <v>3000</v>
      </c>
      <c r="I677" s="43">
        <v>20</v>
      </c>
      <c r="J677" s="43">
        <v>100</v>
      </c>
      <c r="K677" s="43">
        <v>100</v>
      </c>
      <c r="L677" s="43">
        <v>0</v>
      </c>
      <c r="M677" s="43">
        <v>100</v>
      </c>
      <c r="N677" s="43">
        <v>50</v>
      </c>
      <c r="O677" s="43">
        <v>30</v>
      </c>
      <c r="P677" s="43">
        <v>20</v>
      </c>
      <c r="Q677" s="43">
        <v>250</v>
      </c>
      <c r="R677" s="43">
        <v>10</v>
      </c>
      <c r="S677" s="43">
        <v>10</v>
      </c>
      <c r="T677" s="43">
        <v>25</v>
      </c>
      <c r="U677" s="43">
        <v>200</v>
      </c>
      <c r="V677" s="43">
        <v>150</v>
      </c>
      <c r="W677" s="43">
        <v>150</v>
      </c>
      <c r="X677" s="43">
        <v>200</v>
      </c>
      <c r="Y677" s="43">
        <v>0</v>
      </c>
      <c r="Z677" s="43">
        <v>10</v>
      </c>
      <c r="AA677" s="43">
        <v>800</v>
      </c>
      <c r="AB677" s="43">
        <v>1500</v>
      </c>
      <c r="AC677" s="43">
        <v>3500</v>
      </c>
      <c r="AD677" s="43">
        <v>1000</v>
      </c>
      <c r="AE677" s="43">
        <v>500</v>
      </c>
      <c r="AF677" s="43">
        <v>2500</v>
      </c>
      <c r="AG677" s="43">
        <v>500</v>
      </c>
      <c r="AH677" s="43">
        <v>2350</v>
      </c>
      <c r="AI677" s="43">
        <v>2050</v>
      </c>
      <c r="AJ677" s="43">
        <v>655</v>
      </c>
      <c r="AK677" s="43">
        <v>2000</v>
      </c>
      <c r="AL677" s="43">
        <v>100</v>
      </c>
      <c r="AM677" s="43">
        <v>5000</v>
      </c>
      <c r="AN677" s="43">
        <v>3500</v>
      </c>
      <c r="AO677" s="43">
        <v>4500</v>
      </c>
      <c r="AP677" s="43">
        <v>1000</v>
      </c>
      <c r="AQ677" s="43">
        <v>2000</v>
      </c>
      <c r="AR677" s="43">
        <v>300</v>
      </c>
      <c r="AS677" s="43"/>
      <c r="AT677" s="43">
        <f t="shared" si="43"/>
        <v>38180</v>
      </c>
      <c r="AU677" s="43"/>
      <c r="AV677" s="43"/>
      <c r="AX677">
        <f t="shared" si="44"/>
        <v>38180</v>
      </c>
      <c r="AZ677" s="43" t="s">
        <v>75</v>
      </c>
      <c r="BA677" s="43" t="s">
        <v>76</v>
      </c>
      <c r="BB677" s="43" t="s">
        <v>1605</v>
      </c>
      <c r="BC677" s="43" t="s">
        <v>1799</v>
      </c>
      <c r="BD677" s="43" t="s">
        <v>287</v>
      </c>
    </row>
    <row r="678" spans="1:56" x14ac:dyDescent="0.25">
      <c r="A678" s="41" t="s">
        <v>1800</v>
      </c>
      <c r="B678" s="11">
        <v>702</v>
      </c>
      <c r="C678" s="43">
        <v>1311500209</v>
      </c>
      <c r="D678" s="44" t="s">
        <v>88</v>
      </c>
      <c r="E678" s="133">
        <v>3163</v>
      </c>
      <c r="F678" s="43" t="s">
        <v>73</v>
      </c>
      <c r="G678" s="43" t="s">
        <v>1801</v>
      </c>
      <c r="H678" s="43">
        <v>3000</v>
      </c>
      <c r="I678" s="43">
        <v>20</v>
      </c>
      <c r="J678" s="43">
        <v>100</v>
      </c>
      <c r="K678" s="43">
        <v>100</v>
      </c>
      <c r="L678" s="43">
        <v>0</v>
      </c>
      <c r="M678" s="43">
        <v>100</v>
      </c>
      <c r="N678" s="43">
        <v>50</v>
      </c>
      <c r="O678" s="43">
        <v>30</v>
      </c>
      <c r="P678" s="43">
        <v>20</v>
      </c>
      <c r="Q678" s="43">
        <v>250</v>
      </c>
      <c r="R678" s="43">
        <v>10</v>
      </c>
      <c r="S678" s="43">
        <v>10</v>
      </c>
      <c r="T678" s="43">
        <v>25</v>
      </c>
      <c r="U678" s="43">
        <v>200</v>
      </c>
      <c r="V678" s="43">
        <v>150</v>
      </c>
      <c r="W678" s="43">
        <v>150</v>
      </c>
      <c r="X678" s="43">
        <v>200</v>
      </c>
      <c r="Y678" s="43">
        <v>0</v>
      </c>
      <c r="Z678" s="43">
        <v>10</v>
      </c>
      <c r="AA678" s="43">
        <v>800</v>
      </c>
      <c r="AB678" s="43">
        <v>1500</v>
      </c>
      <c r="AC678" s="43">
        <v>3500</v>
      </c>
      <c r="AD678" s="43">
        <v>1000</v>
      </c>
      <c r="AE678" s="43">
        <v>500</v>
      </c>
      <c r="AF678" s="43">
        <v>2500</v>
      </c>
      <c r="AG678" s="43">
        <v>500</v>
      </c>
      <c r="AH678" s="43">
        <v>2350</v>
      </c>
      <c r="AI678" s="43">
        <v>2050</v>
      </c>
      <c r="AJ678" s="43">
        <v>655</v>
      </c>
      <c r="AK678" s="43">
        <v>2000</v>
      </c>
      <c r="AL678" s="43">
        <v>100</v>
      </c>
      <c r="AM678" s="43">
        <v>5000</v>
      </c>
      <c r="AN678" s="43">
        <v>3500</v>
      </c>
      <c r="AO678" s="43">
        <v>4500</v>
      </c>
      <c r="AP678" s="43">
        <v>1000</v>
      </c>
      <c r="AQ678" s="43">
        <v>2000</v>
      </c>
      <c r="AR678" s="43">
        <v>300</v>
      </c>
      <c r="AS678" s="43"/>
      <c r="AT678" s="43">
        <f t="shared" si="43"/>
        <v>38180</v>
      </c>
      <c r="AU678" s="43"/>
      <c r="AV678" s="43"/>
      <c r="AX678">
        <f t="shared" si="44"/>
        <v>38180</v>
      </c>
      <c r="AZ678" s="43" t="s">
        <v>75</v>
      </c>
      <c r="BA678" s="43" t="s">
        <v>76</v>
      </c>
      <c r="BB678" s="43" t="s">
        <v>129</v>
      </c>
      <c r="BC678" s="43" t="s">
        <v>633</v>
      </c>
      <c r="BD678" s="43" t="s">
        <v>79</v>
      </c>
    </row>
    <row r="679" spans="1:56" x14ac:dyDescent="0.25">
      <c r="A679" s="41" t="s">
        <v>1802</v>
      </c>
      <c r="B679" s="11">
        <v>703</v>
      </c>
      <c r="C679" s="43">
        <v>1311500238</v>
      </c>
      <c r="D679" s="44" t="s">
        <v>88</v>
      </c>
      <c r="E679" s="133">
        <v>3135</v>
      </c>
      <c r="F679" s="43" t="s">
        <v>81</v>
      </c>
      <c r="G679" s="43" t="s">
        <v>1803</v>
      </c>
      <c r="H679" s="43">
        <v>1500</v>
      </c>
      <c r="I679" s="43">
        <v>20</v>
      </c>
      <c r="J679" s="43">
        <v>100</v>
      </c>
      <c r="K679" s="43">
        <v>100</v>
      </c>
      <c r="L679" s="43">
        <v>0</v>
      </c>
      <c r="M679" s="43">
        <v>100</v>
      </c>
      <c r="N679" s="43">
        <v>50</v>
      </c>
      <c r="O679" s="43">
        <v>30</v>
      </c>
      <c r="P679" s="43">
        <v>20</v>
      </c>
      <c r="Q679" s="43">
        <v>250</v>
      </c>
      <c r="R679" s="43">
        <v>10</v>
      </c>
      <c r="S679" s="43">
        <v>10</v>
      </c>
      <c r="T679" s="43">
        <v>25</v>
      </c>
      <c r="U679" s="43">
        <v>200</v>
      </c>
      <c r="V679" s="43">
        <v>150</v>
      </c>
      <c r="W679" s="43">
        <v>150</v>
      </c>
      <c r="X679" s="43">
        <v>200</v>
      </c>
      <c r="Y679" s="43">
        <v>0</v>
      </c>
      <c r="Z679" s="43">
        <v>10</v>
      </c>
      <c r="AA679" s="43">
        <v>800</v>
      </c>
      <c r="AB679" s="43">
        <v>1500</v>
      </c>
      <c r="AC679" s="43">
        <v>3500</v>
      </c>
      <c r="AD679" s="43">
        <v>1000</v>
      </c>
      <c r="AE679" s="43">
        <v>500</v>
      </c>
      <c r="AF679" s="43">
        <v>2500</v>
      </c>
      <c r="AG679" s="43">
        <v>500</v>
      </c>
      <c r="AH679" s="43">
        <v>2350</v>
      </c>
      <c r="AI679" s="43">
        <v>2050</v>
      </c>
      <c r="AJ679" s="43">
        <v>655</v>
      </c>
      <c r="AK679" s="43">
        <v>2000</v>
      </c>
      <c r="AL679" s="43">
        <v>100</v>
      </c>
      <c r="AM679" s="43">
        <v>5000</v>
      </c>
      <c r="AN679" s="43">
        <v>3500</v>
      </c>
      <c r="AO679" s="43">
        <v>4500</v>
      </c>
      <c r="AP679" s="43">
        <v>1000</v>
      </c>
      <c r="AQ679" s="43">
        <v>2000</v>
      </c>
      <c r="AR679" s="43">
        <v>300</v>
      </c>
      <c r="AS679" s="43"/>
      <c r="AT679" s="43">
        <f t="shared" si="43"/>
        <v>36680</v>
      </c>
      <c r="AU679" s="43"/>
      <c r="AV679" s="43"/>
      <c r="AX679">
        <f t="shared" si="44"/>
        <v>36680</v>
      </c>
      <c r="AZ679" s="43" t="s">
        <v>75</v>
      </c>
      <c r="BA679" s="43" t="s">
        <v>76</v>
      </c>
      <c r="BB679" s="43" t="s">
        <v>107</v>
      </c>
      <c r="BC679" s="43" t="s">
        <v>455</v>
      </c>
      <c r="BD679" s="43" t="s">
        <v>79</v>
      </c>
    </row>
    <row r="680" spans="1:56" x14ac:dyDescent="0.25">
      <c r="A680" s="41" t="s">
        <v>1804</v>
      </c>
      <c r="B680" s="11">
        <v>704</v>
      </c>
      <c r="C680" s="43">
        <v>1311500180</v>
      </c>
      <c r="D680" s="44" t="s">
        <v>88</v>
      </c>
      <c r="E680" s="133">
        <v>3109</v>
      </c>
      <c r="F680" s="43" t="s">
        <v>73</v>
      </c>
      <c r="G680" s="43" t="s">
        <v>1805</v>
      </c>
      <c r="H680" s="43">
        <v>3000</v>
      </c>
      <c r="I680" s="43">
        <v>20</v>
      </c>
      <c r="J680" s="43">
        <v>100</v>
      </c>
      <c r="K680" s="43">
        <v>100</v>
      </c>
      <c r="L680" s="43">
        <v>0</v>
      </c>
      <c r="M680" s="43">
        <v>100</v>
      </c>
      <c r="N680" s="43">
        <v>50</v>
      </c>
      <c r="O680" s="43">
        <v>30</v>
      </c>
      <c r="P680" s="43">
        <v>20</v>
      </c>
      <c r="Q680" s="43">
        <v>250</v>
      </c>
      <c r="R680" s="43">
        <v>10</v>
      </c>
      <c r="S680" s="43">
        <v>10</v>
      </c>
      <c r="T680" s="43">
        <v>25</v>
      </c>
      <c r="U680" s="43">
        <v>200</v>
      </c>
      <c r="V680" s="43">
        <v>150</v>
      </c>
      <c r="W680" s="43">
        <v>150</v>
      </c>
      <c r="X680" s="43">
        <v>200</v>
      </c>
      <c r="Y680" s="43">
        <v>0</v>
      </c>
      <c r="Z680" s="43">
        <v>10</v>
      </c>
      <c r="AA680" s="43">
        <v>800</v>
      </c>
      <c r="AB680" s="43">
        <v>1500</v>
      </c>
      <c r="AC680" s="43">
        <v>3500</v>
      </c>
      <c r="AD680" s="43">
        <v>1000</v>
      </c>
      <c r="AE680" s="43">
        <v>500</v>
      </c>
      <c r="AF680" s="43">
        <v>2500</v>
      </c>
      <c r="AG680" s="43">
        <v>500</v>
      </c>
      <c r="AH680" s="43">
        <v>2350</v>
      </c>
      <c r="AI680" s="43">
        <v>2050</v>
      </c>
      <c r="AJ680" s="43">
        <v>655</v>
      </c>
      <c r="AK680" s="43">
        <v>2000</v>
      </c>
      <c r="AL680" s="43">
        <v>100</v>
      </c>
      <c r="AM680" s="43">
        <v>5000</v>
      </c>
      <c r="AN680" s="43">
        <v>3500</v>
      </c>
      <c r="AO680" s="43">
        <v>4500</v>
      </c>
      <c r="AP680" s="43">
        <v>1000</v>
      </c>
      <c r="AQ680" s="43">
        <v>2000</v>
      </c>
      <c r="AR680" s="43">
        <v>300</v>
      </c>
      <c r="AS680" s="43"/>
      <c r="AT680" s="43">
        <f t="shared" si="43"/>
        <v>38180</v>
      </c>
      <c r="AU680" s="43"/>
      <c r="AV680" s="43"/>
      <c r="AX680">
        <f t="shared" si="44"/>
        <v>38180</v>
      </c>
      <c r="AZ680" s="43" t="s">
        <v>75</v>
      </c>
      <c r="BA680" s="43" t="s">
        <v>76</v>
      </c>
      <c r="BB680" s="43" t="s">
        <v>1210</v>
      </c>
      <c r="BC680" s="43" t="s">
        <v>392</v>
      </c>
      <c r="BD680" s="43" t="s">
        <v>79</v>
      </c>
    </row>
    <row r="681" spans="1:56" x14ac:dyDescent="0.25">
      <c r="A681" s="41" t="s">
        <v>1806</v>
      </c>
      <c r="B681" s="11">
        <v>705</v>
      </c>
      <c r="C681" s="43">
        <v>1211500066</v>
      </c>
      <c r="D681" s="44" t="s">
        <v>98</v>
      </c>
      <c r="E681" s="136" t="s">
        <v>1807</v>
      </c>
      <c r="F681" s="43" t="s">
        <v>73</v>
      </c>
      <c r="G681" s="43" t="s">
        <v>1808</v>
      </c>
      <c r="H681" s="43">
        <v>2500</v>
      </c>
      <c r="I681" s="43">
        <v>20</v>
      </c>
      <c r="J681" s="43">
        <v>100</v>
      </c>
      <c r="K681" s="43">
        <v>100</v>
      </c>
      <c r="L681" s="43">
        <v>0</v>
      </c>
      <c r="M681" s="43">
        <v>100</v>
      </c>
      <c r="N681" s="43">
        <v>50</v>
      </c>
      <c r="O681" s="43">
        <v>30</v>
      </c>
      <c r="P681" s="43">
        <v>20</v>
      </c>
      <c r="Q681" s="43">
        <v>250</v>
      </c>
      <c r="R681" s="43">
        <v>10</v>
      </c>
      <c r="S681" s="43">
        <v>10</v>
      </c>
      <c r="T681" s="43">
        <v>25</v>
      </c>
      <c r="U681" s="43">
        <v>200</v>
      </c>
      <c r="V681" s="43">
        <v>150</v>
      </c>
      <c r="W681" s="43">
        <v>150</v>
      </c>
      <c r="X681" s="43">
        <v>200</v>
      </c>
      <c r="Y681" s="43">
        <v>0</v>
      </c>
      <c r="Z681" s="43">
        <v>10</v>
      </c>
      <c r="AA681" s="43">
        <v>800</v>
      </c>
      <c r="AB681" s="43">
        <v>1500</v>
      </c>
      <c r="AC681" s="43">
        <v>3500</v>
      </c>
      <c r="AD681" s="43">
        <v>1000</v>
      </c>
      <c r="AE681" s="43">
        <v>500</v>
      </c>
      <c r="AF681" s="43">
        <v>2500</v>
      </c>
      <c r="AG681" s="43">
        <v>500</v>
      </c>
      <c r="AH681" s="43">
        <v>2350</v>
      </c>
      <c r="AI681" s="43">
        <v>2050</v>
      </c>
      <c r="AJ681" s="43">
        <v>655</v>
      </c>
      <c r="AK681" s="43">
        <v>2000</v>
      </c>
      <c r="AL681" s="43">
        <v>100</v>
      </c>
      <c r="AM681" s="43">
        <v>5000</v>
      </c>
      <c r="AN681" s="43">
        <v>3500</v>
      </c>
      <c r="AO681" s="43">
        <v>4500</v>
      </c>
      <c r="AP681" s="43">
        <v>1000</v>
      </c>
      <c r="AQ681" s="43">
        <v>2000</v>
      </c>
      <c r="AR681" s="43">
        <v>300</v>
      </c>
      <c r="AS681" s="43"/>
      <c r="AT681" s="43">
        <f t="shared" si="43"/>
        <v>37680</v>
      </c>
      <c r="AU681" s="43"/>
      <c r="AV681" s="43"/>
      <c r="AX681">
        <f t="shared" si="44"/>
        <v>37680</v>
      </c>
      <c r="AZ681" s="43" t="s">
        <v>466</v>
      </c>
      <c r="BA681" s="43" t="s">
        <v>76</v>
      </c>
      <c r="BB681" s="43" t="s">
        <v>115</v>
      </c>
      <c r="BC681" s="43" t="s">
        <v>92</v>
      </c>
      <c r="BD681" s="43" t="s">
        <v>79</v>
      </c>
    </row>
    <row r="682" spans="1:56" x14ac:dyDescent="0.25">
      <c r="A682" s="41" t="s">
        <v>1809</v>
      </c>
      <c r="B682" s="11">
        <v>706</v>
      </c>
      <c r="C682" s="43">
        <v>1311400100</v>
      </c>
      <c r="D682" s="44" t="s">
        <v>72</v>
      </c>
      <c r="E682" s="137">
        <v>4235</v>
      </c>
      <c r="F682" s="43" t="s">
        <v>73</v>
      </c>
      <c r="G682" s="43" t="s">
        <v>1810</v>
      </c>
      <c r="H682" s="43">
        <v>2000</v>
      </c>
      <c r="I682" s="43">
        <v>20</v>
      </c>
      <c r="J682" s="43">
        <v>100</v>
      </c>
      <c r="K682" s="43">
        <v>100</v>
      </c>
      <c r="L682" s="43">
        <v>0</v>
      </c>
      <c r="M682" s="43">
        <v>100</v>
      </c>
      <c r="N682" s="43">
        <v>50</v>
      </c>
      <c r="O682" s="43">
        <v>30</v>
      </c>
      <c r="P682" s="43">
        <v>20</v>
      </c>
      <c r="Q682" s="43">
        <v>250</v>
      </c>
      <c r="R682" s="43">
        <v>10</v>
      </c>
      <c r="S682" s="43">
        <v>10</v>
      </c>
      <c r="T682" s="43">
        <v>25</v>
      </c>
      <c r="U682" s="43">
        <v>200</v>
      </c>
      <c r="V682" s="43">
        <v>150</v>
      </c>
      <c r="W682" s="43">
        <v>150</v>
      </c>
      <c r="X682" s="43">
        <v>200</v>
      </c>
      <c r="Y682" s="43">
        <v>0</v>
      </c>
      <c r="Z682" s="43">
        <v>10</v>
      </c>
      <c r="AA682" s="43">
        <v>800</v>
      </c>
      <c r="AB682" s="43">
        <v>1500</v>
      </c>
      <c r="AC682" s="43">
        <v>3500</v>
      </c>
      <c r="AD682" s="43">
        <v>1000</v>
      </c>
      <c r="AE682" s="43">
        <v>500</v>
      </c>
      <c r="AF682" s="43">
        <v>2500</v>
      </c>
      <c r="AG682" s="43">
        <v>500</v>
      </c>
      <c r="AH682" s="43">
        <v>2350</v>
      </c>
      <c r="AI682" s="43">
        <v>2050</v>
      </c>
      <c r="AJ682" s="43">
        <v>655</v>
      </c>
      <c r="AK682" s="43">
        <v>2000</v>
      </c>
      <c r="AL682" s="43">
        <v>100</v>
      </c>
      <c r="AM682" s="43">
        <v>5000</v>
      </c>
      <c r="AN682" s="43">
        <v>3500</v>
      </c>
      <c r="AO682" s="43">
        <v>4500</v>
      </c>
      <c r="AP682" s="43">
        <v>1000</v>
      </c>
      <c r="AQ682" s="43">
        <v>2000</v>
      </c>
      <c r="AR682" s="43">
        <v>300</v>
      </c>
      <c r="AS682" s="43"/>
      <c r="AT682" s="43">
        <f t="shared" si="43"/>
        <v>37180</v>
      </c>
      <c r="AU682" s="43">
        <v>0</v>
      </c>
      <c r="AV682" s="43"/>
      <c r="AW682" s="47">
        <v>0</v>
      </c>
      <c r="AX682">
        <f t="shared" si="44"/>
        <v>37180</v>
      </c>
      <c r="AZ682" s="43" t="s">
        <v>75</v>
      </c>
      <c r="BA682" s="43" t="s">
        <v>118</v>
      </c>
      <c r="BB682" s="43" t="s">
        <v>696</v>
      </c>
      <c r="BC682" s="43" t="s">
        <v>92</v>
      </c>
      <c r="BD682" s="43" t="s">
        <v>79</v>
      </c>
    </row>
    <row r="683" spans="1:56" x14ac:dyDescent="0.25">
      <c r="A683" s="41" t="s">
        <v>1811</v>
      </c>
      <c r="B683" s="11">
        <v>707</v>
      </c>
      <c r="C683" s="43">
        <v>1311500102</v>
      </c>
      <c r="D683" s="44" t="s">
        <v>88</v>
      </c>
      <c r="E683" s="133">
        <v>3047</v>
      </c>
      <c r="F683" s="43" t="s">
        <v>81</v>
      </c>
      <c r="G683" s="43" t="s">
        <v>1812</v>
      </c>
      <c r="H683" s="43">
        <v>1500</v>
      </c>
      <c r="I683" s="43">
        <v>20</v>
      </c>
      <c r="J683" s="43">
        <v>100</v>
      </c>
      <c r="K683" s="43">
        <v>100</v>
      </c>
      <c r="L683" s="43">
        <v>0</v>
      </c>
      <c r="M683" s="43">
        <v>100</v>
      </c>
      <c r="N683" s="43">
        <v>50</v>
      </c>
      <c r="O683" s="43">
        <v>30</v>
      </c>
      <c r="P683" s="43">
        <v>20</v>
      </c>
      <c r="Q683" s="43">
        <v>250</v>
      </c>
      <c r="R683" s="43">
        <v>10</v>
      </c>
      <c r="S683" s="43">
        <v>10</v>
      </c>
      <c r="T683" s="43">
        <v>25</v>
      </c>
      <c r="U683" s="43">
        <v>200</v>
      </c>
      <c r="V683" s="43">
        <v>150</v>
      </c>
      <c r="W683" s="43">
        <v>150</v>
      </c>
      <c r="X683" s="43">
        <v>200</v>
      </c>
      <c r="Y683" s="43">
        <v>0</v>
      </c>
      <c r="Z683" s="43">
        <v>10</v>
      </c>
      <c r="AA683" s="43">
        <v>800</v>
      </c>
      <c r="AB683" s="43">
        <v>1500</v>
      </c>
      <c r="AC683" s="43">
        <v>3500</v>
      </c>
      <c r="AD683" s="43">
        <v>1000</v>
      </c>
      <c r="AE683" s="43">
        <v>500</v>
      </c>
      <c r="AF683" s="43">
        <v>2500</v>
      </c>
      <c r="AG683" s="43">
        <v>500</v>
      </c>
      <c r="AH683" s="43">
        <v>2350</v>
      </c>
      <c r="AI683" s="43">
        <v>2050</v>
      </c>
      <c r="AJ683" s="43">
        <v>655</v>
      </c>
      <c r="AK683" s="43">
        <v>2000</v>
      </c>
      <c r="AL683" s="43">
        <v>100</v>
      </c>
      <c r="AM683" s="43">
        <v>5000</v>
      </c>
      <c r="AN683" s="43">
        <v>3500</v>
      </c>
      <c r="AO683" s="43">
        <v>4500</v>
      </c>
      <c r="AP683" s="43">
        <v>1000</v>
      </c>
      <c r="AQ683" s="43">
        <v>2000</v>
      </c>
      <c r="AR683" s="43">
        <v>300</v>
      </c>
      <c r="AS683" s="43"/>
      <c r="AT683" s="43">
        <f t="shared" si="43"/>
        <v>36680</v>
      </c>
      <c r="AU683" s="43"/>
      <c r="AV683" s="43"/>
      <c r="AX683">
        <f t="shared" si="44"/>
        <v>36680</v>
      </c>
      <c r="AZ683" s="43" t="s">
        <v>75</v>
      </c>
      <c r="BA683" s="43" t="s">
        <v>76</v>
      </c>
      <c r="BB683" s="43" t="s">
        <v>1813</v>
      </c>
      <c r="BC683" s="43" t="s">
        <v>123</v>
      </c>
      <c r="BD683" s="43" t="s">
        <v>85</v>
      </c>
    </row>
    <row r="684" spans="1:56" x14ac:dyDescent="0.25">
      <c r="A684" s="41" t="s">
        <v>1814</v>
      </c>
      <c r="B684" s="11">
        <v>708</v>
      </c>
      <c r="C684" s="43">
        <v>1221300221</v>
      </c>
      <c r="D684" s="44" t="s">
        <v>775</v>
      </c>
      <c r="E684" s="51">
        <v>5270</v>
      </c>
      <c r="F684" s="43" t="s">
        <v>81</v>
      </c>
      <c r="G684" s="43" t="s">
        <v>1815</v>
      </c>
      <c r="H684" s="116">
        <v>2500</v>
      </c>
      <c r="I684" s="116">
        <v>20</v>
      </c>
      <c r="J684" s="116">
        <v>100</v>
      </c>
      <c r="K684" s="116">
        <v>100</v>
      </c>
      <c r="L684" s="116">
        <v>0</v>
      </c>
      <c r="M684" s="116">
        <v>100</v>
      </c>
      <c r="N684" s="116">
        <v>50</v>
      </c>
      <c r="O684" s="117">
        <v>30</v>
      </c>
      <c r="P684" s="116">
        <v>20</v>
      </c>
      <c r="Q684" s="116">
        <v>250</v>
      </c>
      <c r="R684" s="116">
        <v>10</v>
      </c>
      <c r="S684" s="116">
        <v>10</v>
      </c>
      <c r="T684" s="116">
        <v>25</v>
      </c>
      <c r="U684" s="91">
        <v>200</v>
      </c>
      <c r="V684" s="116">
        <v>150</v>
      </c>
      <c r="W684" s="116">
        <v>150</v>
      </c>
      <c r="X684" s="116">
        <v>200</v>
      </c>
      <c r="Y684" s="116">
        <v>0</v>
      </c>
      <c r="Z684" s="116">
        <v>10</v>
      </c>
      <c r="AA684" s="116">
        <v>560</v>
      </c>
      <c r="AB684" s="116">
        <v>1040</v>
      </c>
      <c r="AC684" s="116">
        <v>2580</v>
      </c>
      <c r="AD684" s="116">
        <v>690</v>
      </c>
      <c r="AE684" s="116">
        <v>350</v>
      </c>
      <c r="AF684" s="116">
        <v>2000</v>
      </c>
      <c r="AG684" s="116">
        <v>350</v>
      </c>
      <c r="AH684" s="116">
        <v>1650</v>
      </c>
      <c r="AI684" s="116">
        <v>1440</v>
      </c>
      <c r="AJ684" s="116">
        <v>455</v>
      </c>
      <c r="AK684" s="116">
        <v>1080</v>
      </c>
      <c r="AL684" s="116">
        <v>100</v>
      </c>
      <c r="AM684" s="116">
        <v>3620</v>
      </c>
      <c r="AN684" s="43">
        <v>2580</v>
      </c>
      <c r="AO684" s="43">
        <v>3310</v>
      </c>
      <c r="AP684" s="116">
        <v>500</v>
      </c>
      <c r="AQ684" s="116">
        <v>1380</v>
      </c>
      <c r="AR684" s="116">
        <v>300</v>
      </c>
      <c r="AS684" s="43"/>
      <c r="AT684" s="43">
        <f t="shared" si="43"/>
        <v>27910</v>
      </c>
      <c r="AX684">
        <f t="shared" si="44"/>
        <v>27910</v>
      </c>
      <c r="AZ684" s="43" t="s">
        <v>75</v>
      </c>
      <c r="BA684" s="43" t="s">
        <v>76</v>
      </c>
      <c r="BB684" s="43" t="s">
        <v>818</v>
      </c>
      <c r="BC684" s="43" t="s">
        <v>92</v>
      </c>
      <c r="BD684" s="43" t="s">
        <v>79</v>
      </c>
    </row>
    <row r="685" spans="1:56" x14ac:dyDescent="0.25">
      <c r="A685" s="41" t="s">
        <v>1816</v>
      </c>
      <c r="B685" s="11">
        <v>709</v>
      </c>
      <c r="C685" s="43">
        <v>1211500070</v>
      </c>
      <c r="D685" s="44" t="s">
        <v>98</v>
      </c>
      <c r="E685" s="136" t="s">
        <v>1817</v>
      </c>
      <c r="F685" s="43" t="s">
        <v>874</v>
      </c>
      <c r="G685" s="43" t="s">
        <v>1818</v>
      </c>
      <c r="H685" s="43">
        <v>2500</v>
      </c>
      <c r="I685" s="43">
        <v>20</v>
      </c>
      <c r="J685" s="43">
        <v>100</v>
      </c>
      <c r="K685" s="43">
        <v>100</v>
      </c>
      <c r="L685" s="43">
        <v>0</v>
      </c>
      <c r="M685" s="43">
        <v>100</v>
      </c>
      <c r="N685" s="43">
        <v>50</v>
      </c>
      <c r="O685" s="43">
        <v>30</v>
      </c>
      <c r="P685" s="43">
        <v>20</v>
      </c>
      <c r="Q685" s="43">
        <v>250</v>
      </c>
      <c r="R685" s="43">
        <v>10</v>
      </c>
      <c r="S685" s="43">
        <v>10</v>
      </c>
      <c r="T685" s="43">
        <v>25</v>
      </c>
      <c r="U685" s="43">
        <v>200</v>
      </c>
      <c r="V685" s="43">
        <v>150</v>
      </c>
      <c r="W685" s="43">
        <v>150</v>
      </c>
      <c r="X685" s="43">
        <v>200</v>
      </c>
      <c r="Y685" s="43">
        <v>0</v>
      </c>
      <c r="Z685" s="43">
        <v>10</v>
      </c>
      <c r="AA685" s="43">
        <v>800</v>
      </c>
      <c r="AB685" s="43">
        <v>1500</v>
      </c>
      <c r="AC685" s="43">
        <v>3500</v>
      </c>
      <c r="AD685" s="43">
        <v>1000</v>
      </c>
      <c r="AE685" s="43">
        <v>500</v>
      </c>
      <c r="AF685" s="43">
        <v>2500</v>
      </c>
      <c r="AG685" s="43">
        <v>500</v>
      </c>
      <c r="AH685" s="43">
        <v>2350</v>
      </c>
      <c r="AI685" s="43">
        <v>2050</v>
      </c>
      <c r="AJ685" s="43">
        <v>655</v>
      </c>
      <c r="AK685" s="43">
        <v>2000</v>
      </c>
      <c r="AL685" s="43">
        <v>100</v>
      </c>
      <c r="AM685" s="43">
        <v>5000</v>
      </c>
      <c r="AN685" s="43">
        <v>3500</v>
      </c>
      <c r="AO685" s="43">
        <v>4500</v>
      </c>
      <c r="AP685" s="43">
        <v>1000</v>
      </c>
      <c r="AQ685" s="43">
        <v>2000</v>
      </c>
      <c r="AR685" s="43">
        <v>300</v>
      </c>
      <c r="AS685" s="43"/>
      <c r="AT685" s="43">
        <f t="shared" si="43"/>
        <v>37680</v>
      </c>
      <c r="AU685" s="43"/>
      <c r="AV685" s="43"/>
      <c r="AX685">
        <f t="shared" si="44"/>
        <v>37680</v>
      </c>
      <c r="AZ685" s="43" t="s">
        <v>75</v>
      </c>
      <c r="BA685" s="43" t="s">
        <v>76</v>
      </c>
      <c r="BB685" s="43" t="s">
        <v>388</v>
      </c>
      <c r="BC685" s="43" t="s">
        <v>92</v>
      </c>
      <c r="BD685" s="43" t="s">
        <v>79</v>
      </c>
    </row>
    <row r="686" spans="1:56" x14ac:dyDescent="0.25">
      <c r="A686" s="41" t="s">
        <v>1819</v>
      </c>
      <c r="B686" s="11">
        <v>710</v>
      </c>
      <c r="C686" s="43">
        <v>1311400154</v>
      </c>
      <c r="D686" s="44" t="s">
        <v>72</v>
      </c>
      <c r="E686" s="137">
        <v>4243</v>
      </c>
      <c r="F686" s="43" t="s">
        <v>81</v>
      </c>
      <c r="G686" s="43" t="s">
        <v>1820</v>
      </c>
      <c r="H686" s="43">
        <v>0</v>
      </c>
      <c r="I686" s="43">
        <v>0</v>
      </c>
      <c r="J686" s="43">
        <v>0</v>
      </c>
      <c r="K686" s="43">
        <v>0</v>
      </c>
      <c r="L686" s="43">
        <v>0</v>
      </c>
      <c r="M686" s="43">
        <v>0</v>
      </c>
      <c r="N686" s="43">
        <v>0</v>
      </c>
      <c r="O686" s="43">
        <v>0</v>
      </c>
      <c r="P686" s="43">
        <v>0</v>
      </c>
      <c r="Q686" s="43">
        <v>0</v>
      </c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43">
        <v>0</v>
      </c>
      <c r="Z686" s="43">
        <v>0</v>
      </c>
      <c r="AA686" s="43">
        <v>800</v>
      </c>
      <c r="AB686" s="43">
        <v>1500</v>
      </c>
      <c r="AC686" s="43">
        <v>3500</v>
      </c>
      <c r="AD686" s="43">
        <v>1000</v>
      </c>
      <c r="AE686" s="43">
        <v>500</v>
      </c>
      <c r="AF686" s="43">
        <v>2500</v>
      </c>
      <c r="AG686" s="43">
        <v>500</v>
      </c>
      <c r="AH686" s="43">
        <v>2350</v>
      </c>
      <c r="AI686" s="43">
        <v>2050</v>
      </c>
      <c r="AJ686" s="43">
        <v>655</v>
      </c>
      <c r="AK686" s="43">
        <v>2000</v>
      </c>
      <c r="AL686" s="43">
        <v>100</v>
      </c>
      <c r="AM686" s="43">
        <v>5000</v>
      </c>
      <c r="AN686" s="43">
        <v>3500</v>
      </c>
      <c r="AO686" s="43">
        <v>4500</v>
      </c>
      <c r="AP686" s="43">
        <v>1000</v>
      </c>
      <c r="AQ686" s="43">
        <v>2000</v>
      </c>
      <c r="AR686" s="43">
        <v>0</v>
      </c>
      <c r="AS686" s="43">
        <v>0</v>
      </c>
      <c r="AT686" s="43">
        <f t="shared" si="43"/>
        <v>33455</v>
      </c>
      <c r="AU686" s="43">
        <v>0</v>
      </c>
      <c r="AV686" s="43"/>
      <c r="AW686" s="47">
        <v>0</v>
      </c>
      <c r="AX686">
        <f t="shared" si="44"/>
        <v>33455</v>
      </c>
      <c r="AZ686" s="43" t="s">
        <v>75</v>
      </c>
      <c r="BA686" s="43" t="s">
        <v>118</v>
      </c>
      <c r="BB686" s="43" t="s">
        <v>528</v>
      </c>
      <c r="BC686" s="43" t="s">
        <v>92</v>
      </c>
      <c r="BD686" s="43" t="s">
        <v>79</v>
      </c>
    </row>
    <row r="687" spans="1:56" x14ac:dyDescent="0.25">
      <c r="A687" s="41" t="s">
        <v>1821</v>
      </c>
      <c r="B687" s="11">
        <v>711</v>
      </c>
      <c r="C687" s="43">
        <v>1211500128</v>
      </c>
      <c r="D687" s="44" t="s">
        <v>98</v>
      </c>
      <c r="E687" s="136" t="s">
        <v>1822</v>
      </c>
      <c r="F687" s="43" t="s">
        <v>81</v>
      </c>
      <c r="G687" s="43" t="s">
        <v>1823</v>
      </c>
      <c r="H687" s="43">
        <v>5000</v>
      </c>
      <c r="I687" s="43">
        <v>20</v>
      </c>
      <c r="J687" s="43">
        <v>100</v>
      </c>
      <c r="K687" s="43">
        <v>100</v>
      </c>
      <c r="L687" s="43">
        <v>0</v>
      </c>
      <c r="M687" s="43">
        <v>100</v>
      </c>
      <c r="N687" s="43">
        <v>50</v>
      </c>
      <c r="O687" s="43">
        <v>30</v>
      </c>
      <c r="P687" s="43">
        <v>20</v>
      </c>
      <c r="Q687" s="43">
        <v>250</v>
      </c>
      <c r="R687" s="43">
        <v>10</v>
      </c>
      <c r="S687" s="43">
        <v>10</v>
      </c>
      <c r="T687" s="43">
        <v>25</v>
      </c>
      <c r="U687" s="43">
        <v>200</v>
      </c>
      <c r="V687" s="43">
        <v>150</v>
      </c>
      <c r="W687" s="43">
        <v>150</v>
      </c>
      <c r="X687" s="43">
        <v>200</v>
      </c>
      <c r="Y687" s="43">
        <v>0</v>
      </c>
      <c r="Z687" s="43">
        <v>10</v>
      </c>
      <c r="AA687" s="43">
        <v>800</v>
      </c>
      <c r="AB687" s="43">
        <v>1500</v>
      </c>
      <c r="AC687" s="43">
        <v>3500</v>
      </c>
      <c r="AD687" s="43">
        <v>1000</v>
      </c>
      <c r="AE687" s="43">
        <v>500</v>
      </c>
      <c r="AF687" s="43">
        <v>2500</v>
      </c>
      <c r="AG687" s="43">
        <v>500</v>
      </c>
      <c r="AH687" s="43">
        <v>2350</v>
      </c>
      <c r="AI687" s="43">
        <v>2050</v>
      </c>
      <c r="AJ687" s="43">
        <v>655</v>
      </c>
      <c r="AK687" s="43">
        <v>2000</v>
      </c>
      <c r="AL687" s="43">
        <v>100</v>
      </c>
      <c r="AM687" s="43">
        <v>5000</v>
      </c>
      <c r="AN687" s="43">
        <v>3500</v>
      </c>
      <c r="AO687" s="43">
        <v>4500</v>
      </c>
      <c r="AP687" s="43">
        <v>1000</v>
      </c>
      <c r="AQ687" s="43">
        <v>2000</v>
      </c>
      <c r="AR687" s="43">
        <v>300</v>
      </c>
      <c r="AS687" s="43"/>
      <c r="AT687" s="43">
        <f t="shared" si="43"/>
        <v>40180</v>
      </c>
      <c r="AU687" s="43"/>
      <c r="AV687" s="43"/>
      <c r="AX687">
        <f t="shared" si="44"/>
        <v>40180</v>
      </c>
      <c r="AZ687" s="43" t="s">
        <v>75</v>
      </c>
      <c r="BA687" s="43" t="s">
        <v>76</v>
      </c>
      <c r="BB687" s="43" t="s">
        <v>1824</v>
      </c>
      <c r="BC687" s="43" t="s">
        <v>1825</v>
      </c>
      <c r="BD687" s="43" t="s">
        <v>287</v>
      </c>
    </row>
    <row r="688" spans="1:56" x14ac:dyDescent="0.25">
      <c r="A688" s="41" t="s">
        <v>1826</v>
      </c>
      <c r="B688" s="11">
        <v>712</v>
      </c>
      <c r="C688" s="43">
        <v>1311400041</v>
      </c>
      <c r="D688" s="44" t="s">
        <v>72</v>
      </c>
      <c r="E688" s="137">
        <v>4023</v>
      </c>
      <c r="F688" s="43" t="s">
        <v>81</v>
      </c>
      <c r="G688" s="43" t="s">
        <v>1827</v>
      </c>
      <c r="H688" s="43">
        <v>2000</v>
      </c>
      <c r="I688" s="43">
        <v>20</v>
      </c>
      <c r="J688" s="43">
        <v>100</v>
      </c>
      <c r="K688" s="43">
        <v>100</v>
      </c>
      <c r="L688" s="43">
        <v>0</v>
      </c>
      <c r="M688" s="43">
        <v>100</v>
      </c>
      <c r="N688" s="43">
        <v>50</v>
      </c>
      <c r="O688" s="43">
        <v>30</v>
      </c>
      <c r="P688" s="43">
        <v>20</v>
      </c>
      <c r="Q688" s="43">
        <v>250</v>
      </c>
      <c r="R688" s="43">
        <v>10</v>
      </c>
      <c r="S688" s="43">
        <v>10</v>
      </c>
      <c r="T688" s="43">
        <v>25</v>
      </c>
      <c r="U688" s="43">
        <v>200</v>
      </c>
      <c r="V688" s="43">
        <v>150</v>
      </c>
      <c r="W688" s="43">
        <v>150</v>
      </c>
      <c r="X688" s="43">
        <v>200</v>
      </c>
      <c r="Y688" s="43">
        <v>0</v>
      </c>
      <c r="Z688" s="43">
        <v>10</v>
      </c>
      <c r="AA688" s="43">
        <v>800</v>
      </c>
      <c r="AB688" s="43">
        <v>1500</v>
      </c>
      <c r="AC688" s="43">
        <v>3500</v>
      </c>
      <c r="AD688" s="43">
        <v>1000</v>
      </c>
      <c r="AE688" s="43">
        <v>500</v>
      </c>
      <c r="AF688" s="43">
        <v>2500</v>
      </c>
      <c r="AG688" s="43">
        <v>500</v>
      </c>
      <c r="AH688" s="43">
        <v>2350</v>
      </c>
      <c r="AI688" s="43">
        <v>2050</v>
      </c>
      <c r="AJ688" s="43">
        <v>655</v>
      </c>
      <c r="AK688" s="43">
        <v>2000</v>
      </c>
      <c r="AL688" s="43">
        <v>100</v>
      </c>
      <c r="AM688" s="43">
        <v>5000</v>
      </c>
      <c r="AN688" s="43">
        <v>3500</v>
      </c>
      <c r="AO688" s="43">
        <v>4500</v>
      </c>
      <c r="AP688" s="43">
        <v>1000</v>
      </c>
      <c r="AQ688" s="43">
        <v>2000</v>
      </c>
      <c r="AR688" s="43">
        <v>300</v>
      </c>
      <c r="AS688" s="43">
        <v>0</v>
      </c>
      <c r="AT688" s="43">
        <f t="shared" si="43"/>
        <v>37180</v>
      </c>
      <c r="AU688" s="43">
        <v>0</v>
      </c>
      <c r="AV688" s="43"/>
      <c r="AW688" s="47">
        <v>0</v>
      </c>
      <c r="AX688">
        <f t="shared" si="44"/>
        <v>37180</v>
      </c>
      <c r="AZ688" s="43" t="s">
        <v>110</v>
      </c>
      <c r="BA688" s="43" t="s">
        <v>76</v>
      </c>
      <c r="BB688" s="43" t="s">
        <v>1828</v>
      </c>
      <c r="BC688" s="43" t="s">
        <v>92</v>
      </c>
      <c r="BD688" s="43" t="s">
        <v>79</v>
      </c>
    </row>
    <row r="689" spans="1:56" x14ac:dyDescent="0.25">
      <c r="A689" s="41" t="s">
        <v>1829</v>
      </c>
      <c r="B689" s="11">
        <v>713</v>
      </c>
      <c r="C689" s="43">
        <v>1311400211</v>
      </c>
      <c r="D689" s="44" t="s">
        <v>72</v>
      </c>
      <c r="E689" s="137">
        <v>4107</v>
      </c>
      <c r="F689" s="43" t="s">
        <v>81</v>
      </c>
      <c r="G689" s="43" t="s">
        <v>1830</v>
      </c>
      <c r="H689" s="43">
        <v>2000</v>
      </c>
      <c r="I689" s="43">
        <v>20</v>
      </c>
      <c r="J689" s="43">
        <v>100</v>
      </c>
      <c r="K689" s="43">
        <v>100</v>
      </c>
      <c r="L689" s="43">
        <v>0</v>
      </c>
      <c r="M689" s="43">
        <v>100</v>
      </c>
      <c r="N689" s="43">
        <v>50</v>
      </c>
      <c r="O689" s="43">
        <v>30</v>
      </c>
      <c r="P689" s="43">
        <v>20</v>
      </c>
      <c r="Q689" s="43">
        <v>250</v>
      </c>
      <c r="R689" s="43">
        <v>10</v>
      </c>
      <c r="S689" s="43">
        <v>10</v>
      </c>
      <c r="T689" s="43">
        <v>25</v>
      </c>
      <c r="U689" s="43">
        <v>200</v>
      </c>
      <c r="V689" s="43">
        <v>150</v>
      </c>
      <c r="W689" s="43">
        <v>150</v>
      </c>
      <c r="X689" s="43">
        <v>200</v>
      </c>
      <c r="Y689" s="43">
        <v>0</v>
      </c>
      <c r="Z689" s="43">
        <v>10</v>
      </c>
      <c r="AA689" s="43">
        <v>800</v>
      </c>
      <c r="AB689" s="43">
        <v>1500</v>
      </c>
      <c r="AC689" s="43">
        <v>3500</v>
      </c>
      <c r="AD689" s="43">
        <v>1000</v>
      </c>
      <c r="AE689" s="43">
        <v>500</v>
      </c>
      <c r="AF689" s="43">
        <v>2500</v>
      </c>
      <c r="AG689" s="43">
        <v>500</v>
      </c>
      <c r="AH689" s="43">
        <v>2350</v>
      </c>
      <c r="AI689" s="43">
        <v>2050</v>
      </c>
      <c r="AJ689" s="43">
        <v>655</v>
      </c>
      <c r="AK689" s="43">
        <v>2000</v>
      </c>
      <c r="AL689" s="43">
        <v>100</v>
      </c>
      <c r="AM689" s="43">
        <v>5000</v>
      </c>
      <c r="AN689" s="43">
        <v>3500</v>
      </c>
      <c r="AO689" s="43">
        <v>4500</v>
      </c>
      <c r="AP689" s="43">
        <v>1000</v>
      </c>
      <c r="AQ689" s="43">
        <v>2000</v>
      </c>
      <c r="AR689" s="43">
        <v>300</v>
      </c>
      <c r="AS689" s="43">
        <v>0</v>
      </c>
      <c r="AT689" s="43">
        <f t="shared" si="43"/>
        <v>37180</v>
      </c>
      <c r="AU689" s="43">
        <v>0</v>
      </c>
      <c r="AV689" s="43"/>
      <c r="AW689" s="47">
        <v>0</v>
      </c>
      <c r="AX689">
        <f t="shared" si="44"/>
        <v>37180</v>
      </c>
      <c r="AZ689" s="43" t="s">
        <v>75</v>
      </c>
      <c r="BA689" s="43" t="s">
        <v>76</v>
      </c>
      <c r="BB689" s="43" t="s">
        <v>346</v>
      </c>
      <c r="BC689" s="43" t="s">
        <v>92</v>
      </c>
      <c r="BD689" s="43" t="s">
        <v>79</v>
      </c>
    </row>
    <row r="690" spans="1:56" x14ac:dyDescent="0.25">
      <c r="A690" s="41" t="s">
        <v>1831</v>
      </c>
      <c r="B690" s="11">
        <v>714</v>
      </c>
      <c r="C690" s="43">
        <v>1211500127</v>
      </c>
      <c r="D690" s="44" t="s">
        <v>98</v>
      </c>
      <c r="E690" s="136" t="s">
        <v>1832</v>
      </c>
      <c r="F690" s="43" t="s">
        <v>81</v>
      </c>
      <c r="G690" s="43" t="s">
        <v>1833</v>
      </c>
      <c r="H690" s="43">
        <v>5000</v>
      </c>
      <c r="I690" s="43">
        <v>20</v>
      </c>
      <c r="J690" s="43">
        <v>100</v>
      </c>
      <c r="K690" s="43">
        <v>100</v>
      </c>
      <c r="L690" s="43">
        <v>0</v>
      </c>
      <c r="M690" s="43">
        <v>100</v>
      </c>
      <c r="N690" s="43">
        <v>50</v>
      </c>
      <c r="O690" s="43">
        <v>30</v>
      </c>
      <c r="P690" s="43">
        <v>20</v>
      </c>
      <c r="Q690" s="43">
        <v>250</v>
      </c>
      <c r="R690" s="43">
        <v>10</v>
      </c>
      <c r="S690" s="43">
        <v>10</v>
      </c>
      <c r="T690" s="43">
        <v>25</v>
      </c>
      <c r="U690" s="43">
        <v>200</v>
      </c>
      <c r="V690" s="43">
        <v>150</v>
      </c>
      <c r="W690" s="43">
        <v>150</v>
      </c>
      <c r="X690" s="43">
        <v>200</v>
      </c>
      <c r="Y690" s="43">
        <v>0</v>
      </c>
      <c r="Z690" s="43">
        <v>10</v>
      </c>
      <c r="AA690" s="43">
        <v>800</v>
      </c>
      <c r="AB690" s="43">
        <v>1500</v>
      </c>
      <c r="AC690" s="43">
        <v>3500</v>
      </c>
      <c r="AD690" s="43">
        <v>1000</v>
      </c>
      <c r="AE690" s="43">
        <v>500</v>
      </c>
      <c r="AF690" s="43">
        <v>2500</v>
      </c>
      <c r="AG690" s="43">
        <v>500</v>
      </c>
      <c r="AH690" s="43">
        <v>2350</v>
      </c>
      <c r="AI690" s="43">
        <v>2050</v>
      </c>
      <c r="AJ690" s="43">
        <v>655</v>
      </c>
      <c r="AK690" s="43">
        <v>2000</v>
      </c>
      <c r="AL690" s="43">
        <v>100</v>
      </c>
      <c r="AM690" s="43">
        <v>5000</v>
      </c>
      <c r="AN690" s="43">
        <v>3500</v>
      </c>
      <c r="AO690" s="43">
        <v>4500</v>
      </c>
      <c r="AP690" s="43">
        <v>1000</v>
      </c>
      <c r="AQ690" s="43">
        <v>2000</v>
      </c>
      <c r="AR690" s="43">
        <v>300</v>
      </c>
      <c r="AS690" s="43"/>
      <c r="AT690" s="43">
        <f t="shared" si="43"/>
        <v>40180</v>
      </c>
      <c r="AU690" s="43"/>
      <c r="AV690" s="43"/>
      <c r="AX690">
        <f t="shared" si="44"/>
        <v>40180</v>
      </c>
      <c r="AZ690" s="43" t="s">
        <v>265</v>
      </c>
      <c r="BA690" s="43" t="s">
        <v>76</v>
      </c>
      <c r="BB690" s="43" t="s">
        <v>1834</v>
      </c>
      <c r="BC690" s="43" t="s">
        <v>633</v>
      </c>
      <c r="BD690" s="43" t="s">
        <v>79</v>
      </c>
    </row>
    <row r="691" spans="1:56" x14ac:dyDescent="0.25">
      <c r="A691" s="41" t="s">
        <v>1835</v>
      </c>
      <c r="B691" s="11">
        <v>715</v>
      </c>
      <c r="C691" s="43">
        <v>1311500168</v>
      </c>
      <c r="D691" s="44" t="s">
        <v>88</v>
      </c>
      <c r="E691" s="133">
        <v>3080</v>
      </c>
      <c r="F691" s="43" t="s">
        <v>81</v>
      </c>
      <c r="G691" s="43" t="s">
        <v>1836</v>
      </c>
      <c r="H691" s="43">
        <v>1500</v>
      </c>
      <c r="I691" s="43">
        <v>20</v>
      </c>
      <c r="J691" s="43">
        <v>100</v>
      </c>
      <c r="K691" s="43">
        <v>100</v>
      </c>
      <c r="L691" s="43">
        <v>0</v>
      </c>
      <c r="M691" s="43">
        <v>100</v>
      </c>
      <c r="N691" s="43">
        <v>50</v>
      </c>
      <c r="O691" s="43">
        <v>30</v>
      </c>
      <c r="P691" s="43">
        <v>20</v>
      </c>
      <c r="Q691" s="43">
        <v>250</v>
      </c>
      <c r="R691" s="43">
        <v>10</v>
      </c>
      <c r="S691" s="43">
        <v>10</v>
      </c>
      <c r="T691" s="43">
        <v>25</v>
      </c>
      <c r="U691" s="43">
        <v>200</v>
      </c>
      <c r="V691" s="43">
        <v>150</v>
      </c>
      <c r="W691" s="43">
        <v>150</v>
      </c>
      <c r="X691" s="43">
        <v>200</v>
      </c>
      <c r="Y691" s="43">
        <v>0</v>
      </c>
      <c r="Z691" s="43">
        <v>10</v>
      </c>
      <c r="AA691" s="43">
        <v>800</v>
      </c>
      <c r="AB691" s="43">
        <v>1500</v>
      </c>
      <c r="AC691" s="43">
        <v>3500</v>
      </c>
      <c r="AD691" s="43">
        <v>1000</v>
      </c>
      <c r="AE691" s="43">
        <v>500</v>
      </c>
      <c r="AF691" s="43">
        <v>2500</v>
      </c>
      <c r="AG691" s="43">
        <v>500</v>
      </c>
      <c r="AH691" s="43">
        <v>2350</v>
      </c>
      <c r="AI691" s="43">
        <v>2050</v>
      </c>
      <c r="AJ691" s="43">
        <v>655</v>
      </c>
      <c r="AK691" s="43">
        <v>2000</v>
      </c>
      <c r="AL691" s="43">
        <v>100</v>
      </c>
      <c r="AM691" s="43">
        <v>5000</v>
      </c>
      <c r="AN691" s="43">
        <v>3500</v>
      </c>
      <c r="AO691" s="43">
        <v>4500</v>
      </c>
      <c r="AP691" s="43">
        <v>1000</v>
      </c>
      <c r="AQ691" s="43">
        <v>2000</v>
      </c>
      <c r="AR691" s="43">
        <v>300</v>
      </c>
      <c r="AS691" s="43"/>
      <c r="AT691" s="43">
        <f t="shared" si="43"/>
        <v>36680</v>
      </c>
      <c r="AU691" s="43"/>
      <c r="AV691" s="43"/>
      <c r="AX691">
        <f t="shared" si="44"/>
        <v>36680</v>
      </c>
      <c r="AZ691" s="43" t="s">
        <v>75</v>
      </c>
      <c r="BA691" s="43" t="s">
        <v>76</v>
      </c>
      <c r="BB691" s="43" t="s">
        <v>1193</v>
      </c>
      <c r="BC691" s="43" t="s">
        <v>435</v>
      </c>
      <c r="BD691" s="43" t="s">
        <v>287</v>
      </c>
    </row>
    <row r="692" spans="1:56" x14ac:dyDescent="0.25">
      <c r="A692" s="41" t="s">
        <v>1837</v>
      </c>
      <c r="B692" s="11">
        <v>716</v>
      </c>
      <c r="C692" s="43">
        <v>1211500093</v>
      </c>
      <c r="D692" s="44" t="s">
        <v>98</v>
      </c>
      <c r="E692" s="136" t="s">
        <v>1838</v>
      </c>
      <c r="F692" s="43" t="s">
        <v>73</v>
      </c>
      <c r="G692" s="43" t="s">
        <v>1839</v>
      </c>
      <c r="H692" s="43">
        <v>2500</v>
      </c>
      <c r="I692" s="43">
        <v>20</v>
      </c>
      <c r="J692" s="43">
        <v>100</v>
      </c>
      <c r="K692" s="43">
        <v>100</v>
      </c>
      <c r="L692" s="43">
        <v>0</v>
      </c>
      <c r="M692" s="43">
        <v>100</v>
      </c>
      <c r="N692" s="43">
        <v>50</v>
      </c>
      <c r="O692" s="43">
        <v>30</v>
      </c>
      <c r="P692" s="43">
        <v>20</v>
      </c>
      <c r="Q692" s="43">
        <v>250</v>
      </c>
      <c r="R692" s="43">
        <v>10</v>
      </c>
      <c r="S692" s="43">
        <v>10</v>
      </c>
      <c r="T692" s="43">
        <v>25</v>
      </c>
      <c r="U692" s="43">
        <v>200</v>
      </c>
      <c r="V692" s="43">
        <v>150</v>
      </c>
      <c r="W692" s="43">
        <v>150</v>
      </c>
      <c r="X692" s="43">
        <v>200</v>
      </c>
      <c r="Y692" s="43">
        <v>0</v>
      </c>
      <c r="Z692" s="43">
        <v>10</v>
      </c>
      <c r="AA692" s="43">
        <v>800</v>
      </c>
      <c r="AB692" s="43">
        <v>1500</v>
      </c>
      <c r="AC692" s="43">
        <v>3500</v>
      </c>
      <c r="AD692" s="43">
        <v>1000</v>
      </c>
      <c r="AE692" s="43">
        <v>500</v>
      </c>
      <c r="AF692" s="43">
        <v>2500</v>
      </c>
      <c r="AG692" s="43">
        <v>500</v>
      </c>
      <c r="AH692" s="43">
        <v>2350</v>
      </c>
      <c r="AI692" s="43">
        <v>2050</v>
      </c>
      <c r="AJ692" s="43">
        <v>655</v>
      </c>
      <c r="AK692" s="43">
        <v>2000</v>
      </c>
      <c r="AL692" s="43">
        <v>100</v>
      </c>
      <c r="AM692" s="43">
        <v>5000</v>
      </c>
      <c r="AN692" s="43">
        <v>3500</v>
      </c>
      <c r="AO692" s="43">
        <v>4500</v>
      </c>
      <c r="AP692" s="43">
        <v>1000</v>
      </c>
      <c r="AQ692" s="43">
        <v>2000</v>
      </c>
      <c r="AR692" s="43">
        <v>300</v>
      </c>
      <c r="AS692" s="43"/>
      <c r="AT692" s="43">
        <f t="shared" si="43"/>
        <v>37680</v>
      </c>
      <c r="AU692" s="43"/>
      <c r="AV692" s="43"/>
      <c r="AX692">
        <f t="shared" si="44"/>
        <v>37680</v>
      </c>
      <c r="AZ692" s="43" t="s">
        <v>75</v>
      </c>
      <c r="BA692" s="43"/>
      <c r="BB692" s="43" t="s">
        <v>175</v>
      </c>
      <c r="BC692" s="43" t="s">
        <v>92</v>
      </c>
      <c r="BD692" s="43" t="s">
        <v>79</v>
      </c>
    </row>
    <row r="693" spans="1:56" x14ac:dyDescent="0.25">
      <c r="A693" s="41" t="s">
        <v>1840</v>
      </c>
      <c r="B693" s="11">
        <v>717</v>
      </c>
      <c r="C693" s="43">
        <v>1311400011</v>
      </c>
      <c r="D693" s="44" t="s">
        <v>72</v>
      </c>
      <c r="E693" s="137">
        <v>4080</v>
      </c>
      <c r="F693" s="43" t="s">
        <v>73</v>
      </c>
      <c r="G693" s="43" t="s">
        <v>1841</v>
      </c>
      <c r="H693" s="43">
        <v>2000</v>
      </c>
      <c r="I693" s="43">
        <v>20</v>
      </c>
      <c r="J693" s="43">
        <v>100</v>
      </c>
      <c r="K693" s="43">
        <v>100</v>
      </c>
      <c r="L693" s="43">
        <v>0</v>
      </c>
      <c r="M693" s="43">
        <v>100</v>
      </c>
      <c r="N693" s="43">
        <v>50</v>
      </c>
      <c r="O693" s="43">
        <v>30</v>
      </c>
      <c r="P693" s="43">
        <v>20</v>
      </c>
      <c r="Q693" s="43">
        <v>250</v>
      </c>
      <c r="R693" s="43">
        <v>10</v>
      </c>
      <c r="S693" s="43">
        <v>10</v>
      </c>
      <c r="T693" s="43">
        <v>25</v>
      </c>
      <c r="U693" s="43">
        <v>200</v>
      </c>
      <c r="V693" s="43">
        <v>150</v>
      </c>
      <c r="W693" s="43">
        <v>150</v>
      </c>
      <c r="X693" s="43">
        <v>200</v>
      </c>
      <c r="Y693" s="43">
        <v>0</v>
      </c>
      <c r="Z693" s="43">
        <v>10</v>
      </c>
      <c r="AA693" s="43">
        <v>800</v>
      </c>
      <c r="AB693" s="43">
        <v>1500</v>
      </c>
      <c r="AC693" s="43">
        <v>3500</v>
      </c>
      <c r="AD693" s="43">
        <v>1000</v>
      </c>
      <c r="AE693" s="43">
        <v>500</v>
      </c>
      <c r="AF693" s="43">
        <v>2500</v>
      </c>
      <c r="AG693" s="43">
        <v>500</v>
      </c>
      <c r="AH693" s="43">
        <v>2350</v>
      </c>
      <c r="AI693" s="43">
        <v>2050</v>
      </c>
      <c r="AJ693" s="43">
        <v>655</v>
      </c>
      <c r="AK693" s="43">
        <v>2000</v>
      </c>
      <c r="AL693" s="43">
        <v>100</v>
      </c>
      <c r="AM693" s="43">
        <v>5000</v>
      </c>
      <c r="AN693" s="43">
        <v>3500</v>
      </c>
      <c r="AO693" s="43">
        <v>4500</v>
      </c>
      <c r="AP693" s="43">
        <v>1000</v>
      </c>
      <c r="AQ693" s="43">
        <v>2000</v>
      </c>
      <c r="AR693" s="43">
        <v>300</v>
      </c>
      <c r="AS693" s="43"/>
      <c r="AT693" s="43">
        <f t="shared" si="43"/>
        <v>37180</v>
      </c>
      <c r="AU693" s="43"/>
      <c r="AV693" s="43"/>
      <c r="AX693">
        <f t="shared" si="44"/>
        <v>37180</v>
      </c>
      <c r="AZ693" s="43" t="s">
        <v>75</v>
      </c>
      <c r="BA693" s="43" t="s">
        <v>76</v>
      </c>
      <c r="BB693" s="43" t="s">
        <v>122</v>
      </c>
      <c r="BC693" s="43" t="s">
        <v>455</v>
      </c>
      <c r="BD693" s="43" t="s">
        <v>79</v>
      </c>
    </row>
    <row r="694" spans="1:56" x14ac:dyDescent="0.25">
      <c r="A694" s="41" t="s">
        <v>1842</v>
      </c>
      <c r="B694" s="11">
        <v>718</v>
      </c>
      <c r="C694" s="43">
        <v>1311500105</v>
      </c>
      <c r="D694" s="44" t="s">
        <v>88</v>
      </c>
      <c r="E694" s="133">
        <v>3204</v>
      </c>
      <c r="F694" s="43" t="s">
        <v>73</v>
      </c>
      <c r="G694" s="43" t="s">
        <v>1843</v>
      </c>
      <c r="H694" s="43">
        <v>1500</v>
      </c>
      <c r="I694" s="43">
        <v>20</v>
      </c>
      <c r="J694" s="43">
        <v>100</v>
      </c>
      <c r="K694" s="43">
        <v>100</v>
      </c>
      <c r="L694" s="43">
        <v>0</v>
      </c>
      <c r="M694" s="43">
        <v>100</v>
      </c>
      <c r="N694" s="43">
        <v>50</v>
      </c>
      <c r="O694" s="43">
        <v>30</v>
      </c>
      <c r="P694" s="43">
        <v>20</v>
      </c>
      <c r="Q694" s="43">
        <v>250</v>
      </c>
      <c r="R694" s="43">
        <v>10</v>
      </c>
      <c r="S694" s="43">
        <v>10</v>
      </c>
      <c r="T694" s="43">
        <v>25</v>
      </c>
      <c r="U694" s="43">
        <v>200</v>
      </c>
      <c r="V694" s="43">
        <v>150</v>
      </c>
      <c r="W694" s="43">
        <v>150</v>
      </c>
      <c r="X694" s="43">
        <v>200</v>
      </c>
      <c r="Y694" s="43">
        <v>0</v>
      </c>
      <c r="Z694" s="43">
        <v>10</v>
      </c>
      <c r="AA694" s="43">
        <v>800</v>
      </c>
      <c r="AB694" s="43">
        <v>1500</v>
      </c>
      <c r="AC694" s="43">
        <v>3500</v>
      </c>
      <c r="AD694" s="43">
        <v>1000</v>
      </c>
      <c r="AE694" s="43">
        <v>500</v>
      </c>
      <c r="AF694" s="43">
        <v>2500</v>
      </c>
      <c r="AG694" s="43">
        <v>500</v>
      </c>
      <c r="AH694" s="43">
        <v>2350</v>
      </c>
      <c r="AI694" s="43">
        <v>2050</v>
      </c>
      <c r="AJ694" s="43">
        <v>655</v>
      </c>
      <c r="AK694" s="43">
        <v>2000</v>
      </c>
      <c r="AL694" s="43">
        <v>100</v>
      </c>
      <c r="AM694" s="43">
        <v>5000</v>
      </c>
      <c r="AN694" s="43">
        <v>3500</v>
      </c>
      <c r="AO694" s="43">
        <v>4500</v>
      </c>
      <c r="AP694" s="43">
        <v>1000</v>
      </c>
      <c r="AQ694" s="43">
        <v>2000</v>
      </c>
      <c r="AR694" s="43">
        <v>300</v>
      </c>
      <c r="AS694" s="43"/>
      <c r="AT694" s="43">
        <f t="shared" si="43"/>
        <v>36680</v>
      </c>
      <c r="AU694" s="43"/>
      <c r="AV694" s="43"/>
      <c r="AX694">
        <f t="shared" si="44"/>
        <v>36680</v>
      </c>
      <c r="AZ694" s="43" t="s">
        <v>110</v>
      </c>
      <c r="BA694" s="43" t="s">
        <v>76</v>
      </c>
      <c r="BB694" s="43" t="s">
        <v>111</v>
      </c>
      <c r="BC694" s="43" t="s">
        <v>92</v>
      </c>
      <c r="BD694" s="43" t="s">
        <v>79</v>
      </c>
    </row>
    <row r="695" spans="1:56" x14ac:dyDescent="0.25">
      <c r="A695" s="41" t="s">
        <v>1844</v>
      </c>
      <c r="B695" s="11">
        <v>719</v>
      </c>
      <c r="C695" s="43">
        <v>1311400043</v>
      </c>
      <c r="D695" s="44" t="s">
        <v>72</v>
      </c>
      <c r="E695" s="137">
        <v>4153</v>
      </c>
      <c r="F695" s="43" t="s">
        <v>81</v>
      </c>
      <c r="G695" s="43" t="s">
        <v>1845</v>
      </c>
      <c r="H695" s="43">
        <v>4000</v>
      </c>
      <c r="I695" s="43">
        <v>20</v>
      </c>
      <c r="J695" s="43">
        <v>100</v>
      </c>
      <c r="K695" s="43">
        <v>100</v>
      </c>
      <c r="L695" s="43">
        <v>0</v>
      </c>
      <c r="M695" s="43">
        <v>100</v>
      </c>
      <c r="N695" s="43">
        <v>50</v>
      </c>
      <c r="O695" s="43">
        <v>30</v>
      </c>
      <c r="P695" s="43">
        <v>20</v>
      </c>
      <c r="Q695" s="43">
        <v>250</v>
      </c>
      <c r="R695" s="43">
        <v>10</v>
      </c>
      <c r="S695" s="43">
        <v>10</v>
      </c>
      <c r="T695" s="43">
        <v>25</v>
      </c>
      <c r="U695" s="43">
        <v>200</v>
      </c>
      <c r="V695" s="43">
        <v>150</v>
      </c>
      <c r="W695" s="43">
        <v>150</v>
      </c>
      <c r="X695" s="43">
        <v>200</v>
      </c>
      <c r="Y695" s="43">
        <v>0</v>
      </c>
      <c r="Z695" s="43">
        <v>10</v>
      </c>
      <c r="AA695" s="43">
        <v>800</v>
      </c>
      <c r="AB695" s="43">
        <v>1500</v>
      </c>
      <c r="AC695" s="43">
        <v>3500</v>
      </c>
      <c r="AD695" s="43">
        <v>1000</v>
      </c>
      <c r="AE695" s="43">
        <v>500</v>
      </c>
      <c r="AF695" s="43">
        <v>2500</v>
      </c>
      <c r="AG695" s="43">
        <v>500</v>
      </c>
      <c r="AH695" s="43">
        <v>2350</v>
      </c>
      <c r="AI695" s="43">
        <v>2050</v>
      </c>
      <c r="AJ695" s="43">
        <v>655</v>
      </c>
      <c r="AK695" s="43">
        <v>2000</v>
      </c>
      <c r="AL695" s="43">
        <v>100</v>
      </c>
      <c r="AM695" s="43">
        <v>5000</v>
      </c>
      <c r="AN695" s="43">
        <v>3500</v>
      </c>
      <c r="AO695" s="43">
        <v>4500</v>
      </c>
      <c r="AP695" s="43">
        <v>1000</v>
      </c>
      <c r="AQ695" s="43">
        <v>2000</v>
      </c>
      <c r="AR695" s="43">
        <v>300</v>
      </c>
      <c r="AS695" s="43"/>
      <c r="AT695" s="43">
        <f t="shared" si="43"/>
        <v>39180</v>
      </c>
      <c r="AU695" s="43"/>
      <c r="AV695" s="43"/>
      <c r="AX695">
        <f t="shared" si="44"/>
        <v>39180</v>
      </c>
      <c r="AZ695" s="43" t="s">
        <v>75</v>
      </c>
      <c r="BA695" s="43" t="s">
        <v>76</v>
      </c>
      <c r="BB695" s="43" t="s">
        <v>76</v>
      </c>
      <c r="BC695" s="43" t="s">
        <v>638</v>
      </c>
      <c r="BD695" s="43" t="s">
        <v>85</v>
      </c>
    </row>
    <row r="696" spans="1:56" x14ac:dyDescent="0.25">
      <c r="A696" s="41" t="s">
        <v>1846</v>
      </c>
      <c r="B696" s="11">
        <v>720</v>
      </c>
      <c r="C696" s="43">
        <v>1311500153</v>
      </c>
      <c r="D696" s="44" t="s">
        <v>88</v>
      </c>
      <c r="E696" s="133">
        <v>3264</v>
      </c>
      <c r="F696" s="43" t="s">
        <v>81</v>
      </c>
      <c r="G696" s="43" t="s">
        <v>1847</v>
      </c>
      <c r="H696" s="43">
        <v>1500</v>
      </c>
      <c r="I696" s="43">
        <v>20</v>
      </c>
      <c r="J696" s="43">
        <v>100</v>
      </c>
      <c r="K696" s="43">
        <v>100</v>
      </c>
      <c r="L696" s="43">
        <v>0</v>
      </c>
      <c r="M696" s="43">
        <v>100</v>
      </c>
      <c r="N696" s="43">
        <v>50</v>
      </c>
      <c r="O696" s="43">
        <v>30</v>
      </c>
      <c r="P696" s="43">
        <v>20</v>
      </c>
      <c r="Q696" s="43">
        <v>250</v>
      </c>
      <c r="R696" s="43">
        <v>10</v>
      </c>
      <c r="S696" s="43">
        <v>10</v>
      </c>
      <c r="T696" s="43">
        <v>25</v>
      </c>
      <c r="U696" s="43">
        <v>200</v>
      </c>
      <c r="V696" s="43">
        <v>150</v>
      </c>
      <c r="W696" s="43">
        <v>150</v>
      </c>
      <c r="X696" s="43">
        <v>200</v>
      </c>
      <c r="Y696" s="43">
        <v>0</v>
      </c>
      <c r="Z696" s="43">
        <v>10</v>
      </c>
      <c r="AA696" s="43">
        <v>800</v>
      </c>
      <c r="AB696" s="43">
        <v>1500</v>
      </c>
      <c r="AC696" s="43">
        <v>3500</v>
      </c>
      <c r="AD696" s="43">
        <v>1000</v>
      </c>
      <c r="AE696" s="43">
        <v>500</v>
      </c>
      <c r="AF696" s="43">
        <v>2500</v>
      </c>
      <c r="AG696" s="43">
        <v>500</v>
      </c>
      <c r="AH696" s="43">
        <v>2350</v>
      </c>
      <c r="AI696" s="43">
        <v>2050</v>
      </c>
      <c r="AJ696" s="43">
        <v>655</v>
      </c>
      <c r="AK696" s="43">
        <v>2000</v>
      </c>
      <c r="AL696" s="43">
        <v>100</v>
      </c>
      <c r="AM696" s="43">
        <v>5000</v>
      </c>
      <c r="AN696" s="43">
        <v>3500</v>
      </c>
      <c r="AO696" s="43">
        <v>4500</v>
      </c>
      <c r="AP696" s="43">
        <v>1000</v>
      </c>
      <c r="AQ696" s="43">
        <v>2000</v>
      </c>
      <c r="AR696" s="43">
        <v>300</v>
      </c>
      <c r="AS696" s="43"/>
      <c r="AT696" s="43">
        <f t="shared" si="43"/>
        <v>36680</v>
      </c>
      <c r="AU696" s="43"/>
      <c r="AV696" s="43"/>
      <c r="AX696">
        <f t="shared" si="44"/>
        <v>36680</v>
      </c>
      <c r="AZ696" s="43" t="s">
        <v>75</v>
      </c>
      <c r="BA696" s="43" t="s">
        <v>76</v>
      </c>
      <c r="BB696" s="43" t="s">
        <v>245</v>
      </c>
      <c r="BC696" s="43" t="s">
        <v>92</v>
      </c>
      <c r="BD696" s="43" t="s">
        <v>79</v>
      </c>
    </row>
    <row r="697" spans="1:56" s="43" customFormat="1" x14ac:dyDescent="0.25">
      <c r="A697" s="41" t="s">
        <v>1848</v>
      </c>
      <c r="B697" s="11">
        <v>721</v>
      </c>
      <c r="C697" s="43">
        <v>1311400194</v>
      </c>
      <c r="D697" s="70" t="s">
        <v>72</v>
      </c>
      <c r="E697" s="51">
        <v>4013</v>
      </c>
      <c r="F697" s="43" t="s">
        <v>73</v>
      </c>
      <c r="G697" s="43" t="s">
        <v>1409</v>
      </c>
      <c r="H697" s="43">
        <v>2000</v>
      </c>
      <c r="I697" s="43">
        <v>20</v>
      </c>
      <c r="J697" s="43">
        <v>100</v>
      </c>
      <c r="K697" s="43">
        <v>100</v>
      </c>
      <c r="L697" s="43">
        <v>0</v>
      </c>
      <c r="M697" s="43">
        <v>100</v>
      </c>
      <c r="N697" s="43">
        <v>50</v>
      </c>
      <c r="O697" s="43">
        <v>30</v>
      </c>
      <c r="P697" s="43">
        <v>20</v>
      </c>
      <c r="Q697" s="43">
        <v>250</v>
      </c>
      <c r="R697" s="43">
        <v>10</v>
      </c>
      <c r="S697" s="43">
        <v>10</v>
      </c>
      <c r="T697" s="43">
        <v>25</v>
      </c>
      <c r="U697" s="43">
        <v>200</v>
      </c>
      <c r="V697" s="43">
        <v>150</v>
      </c>
      <c r="W697" s="43">
        <v>150</v>
      </c>
      <c r="X697" s="43">
        <v>200</v>
      </c>
      <c r="Y697" s="43">
        <v>0</v>
      </c>
      <c r="Z697" s="43">
        <v>10</v>
      </c>
      <c r="AA697" s="138">
        <v>800</v>
      </c>
      <c r="AB697" s="138">
        <v>1500</v>
      </c>
      <c r="AC697" s="138">
        <v>3500</v>
      </c>
      <c r="AD697" s="138">
        <v>1000</v>
      </c>
      <c r="AE697" s="138">
        <v>500</v>
      </c>
      <c r="AF697" s="138">
        <v>2500</v>
      </c>
      <c r="AG697" s="138">
        <v>500</v>
      </c>
      <c r="AH697" s="138">
        <v>2350</v>
      </c>
      <c r="AI697" s="138">
        <v>2050</v>
      </c>
      <c r="AJ697" s="138">
        <v>655</v>
      </c>
      <c r="AK697" s="138">
        <v>2000</v>
      </c>
      <c r="AL697" s="138">
        <v>100</v>
      </c>
      <c r="AM697" s="43">
        <v>5000</v>
      </c>
      <c r="AN697" s="43">
        <v>3500</v>
      </c>
      <c r="AO697" s="138">
        <v>4500</v>
      </c>
      <c r="AP697" s="138">
        <v>1000</v>
      </c>
      <c r="AQ697" s="43">
        <v>2000</v>
      </c>
      <c r="AR697" s="43">
        <v>300</v>
      </c>
      <c r="AT697" s="43">
        <f t="shared" si="43"/>
        <v>37180</v>
      </c>
      <c r="AX697" s="43">
        <f t="shared" si="44"/>
        <v>37180</v>
      </c>
    </row>
    <row r="698" spans="1:56" x14ac:dyDescent="0.25">
      <c r="A698" t="s">
        <v>1849</v>
      </c>
      <c r="B698" s="11">
        <v>722</v>
      </c>
      <c r="C698">
        <v>1221300119</v>
      </c>
      <c r="D698" s="44" t="s">
        <v>775</v>
      </c>
      <c r="E698" s="75">
        <v>5057</v>
      </c>
      <c r="F698" s="43" t="s">
        <v>81</v>
      </c>
      <c r="G698" s="43" t="s">
        <v>1850</v>
      </c>
      <c r="H698" s="116">
        <v>2500</v>
      </c>
      <c r="I698" s="116">
        <v>20</v>
      </c>
      <c r="J698" s="116">
        <v>100</v>
      </c>
      <c r="K698" s="116">
        <v>100</v>
      </c>
      <c r="L698" s="116">
        <v>0</v>
      </c>
      <c r="M698" s="116">
        <v>100</v>
      </c>
      <c r="N698" s="116">
        <v>50</v>
      </c>
      <c r="O698" s="117">
        <v>30</v>
      </c>
      <c r="P698" s="116">
        <v>20</v>
      </c>
      <c r="Q698" s="116">
        <v>250</v>
      </c>
      <c r="R698" s="116">
        <v>10</v>
      </c>
      <c r="S698" s="116">
        <v>10</v>
      </c>
      <c r="T698" s="116">
        <v>25</v>
      </c>
      <c r="U698" s="91">
        <v>200</v>
      </c>
      <c r="V698" s="116">
        <v>150</v>
      </c>
      <c r="W698" s="116">
        <v>150</v>
      </c>
      <c r="X698" s="116">
        <v>200</v>
      </c>
      <c r="Y698" s="116">
        <v>0</v>
      </c>
      <c r="Z698" s="116">
        <v>10</v>
      </c>
      <c r="AA698" s="116">
        <v>560</v>
      </c>
      <c r="AB698" s="116">
        <v>1040</v>
      </c>
      <c r="AC698" s="116">
        <v>2580</v>
      </c>
      <c r="AD698" s="116">
        <v>690</v>
      </c>
      <c r="AE698" s="116">
        <v>350</v>
      </c>
      <c r="AF698" s="116">
        <v>2000</v>
      </c>
      <c r="AG698" s="116">
        <v>350</v>
      </c>
      <c r="AH698" s="116">
        <v>1650</v>
      </c>
      <c r="AI698" s="116">
        <v>1440</v>
      </c>
      <c r="AJ698" s="116">
        <v>455</v>
      </c>
      <c r="AK698" s="116">
        <v>1080</v>
      </c>
      <c r="AL698" s="116">
        <v>100</v>
      </c>
      <c r="AM698" s="116">
        <v>3620</v>
      </c>
      <c r="AN698" s="43">
        <v>2580</v>
      </c>
      <c r="AO698" s="43">
        <v>3310</v>
      </c>
      <c r="AP698" s="116">
        <v>500</v>
      </c>
      <c r="AQ698" s="116">
        <v>1380</v>
      </c>
      <c r="AR698" s="116">
        <v>300</v>
      </c>
      <c r="AS698" s="43"/>
      <c r="AT698" s="43">
        <f t="shared" si="43"/>
        <v>27910</v>
      </c>
      <c r="AU698" s="43"/>
      <c r="AV698" s="43"/>
      <c r="AX698">
        <f t="shared" si="44"/>
        <v>27910</v>
      </c>
      <c r="AZ698" s="43" t="s">
        <v>110</v>
      </c>
      <c r="BA698" s="43" t="s">
        <v>76</v>
      </c>
      <c r="BB698" s="43" t="s">
        <v>1851</v>
      </c>
      <c r="BC698" s="43" t="s">
        <v>92</v>
      </c>
      <c r="BD698" s="43" t="s">
        <v>79</v>
      </c>
    </row>
    <row r="699" spans="1:56" x14ac:dyDescent="0.25">
      <c r="A699" t="s">
        <v>1852</v>
      </c>
      <c r="B699" s="11">
        <v>723</v>
      </c>
      <c r="C699">
        <v>1311400063</v>
      </c>
      <c r="D699" s="44" t="s">
        <v>72</v>
      </c>
      <c r="E699" s="75">
        <v>4171</v>
      </c>
      <c r="F699" s="43" t="s">
        <v>73</v>
      </c>
      <c r="G699" s="43" t="s">
        <v>1853</v>
      </c>
      <c r="H699" s="43">
        <v>2000</v>
      </c>
      <c r="I699" s="43">
        <v>20</v>
      </c>
      <c r="J699" s="43">
        <v>100</v>
      </c>
      <c r="K699" s="43">
        <v>100</v>
      </c>
      <c r="L699" s="43">
        <v>0</v>
      </c>
      <c r="M699" s="43">
        <v>100</v>
      </c>
      <c r="N699" s="43">
        <v>50</v>
      </c>
      <c r="O699" s="43">
        <v>30</v>
      </c>
      <c r="P699" s="43">
        <v>20</v>
      </c>
      <c r="Q699" s="43">
        <v>250</v>
      </c>
      <c r="R699" s="43">
        <v>10</v>
      </c>
      <c r="S699" s="43">
        <v>10</v>
      </c>
      <c r="T699" s="43">
        <v>25</v>
      </c>
      <c r="U699" s="43">
        <v>200</v>
      </c>
      <c r="V699" s="43">
        <v>150</v>
      </c>
      <c r="W699" s="43">
        <v>150</v>
      </c>
      <c r="X699" s="43">
        <v>200</v>
      </c>
      <c r="Y699" s="43">
        <v>0</v>
      </c>
      <c r="Z699" s="43">
        <v>10</v>
      </c>
      <c r="AA699" s="43">
        <v>800</v>
      </c>
      <c r="AB699" s="43">
        <v>1500</v>
      </c>
      <c r="AC699" s="43">
        <v>3500</v>
      </c>
      <c r="AD699" s="43">
        <v>1000</v>
      </c>
      <c r="AE699" s="43">
        <v>500</v>
      </c>
      <c r="AF699" s="43">
        <v>2500</v>
      </c>
      <c r="AG699" s="43">
        <v>500</v>
      </c>
      <c r="AH699" s="43">
        <v>2350</v>
      </c>
      <c r="AI699" s="43">
        <v>2050</v>
      </c>
      <c r="AJ699" s="43">
        <v>655</v>
      </c>
      <c r="AK699" s="43">
        <v>2000</v>
      </c>
      <c r="AL699" s="43">
        <v>100</v>
      </c>
      <c r="AM699" s="43">
        <v>5000</v>
      </c>
      <c r="AN699" s="43">
        <v>3500</v>
      </c>
      <c r="AO699" s="43">
        <v>4500</v>
      </c>
      <c r="AP699" s="43">
        <v>1000</v>
      </c>
      <c r="AQ699" s="43">
        <v>2000</v>
      </c>
      <c r="AR699" s="43">
        <v>300</v>
      </c>
      <c r="AT699" s="43">
        <f t="shared" si="43"/>
        <v>37180</v>
      </c>
      <c r="AU699" s="43"/>
      <c r="AV699" s="43"/>
      <c r="AX699">
        <f t="shared" si="44"/>
        <v>37180</v>
      </c>
      <c r="AZ699" s="43" t="s">
        <v>75</v>
      </c>
      <c r="BA699" s="43" t="s">
        <v>76</v>
      </c>
      <c r="BB699" s="43" t="s">
        <v>166</v>
      </c>
      <c r="BC699" s="43" t="s">
        <v>92</v>
      </c>
      <c r="BD699" s="43" t="s">
        <v>79</v>
      </c>
    </row>
    <row r="700" spans="1:56" x14ac:dyDescent="0.25">
      <c r="A700" t="s">
        <v>1854</v>
      </c>
      <c r="B700" s="11">
        <v>724</v>
      </c>
      <c r="C700">
        <v>1311500113</v>
      </c>
      <c r="D700" s="44" t="s">
        <v>88</v>
      </c>
      <c r="E700" s="75">
        <v>3020</v>
      </c>
      <c r="F700" s="43" t="s">
        <v>81</v>
      </c>
      <c r="G700" s="43" t="s">
        <v>1855</v>
      </c>
      <c r="H700" s="43">
        <v>1500</v>
      </c>
      <c r="I700" s="43">
        <v>20</v>
      </c>
      <c r="J700" s="43">
        <v>100</v>
      </c>
      <c r="K700" s="43">
        <v>100</v>
      </c>
      <c r="L700" s="43">
        <v>0</v>
      </c>
      <c r="M700" s="43">
        <v>100</v>
      </c>
      <c r="N700" s="43">
        <v>50</v>
      </c>
      <c r="O700" s="43">
        <v>30</v>
      </c>
      <c r="P700" s="43">
        <v>20</v>
      </c>
      <c r="Q700" s="43">
        <v>250</v>
      </c>
      <c r="R700" s="43">
        <v>10</v>
      </c>
      <c r="S700" s="43">
        <v>10</v>
      </c>
      <c r="T700" s="43">
        <v>25</v>
      </c>
      <c r="U700" s="43">
        <v>200</v>
      </c>
      <c r="V700" s="43">
        <v>150</v>
      </c>
      <c r="W700" s="43">
        <v>150</v>
      </c>
      <c r="X700" s="43">
        <v>200</v>
      </c>
      <c r="Y700" s="43">
        <v>0</v>
      </c>
      <c r="Z700" s="43">
        <v>10</v>
      </c>
      <c r="AA700" s="43">
        <v>800</v>
      </c>
      <c r="AB700" s="43">
        <v>1500</v>
      </c>
      <c r="AC700" s="43">
        <v>3500</v>
      </c>
      <c r="AD700" s="43">
        <v>1000</v>
      </c>
      <c r="AE700" s="43">
        <v>500</v>
      </c>
      <c r="AF700" s="43">
        <v>2500</v>
      </c>
      <c r="AG700" s="43">
        <v>500</v>
      </c>
      <c r="AH700" s="43">
        <v>2350</v>
      </c>
      <c r="AI700" s="43">
        <v>2050</v>
      </c>
      <c r="AJ700" s="43">
        <v>655</v>
      </c>
      <c r="AK700" s="43">
        <v>2000</v>
      </c>
      <c r="AL700" s="43">
        <v>100</v>
      </c>
      <c r="AM700" s="43">
        <v>5000</v>
      </c>
      <c r="AN700" s="43">
        <v>3500</v>
      </c>
      <c r="AO700" s="43">
        <v>4500</v>
      </c>
      <c r="AP700" s="43">
        <v>1000</v>
      </c>
      <c r="AQ700" s="43">
        <v>2000</v>
      </c>
      <c r="AR700" s="43">
        <v>300</v>
      </c>
      <c r="AT700" s="43">
        <f t="shared" si="43"/>
        <v>36680</v>
      </c>
      <c r="AU700" s="43"/>
      <c r="AV700" s="43"/>
      <c r="AX700">
        <f t="shared" si="44"/>
        <v>36680</v>
      </c>
      <c r="AZ700" s="43" t="s">
        <v>75</v>
      </c>
      <c r="BA700" s="43" t="s">
        <v>76</v>
      </c>
      <c r="BB700" s="43" t="s">
        <v>1856</v>
      </c>
      <c r="BC700" s="43" t="s">
        <v>112</v>
      </c>
      <c r="BD700" s="43" t="s">
        <v>85</v>
      </c>
    </row>
    <row r="701" spans="1:56" x14ac:dyDescent="0.25">
      <c r="A701" t="s">
        <v>1857</v>
      </c>
      <c r="B701" s="11">
        <v>725</v>
      </c>
      <c r="C701">
        <v>1221300139</v>
      </c>
      <c r="D701" s="44" t="s">
        <v>775</v>
      </c>
      <c r="E701" s="75">
        <v>5286</v>
      </c>
      <c r="F701" s="43" t="s">
        <v>73</v>
      </c>
      <c r="G701" s="43" t="s">
        <v>1858</v>
      </c>
      <c r="H701" s="116">
        <v>5000</v>
      </c>
      <c r="I701" s="116">
        <v>20</v>
      </c>
      <c r="J701" s="116">
        <v>100</v>
      </c>
      <c r="K701" s="116">
        <v>100</v>
      </c>
      <c r="L701" s="116">
        <v>0</v>
      </c>
      <c r="M701" s="116">
        <v>100</v>
      </c>
      <c r="N701" s="116">
        <v>50</v>
      </c>
      <c r="O701" s="117">
        <v>30</v>
      </c>
      <c r="P701" s="116">
        <v>20</v>
      </c>
      <c r="Q701" s="116">
        <v>250</v>
      </c>
      <c r="R701" s="116">
        <v>10</v>
      </c>
      <c r="S701" s="116">
        <v>10</v>
      </c>
      <c r="T701" s="116">
        <v>25</v>
      </c>
      <c r="U701" s="91">
        <v>200</v>
      </c>
      <c r="V701" s="116">
        <v>150</v>
      </c>
      <c r="W701" s="116">
        <v>150</v>
      </c>
      <c r="X701" s="116">
        <v>200</v>
      </c>
      <c r="Y701" s="116">
        <v>0</v>
      </c>
      <c r="Z701" s="116">
        <v>10</v>
      </c>
      <c r="AA701" s="116">
        <v>560</v>
      </c>
      <c r="AB701" s="116">
        <v>1040</v>
      </c>
      <c r="AC701" s="116">
        <v>2580</v>
      </c>
      <c r="AD701" s="116">
        <v>690</v>
      </c>
      <c r="AE701" s="116">
        <v>350</v>
      </c>
      <c r="AF701" s="116">
        <v>2000</v>
      </c>
      <c r="AG701" s="116">
        <v>350</v>
      </c>
      <c r="AH701" s="116">
        <v>1650</v>
      </c>
      <c r="AI701" s="116">
        <v>1440</v>
      </c>
      <c r="AJ701" s="116">
        <v>455</v>
      </c>
      <c r="AK701" s="116">
        <v>1080</v>
      </c>
      <c r="AL701" s="116">
        <v>100</v>
      </c>
      <c r="AM701" s="116">
        <v>3620</v>
      </c>
      <c r="AN701" s="43">
        <v>2580</v>
      </c>
      <c r="AO701" s="43">
        <v>3310</v>
      </c>
      <c r="AP701" s="116">
        <v>500</v>
      </c>
      <c r="AQ701" s="116">
        <v>1380</v>
      </c>
      <c r="AR701" s="116">
        <v>300</v>
      </c>
      <c r="AS701" s="43"/>
      <c r="AT701" s="43">
        <f t="shared" si="43"/>
        <v>30410</v>
      </c>
      <c r="AU701" s="43"/>
      <c r="AV701" s="43"/>
      <c r="AX701">
        <f t="shared" si="44"/>
        <v>30410</v>
      </c>
      <c r="AZ701" s="43" t="s">
        <v>446</v>
      </c>
      <c r="BA701" s="43" t="s">
        <v>76</v>
      </c>
      <c r="BB701" s="43" t="s">
        <v>91</v>
      </c>
      <c r="BC701" s="43" t="s">
        <v>179</v>
      </c>
      <c r="BD701" s="43" t="s">
        <v>79</v>
      </c>
    </row>
    <row r="702" spans="1:56" x14ac:dyDescent="0.25">
      <c r="A702" t="s">
        <v>1859</v>
      </c>
      <c r="B702" s="11">
        <v>726</v>
      </c>
      <c r="C702">
        <v>1311500212</v>
      </c>
      <c r="D702" s="44" t="s">
        <v>88</v>
      </c>
      <c r="E702" s="75">
        <v>3184</v>
      </c>
      <c r="F702" s="43" t="s">
        <v>81</v>
      </c>
      <c r="G702" s="43" t="s">
        <v>1860</v>
      </c>
      <c r="H702" s="43">
        <v>1500</v>
      </c>
      <c r="I702" s="43">
        <v>20</v>
      </c>
      <c r="J702" s="43">
        <v>100</v>
      </c>
      <c r="K702" s="43">
        <v>100</v>
      </c>
      <c r="L702" s="43">
        <v>0</v>
      </c>
      <c r="M702" s="43">
        <v>100</v>
      </c>
      <c r="N702" s="43">
        <v>50</v>
      </c>
      <c r="O702" s="43">
        <v>30</v>
      </c>
      <c r="P702" s="43">
        <v>20</v>
      </c>
      <c r="Q702" s="43">
        <v>250</v>
      </c>
      <c r="R702" s="43">
        <v>10</v>
      </c>
      <c r="S702" s="43">
        <v>10</v>
      </c>
      <c r="T702" s="43">
        <v>25</v>
      </c>
      <c r="U702" s="43">
        <v>200</v>
      </c>
      <c r="V702" s="43">
        <v>150</v>
      </c>
      <c r="W702" s="43">
        <v>150</v>
      </c>
      <c r="X702" s="43">
        <v>200</v>
      </c>
      <c r="Y702" s="43">
        <v>0</v>
      </c>
      <c r="Z702" s="43">
        <v>10</v>
      </c>
      <c r="AA702" s="43">
        <v>800</v>
      </c>
      <c r="AB702" s="43">
        <v>1500</v>
      </c>
      <c r="AC702" s="43">
        <v>3500</v>
      </c>
      <c r="AD702" s="43">
        <v>1000</v>
      </c>
      <c r="AE702" s="43">
        <v>500</v>
      </c>
      <c r="AF702" s="43">
        <v>2500</v>
      </c>
      <c r="AG702" s="43">
        <v>500</v>
      </c>
      <c r="AH702" s="43">
        <v>2350</v>
      </c>
      <c r="AI702" s="43">
        <v>2050</v>
      </c>
      <c r="AJ702" s="43">
        <v>655</v>
      </c>
      <c r="AK702" s="43">
        <v>2000</v>
      </c>
      <c r="AL702" s="43">
        <v>100</v>
      </c>
      <c r="AM702" s="43">
        <v>5000</v>
      </c>
      <c r="AN702" s="43">
        <v>3500</v>
      </c>
      <c r="AO702" s="43">
        <v>4500</v>
      </c>
      <c r="AP702" s="43">
        <v>1000</v>
      </c>
      <c r="AQ702" s="43">
        <v>2000</v>
      </c>
      <c r="AR702" s="43">
        <v>300</v>
      </c>
      <c r="AT702" s="43">
        <f t="shared" si="43"/>
        <v>36680</v>
      </c>
      <c r="AU702" s="43"/>
      <c r="AV702" s="43"/>
      <c r="AX702">
        <f t="shared" si="44"/>
        <v>36680</v>
      </c>
      <c r="AZ702" s="43" t="s">
        <v>75</v>
      </c>
      <c r="BA702" s="43" t="s">
        <v>76</v>
      </c>
      <c r="BB702" s="43" t="s">
        <v>107</v>
      </c>
      <c r="BC702" s="43" t="s">
        <v>92</v>
      </c>
      <c r="BD702" s="43" t="s">
        <v>79</v>
      </c>
    </row>
    <row r="703" spans="1:56" x14ac:dyDescent="0.25">
      <c r="A703" t="s">
        <v>1861</v>
      </c>
      <c r="B703" s="11">
        <v>727</v>
      </c>
      <c r="C703">
        <v>1221300244</v>
      </c>
      <c r="D703" s="44" t="s">
        <v>775</v>
      </c>
      <c r="E703" s="75">
        <v>5190</v>
      </c>
      <c r="F703" s="43" t="s">
        <v>73</v>
      </c>
      <c r="G703" s="43" t="s">
        <v>1862</v>
      </c>
      <c r="H703" s="116">
        <v>2500</v>
      </c>
      <c r="I703" s="116">
        <v>20</v>
      </c>
      <c r="J703" s="116">
        <v>100</v>
      </c>
      <c r="K703" s="116">
        <v>100</v>
      </c>
      <c r="L703" s="116">
        <v>0</v>
      </c>
      <c r="M703" s="116">
        <v>100</v>
      </c>
      <c r="N703" s="116">
        <v>50</v>
      </c>
      <c r="O703" s="117">
        <v>30</v>
      </c>
      <c r="P703" s="116">
        <v>20</v>
      </c>
      <c r="Q703" s="116">
        <v>250</v>
      </c>
      <c r="R703" s="116">
        <v>10</v>
      </c>
      <c r="S703" s="116">
        <v>10</v>
      </c>
      <c r="T703" s="116">
        <v>25</v>
      </c>
      <c r="U703" s="91">
        <v>200</v>
      </c>
      <c r="V703" s="116">
        <v>150</v>
      </c>
      <c r="W703" s="116">
        <v>150</v>
      </c>
      <c r="X703" s="116">
        <v>200</v>
      </c>
      <c r="Y703" s="116">
        <v>0</v>
      </c>
      <c r="Z703" s="116">
        <v>10</v>
      </c>
      <c r="AA703" s="116">
        <v>560</v>
      </c>
      <c r="AB703" s="116">
        <v>1040</v>
      </c>
      <c r="AC703" s="116">
        <v>2580</v>
      </c>
      <c r="AD703" s="116">
        <v>690</v>
      </c>
      <c r="AE703" s="116">
        <v>350</v>
      </c>
      <c r="AF703" s="116">
        <v>2000</v>
      </c>
      <c r="AG703" s="116">
        <v>350</v>
      </c>
      <c r="AH703" s="116">
        <v>1650</v>
      </c>
      <c r="AI703" s="116">
        <v>1440</v>
      </c>
      <c r="AJ703" s="116">
        <v>455</v>
      </c>
      <c r="AK703" s="116">
        <v>1080</v>
      </c>
      <c r="AL703" s="116">
        <v>100</v>
      </c>
      <c r="AM703" s="116">
        <v>3620</v>
      </c>
      <c r="AN703" s="43">
        <v>2580</v>
      </c>
      <c r="AO703" s="43">
        <v>3310</v>
      </c>
      <c r="AP703" s="116">
        <v>500</v>
      </c>
      <c r="AQ703" s="116">
        <v>1380</v>
      </c>
      <c r="AR703" s="116">
        <v>300</v>
      </c>
      <c r="AS703" s="43"/>
      <c r="AT703" s="43">
        <f t="shared" si="43"/>
        <v>27910</v>
      </c>
      <c r="AU703" s="43"/>
      <c r="AV703" s="43"/>
      <c r="AX703">
        <f t="shared" si="44"/>
        <v>27910</v>
      </c>
      <c r="AZ703" s="43" t="s">
        <v>75</v>
      </c>
      <c r="BA703" s="43" t="s">
        <v>76</v>
      </c>
      <c r="BB703" s="43" t="s">
        <v>107</v>
      </c>
      <c r="BC703" s="43" t="s">
        <v>92</v>
      </c>
      <c r="BD703" s="43" t="s">
        <v>79</v>
      </c>
    </row>
    <row r="704" spans="1:56" x14ac:dyDescent="0.25">
      <c r="A704" t="s">
        <v>1863</v>
      </c>
      <c r="B704" s="11">
        <v>728</v>
      </c>
      <c r="C704">
        <v>1311500134</v>
      </c>
      <c r="D704" s="44" t="s">
        <v>98</v>
      </c>
      <c r="E704" s="75">
        <v>3143</v>
      </c>
      <c r="F704" s="43" t="s">
        <v>73</v>
      </c>
      <c r="G704" s="43" t="s">
        <v>1864</v>
      </c>
      <c r="H704" s="43">
        <v>0</v>
      </c>
      <c r="I704" s="43">
        <v>0</v>
      </c>
      <c r="J704" s="43">
        <v>0</v>
      </c>
      <c r="K704" s="43">
        <v>0</v>
      </c>
      <c r="L704" s="43">
        <v>0</v>
      </c>
      <c r="M704" s="43">
        <v>0</v>
      </c>
      <c r="N704" s="43">
        <v>0</v>
      </c>
      <c r="O704" s="43">
        <v>0</v>
      </c>
      <c r="P704" s="43">
        <v>0</v>
      </c>
      <c r="Q704" s="43">
        <v>0</v>
      </c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3">
        <v>0</v>
      </c>
      <c r="Z704" s="43">
        <v>0</v>
      </c>
      <c r="AA704" s="43">
        <v>800</v>
      </c>
      <c r="AB704" s="43">
        <v>1500</v>
      </c>
      <c r="AC704" s="43">
        <v>3500</v>
      </c>
      <c r="AD704" s="43">
        <v>1000</v>
      </c>
      <c r="AE704" s="43">
        <v>500</v>
      </c>
      <c r="AF704" s="43">
        <v>2500</v>
      </c>
      <c r="AG704" s="43">
        <v>500</v>
      </c>
      <c r="AH704" s="43">
        <v>2350</v>
      </c>
      <c r="AI704" s="43">
        <v>2050</v>
      </c>
      <c r="AJ704" s="43">
        <v>655</v>
      </c>
      <c r="AK704" s="43">
        <v>2000</v>
      </c>
      <c r="AL704" s="43">
        <v>100</v>
      </c>
      <c r="AM704" s="43">
        <v>5000</v>
      </c>
      <c r="AN704" s="43">
        <v>3500</v>
      </c>
      <c r="AO704" s="43">
        <v>4500</v>
      </c>
      <c r="AP704" s="43">
        <v>1000</v>
      </c>
      <c r="AQ704" s="43">
        <v>2000</v>
      </c>
      <c r="AR704" s="43">
        <v>0</v>
      </c>
      <c r="AT704" s="43">
        <f t="shared" si="43"/>
        <v>33455</v>
      </c>
      <c r="AU704" s="43"/>
      <c r="AV704" s="43"/>
      <c r="AX704">
        <f t="shared" si="44"/>
        <v>33455</v>
      </c>
      <c r="AZ704" s="43" t="s">
        <v>75</v>
      </c>
      <c r="BA704" s="43" t="s">
        <v>118</v>
      </c>
      <c r="BB704" s="43" t="s">
        <v>1865</v>
      </c>
      <c r="BC704" s="43" t="s">
        <v>92</v>
      </c>
      <c r="BD704" s="43" t="s">
        <v>79</v>
      </c>
    </row>
    <row r="705" spans="1:56" x14ac:dyDescent="0.25">
      <c r="A705" t="s">
        <v>1866</v>
      </c>
      <c r="B705" s="11">
        <v>729</v>
      </c>
      <c r="C705">
        <v>1311400059</v>
      </c>
      <c r="D705" s="44" t="s">
        <v>72</v>
      </c>
      <c r="E705" s="75">
        <v>4031</v>
      </c>
      <c r="F705" s="43" t="s">
        <v>81</v>
      </c>
      <c r="G705" s="43" t="s">
        <v>1867</v>
      </c>
      <c r="H705" s="43">
        <v>4000</v>
      </c>
      <c r="I705" s="43">
        <v>20</v>
      </c>
      <c r="J705" s="43">
        <v>100</v>
      </c>
      <c r="K705" s="43">
        <v>100</v>
      </c>
      <c r="L705" s="43">
        <v>0</v>
      </c>
      <c r="M705" s="43">
        <v>100</v>
      </c>
      <c r="N705" s="43">
        <v>50</v>
      </c>
      <c r="O705" s="43">
        <v>30</v>
      </c>
      <c r="P705" s="43">
        <v>20</v>
      </c>
      <c r="Q705" s="43">
        <v>250</v>
      </c>
      <c r="R705" s="43">
        <v>10</v>
      </c>
      <c r="S705" s="43">
        <v>10</v>
      </c>
      <c r="T705" s="43">
        <v>25</v>
      </c>
      <c r="U705" s="43">
        <v>200</v>
      </c>
      <c r="V705" s="43">
        <v>150</v>
      </c>
      <c r="W705" s="43">
        <v>150</v>
      </c>
      <c r="X705" s="43">
        <v>200</v>
      </c>
      <c r="Y705" s="43">
        <v>0</v>
      </c>
      <c r="Z705" s="43">
        <v>10</v>
      </c>
      <c r="AA705" s="43">
        <v>800</v>
      </c>
      <c r="AB705" s="43">
        <v>1500</v>
      </c>
      <c r="AC705" s="43">
        <v>3500</v>
      </c>
      <c r="AD705" s="43">
        <v>1000</v>
      </c>
      <c r="AE705" s="43">
        <v>500</v>
      </c>
      <c r="AF705" s="43">
        <v>2500</v>
      </c>
      <c r="AG705" s="43">
        <v>500</v>
      </c>
      <c r="AH705" s="43">
        <v>2350</v>
      </c>
      <c r="AI705" s="43">
        <v>2050</v>
      </c>
      <c r="AJ705" s="43">
        <v>655</v>
      </c>
      <c r="AK705" s="43">
        <v>2000</v>
      </c>
      <c r="AL705" s="43">
        <v>100</v>
      </c>
      <c r="AM705" s="43">
        <v>5000</v>
      </c>
      <c r="AN705" s="43">
        <v>3500</v>
      </c>
      <c r="AO705" s="43">
        <v>4500</v>
      </c>
      <c r="AP705" s="43">
        <v>1000</v>
      </c>
      <c r="AQ705" s="43">
        <v>2000</v>
      </c>
      <c r="AR705" s="43">
        <v>300</v>
      </c>
      <c r="AT705" s="43">
        <f t="shared" si="43"/>
        <v>39180</v>
      </c>
      <c r="AU705" s="43"/>
      <c r="AV705" s="43"/>
      <c r="AX705">
        <f t="shared" si="44"/>
        <v>39180</v>
      </c>
      <c r="AZ705" s="43" t="s">
        <v>75</v>
      </c>
      <c r="BA705" s="43" t="s">
        <v>76</v>
      </c>
      <c r="BB705" s="43" t="s">
        <v>1868</v>
      </c>
      <c r="BC705" s="43" t="s">
        <v>525</v>
      </c>
      <c r="BD705" s="43" t="s">
        <v>79</v>
      </c>
    </row>
    <row r="706" spans="1:56" x14ac:dyDescent="0.25">
      <c r="A706" t="s">
        <v>1869</v>
      </c>
      <c r="B706" s="11">
        <v>730</v>
      </c>
      <c r="C706">
        <v>1221300034</v>
      </c>
      <c r="D706" s="44" t="s">
        <v>775</v>
      </c>
      <c r="E706" s="75">
        <v>5260</v>
      </c>
      <c r="F706" s="43" t="s">
        <v>81</v>
      </c>
      <c r="G706" s="43" t="s">
        <v>1870</v>
      </c>
      <c r="H706" s="116">
        <v>2500</v>
      </c>
      <c r="I706" s="116">
        <v>20</v>
      </c>
      <c r="J706" s="116">
        <v>100</v>
      </c>
      <c r="K706" s="116">
        <v>100</v>
      </c>
      <c r="L706" s="116">
        <v>0</v>
      </c>
      <c r="M706" s="116">
        <v>100</v>
      </c>
      <c r="N706" s="116">
        <v>50</v>
      </c>
      <c r="O706" s="117">
        <v>30</v>
      </c>
      <c r="P706" s="116">
        <v>20</v>
      </c>
      <c r="Q706" s="116">
        <v>250</v>
      </c>
      <c r="R706" s="116">
        <v>10</v>
      </c>
      <c r="S706" s="116">
        <v>10</v>
      </c>
      <c r="T706" s="116">
        <v>25</v>
      </c>
      <c r="U706" s="91">
        <v>200</v>
      </c>
      <c r="V706" s="116">
        <v>150</v>
      </c>
      <c r="W706" s="116">
        <v>150</v>
      </c>
      <c r="X706" s="116">
        <v>200</v>
      </c>
      <c r="Y706" s="116">
        <v>0</v>
      </c>
      <c r="Z706" s="116">
        <v>10</v>
      </c>
      <c r="AA706" s="116">
        <v>560</v>
      </c>
      <c r="AB706" s="116">
        <v>1040</v>
      </c>
      <c r="AC706" s="116">
        <v>2580</v>
      </c>
      <c r="AD706" s="116">
        <v>690</v>
      </c>
      <c r="AE706" s="116">
        <v>350</v>
      </c>
      <c r="AF706" s="116">
        <v>2000</v>
      </c>
      <c r="AG706" s="116">
        <v>350</v>
      </c>
      <c r="AH706" s="116">
        <v>1650</v>
      </c>
      <c r="AI706" s="116">
        <v>1440</v>
      </c>
      <c r="AJ706" s="116">
        <v>455</v>
      </c>
      <c r="AK706" s="116">
        <v>1080</v>
      </c>
      <c r="AL706" s="116">
        <v>100</v>
      </c>
      <c r="AM706" s="116">
        <v>3620</v>
      </c>
      <c r="AN706" s="43">
        <v>2580</v>
      </c>
      <c r="AO706" s="43">
        <v>3310</v>
      </c>
      <c r="AP706" s="116">
        <v>500</v>
      </c>
      <c r="AQ706" s="116">
        <v>1380</v>
      </c>
      <c r="AR706" s="116">
        <v>300</v>
      </c>
      <c r="AS706" s="43"/>
      <c r="AT706" s="43">
        <f>SUM(H706:AS706)</f>
        <v>27910</v>
      </c>
      <c r="AU706" s="43"/>
      <c r="AV706" s="43"/>
      <c r="AX706">
        <f t="shared" ref="AX706:AX750" si="45">SUM(AT706:AW706)</f>
        <v>27910</v>
      </c>
      <c r="AZ706" s="43" t="s">
        <v>75</v>
      </c>
      <c r="BA706" s="43" t="s">
        <v>76</v>
      </c>
      <c r="BB706" s="43" t="s">
        <v>417</v>
      </c>
      <c r="BC706" s="43" t="s">
        <v>633</v>
      </c>
      <c r="BD706" s="43" t="s">
        <v>79</v>
      </c>
    </row>
    <row r="707" spans="1:56" x14ac:dyDescent="0.25">
      <c r="A707" t="s">
        <v>1871</v>
      </c>
      <c r="B707" s="11">
        <v>731</v>
      </c>
      <c r="C707">
        <v>1311400251</v>
      </c>
      <c r="D707" s="44" t="s">
        <v>72</v>
      </c>
      <c r="E707" s="75">
        <v>4273</v>
      </c>
      <c r="F707" s="43" t="s">
        <v>81</v>
      </c>
      <c r="G707" s="43" t="s">
        <v>1872</v>
      </c>
      <c r="H707" s="43">
        <v>4000</v>
      </c>
      <c r="I707" s="43">
        <v>20</v>
      </c>
      <c r="J707" s="43">
        <v>100</v>
      </c>
      <c r="K707" s="43">
        <v>100</v>
      </c>
      <c r="L707" s="43">
        <v>0</v>
      </c>
      <c r="M707" s="43">
        <v>100</v>
      </c>
      <c r="N707" s="43">
        <v>50</v>
      </c>
      <c r="O707" s="43">
        <v>30</v>
      </c>
      <c r="P707" s="43">
        <v>20</v>
      </c>
      <c r="Q707" s="43">
        <v>250</v>
      </c>
      <c r="R707" s="43">
        <v>10</v>
      </c>
      <c r="S707" s="43">
        <v>10</v>
      </c>
      <c r="T707" s="43">
        <v>25</v>
      </c>
      <c r="U707" s="43">
        <v>200</v>
      </c>
      <c r="V707" s="43">
        <v>150</v>
      </c>
      <c r="W707" s="43">
        <v>150</v>
      </c>
      <c r="X707" s="43">
        <v>200</v>
      </c>
      <c r="Y707" s="43">
        <v>0</v>
      </c>
      <c r="Z707" s="43">
        <v>10</v>
      </c>
      <c r="AA707" s="43">
        <v>800</v>
      </c>
      <c r="AB707" s="43">
        <v>1500</v>
      </c>
      <c r="AC707" s="43">
        <v>3500</v>
      </c>
      <c r="AD707" s="43">
        <v>1000</v>
      </c>
      <c r="AE707" s="43">
        <v>500</v>
      </c>
      <c r="AF707" s="43">
        <v>2500</v>
      </c>
      <c r="AG707" s="43">
        <v>500</v>
      </c>
      <c r="AH707" s="43">
        <v>2350</v>
      </c>
      <c r="AI707" s="43">
        <v>2050</v>
      </c>
      <c r="AJ707" s="43">
        <v>655</v>
      </c>
      <c r="AK707" s="43">
        <v>2000</v>
      </c>
      <c r="AL707" s="43">
        <v>100</v>
      </c>
      <c r="AM707" s="43">
        <v>5000</v>
      </c>
      <c r="AN707" s="43">
        <v>3500</v>
      </c>
      <c r="AO707" s="43">
        <v>4500</v>
      </c>
      <c r="AP707" s="43">
        <v>1000</v>
      </c>
      <c r="AQ707" s="43">
        <v>2000</v>
      </c>
      <c r="AR707" s="43">
        <v>300</v>
      </c>
      <c r="AT707" s="43">
        <f>SUM(H707:AS707)</f>
        <v>39180</v>
      </c>
      <c r="AU707" s="43"/>
      <c r="AV707" s="43"/>
      <c r="AX707">
        <f t="shared" si="45"/>
        <v>39180</v>
      </c>
      <c r="AZ707" s="43" t="s">
        <v>75</v>
      </c>
      <c r="BA707" s="43" t="s">
        <v>76</v>
      </c>
      <c r="BB707" s="43" t="s">
        <v>91</v>
      </c>
      <c r="BC707" s="43" t="s">
        <v>92</v>
      </c>
      <c r="BD707" s="43"/>
    </row>
    <row r="708" spans="1:56" x14ac:dyDescent="0.25">
      <c r="A708" t="s">
        <v>1873</v>
      </c>
      <c r="B708" s="11">
        <v>732</v>
      </c>
      <c r="F708" s="43"/>
      <c r="G708" s="43" t="s">
        <v>1874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>
        <v>1</v>
      </c>
      <c r="AU708" s="43"/>
      <c r="AV708" s="43"/>
      <c r="AX708">
        <f t="shared" si="45"/>
        <v>1</v>
      </c>
      <c r="AZ708" s="43"/>
      <c r="BA708" s="43"/>
      <c r="BB708" s="43"/>
      <c r="BC708" s="43"/>
      <c r="BD708" s="43"/>
    </row>
    <row r="709" spans="1:56" x14ac:dyDescent="0.25">
      <c r="A709" t="s">
        <v>1875</v>
      </c>
      <c r="B709" s="11">
        <v>733</v>
      </c>
      <c r="C709">
        <v>1221300025</v>
      </c>
      <c r="D709" s="44" t="s">
        <v>775</v>
      </c>
      <c r="E709" s="75">
        <v>5253</v>
      </c>
      <c r="F709" s="43" t="s">
        <v>81</v>
      </c>
      <c r="G709" s="43" t="s">
        <v>1876</v>
      </c>
      <c r="H709" s="116">
        <v>2500</v>
      </c>
      <c r="I709" s="116">
        <v>20</v>
      </c>
      <c r="J709" s="116">
        <v>100</v>
      </c>
      <c r="K709" s="116">
        <v>100</v>
      </c>
      <c r="L709" s="116">
        <v>0</v>
      </c>
      <c r="M709" s="116">
        <v>100</v>
      </c>
      <c r="N709" s="116">
        <v>50</v>
      </c>
      <c r="O709" s="117">
        <v>30</v>
      </c>
      <c r="P709" s="116">
        <v>20</v>
      </c>
      <c r="Q709" s="116">
        <v>250</v>
      </c>
      <c r="R709" s="116">
        <v>10</v>
      </c>
      <c r="S709" s="116">
        <v>10</v>
      </c>
      <c r="T709" s="116">
        <v>25</v>
      </c>
      <c r="U709" s="91">
        <v>200</v>
      </c>
      <c r="V709" s="116">
        <v>150</v>
      </c>
      <c r="W709" s="116">
        <v>150</v>
      </c>
      <c r="X709" s="116">
        <v>200</v>
      </c>
      <c r="Y709" s="116">
        <v>0</v>
      </c>
      <c r="Z709" s="116">
        <v>10</v>
      </c>
      <c r="AA709" s="116">
        <v>560</v>
      </c>
      <c r="AB709" s="116">
        <v>1040</v>
      </c>
      <c r="AC709" s="116">
        <v>2580</v>
      </c>
      <c r="AD709" s="116">
        <v>690</v>
      </c>
      <c r="AE709" s="116">
        <v>350</v>
      </c>
      <c r="AF709" s="116">
        <v>2000</v>
      </c>
      <c r="AG709" s="116">
        <v>350</v>
      </c>
      <c r="AH709" s="116">
        <v>1650</v>
      </c>
      <c r="AI709" s="116">
        <v>1440</v>
      </c>
      <c r="AJ709" s="116">
        <v>455</v>
      </c>
      <c r="AK709" s="116">
        <v>1080</v>
      </c>
      <c r="AL709" s="116">
        <v>100</v>
      </c>
      <c r="AM709" s="116">
        <v>3620</v>
      </c>
      <c r="AN709" s="43">
        <v>2580</v>
      </c>
      <c r="AO709" s="43">
        <v>3310</v>
      </c>
      <c r="AP709" s="116">
        <v>500</v>
      </c>
      <c r="AQ709" s="116">
        <v>1380</v>
      </c>
      <c r="AR709" s="116">
        <v>300</v>
      </c>
      <c r="AS709" s="43"/>
      <c r="AT709" s="43">
        <f t="shared" ref="AT709:AT750" si="46">SUM(H709:AS709)</f>
        <v>27910</v>
      </c>
      <c r="AU709" s="43"/>
      <c r="AV709" s="43"/>
      <c r="AX709">
        <f t="shared" si="45"/>
        <v>27910</v>
      </c>
      <c r="AZ709" s="43" t="s">
        <v>75</v>
      </c>
      <c r="BA709" s="43" t="s">
        <v>76</v>
      </c>
      <c r="BB709" s="43" t="s">
        <v>107</v>
      </c>
      <c r="BC709" s="43" t="s">
        <v>1253</v>
      </c>
      <c r="BD709" s="43" t="s">
        <v>79</v>
      </c>
    </row>
    <row r="710" spans="1:56" x14ac:dyDescent="0.25">
      <c r="A710" t="s">
        <v>1877</v>
      </c>
      <c r="B710" s="11">
        <v>734</v>
      </c>
      <c r="C710">
        <v>1221300047</v>
      </c>
      <c r="D710" s="44" t="s">
        <v>775</v>
      </c>
      <c r="E710" s="75">
        <v>5088</v>
      </c>
      <c r="F710" s="43" t="s">
        <v>81</v>
      </c>
      <c r="G710" s="43" t="s">
        <v>1878</v>
      </c>
      <c r="H710" s="116">
        <v>2500</v>
      </c>
      <c r="I710" s="116">
        <v>20</v>
      </c>
      <c r="J710" s="116">
        <v>100</v>
      </c>
      <c r="K710" s="116">
        <v>100</v>
      </c>
      <c r="L710" s="116">
        <v>0</v>
      </c>
      <c r="M710" s="116">
        <v>100</v>
      </c>
      <c r="N710" s="116">
        <v>50</v>
      </c>
      <c r="O710" s="117">
        <v>30</v>
      </c>
      <c r="P710" s="116">
        <v>20</v>
      </c>
      <c r="Q710" s="116">
        <v>250</v>
      </c>
      <c r="R710" s="116">
        <v>10</v>
      </c>
      <c r="S710" s="116">
        <v>10</v>
      </c>
      <c r="T710" s="116">
        <v>25</v>
      </c>
      <c r="U710" s="91">
        <v>200</v>
      </c>
      <c r="V710" s="116">
        <v>150</v>
      </c>
      <c r="W710" s="116">
        <v>150</v>
      </c>
      <c r="X710" s="116">
        <v>200</v>
      </c>
      <c r="Y710" s="116">
        <v>0</v>
      </c>
      <c r="Z710" s="116">
        <v>10</v>
      </c>
      <c r="AA710" s="116">
        <v>560</v>
      </c>
      <c r="AB710" s="116">
        <v>1040</v>
      </c>
      <c r="AC710" s="116">
        <v>2580</v>
      </c>
      <c r="AD710" s="116">
        <v>690</v>
      </c>
      <c r="AE710" s="116">
        <v>350</v>
      </c>
      <c r="AF710" s="116">
        <v>2000</v>
      </c>
      <c r="AG710" s="116">
        <v>350</v>
      </c>
      <c r="AH710" s="116">
        <v>1650</v>
      </c>
      <c r="AI710" s="116">
        <v>1440</v>
      </c>
      <c r="AJ710" s="116">
        <v>455</v>
      </c>
      <c r="AK710" s="116">
        <v>1080</v>
      </c>
      <c r="AL710" s="116">
        <v>100</v>
      </c>
      <c r="AM710" s="116">
        <v>3620</v>
      </c>
      <c r="AN710" s="43">
        <v>2580</v>
      </c>
      <c r="AO710" s="43">
        <v>3310</v>
      </c>
      <c r="AP710" s="116">
        <v>500</v>
      </c>
      <c r="AQ710" s="116">
        <v>1380</v>
      </c>
      <c r="AR710" s="116">
        <v>300</v>
      </c>
      <c r="AS710" s="43"/>
      <c r="AT710" s="43">
        <f t="shared" si="46"/>
        <v>27910</v>
      </c>
      <c r="AU710" s="43"/>
      <c r="AV710" s="43"/>
      <c r="AX710">
        <f t="shared" si="45"/>
        <v>27910</v>
      </c>
      <c r="AZ710" s="43" t="s">
        <v>75</v>
      </c>
      <c r="BA710" s="43" t="s">
        <v>76</v>
      </c>
      <c r="BB710" s="43" t="s">
        <v>1097</v>
      </c>
      <c r="BC710" s="43" t="s">
        <v>1879</v>
      </c>
      <c r="BD710" s="43" t="s">
        <v>85</v>
      </c>
    </row>
    <row r="711" spans="1:56" x14ac:dyDescent="0.25">
      <c r="A711" t="s">
        <v>1880</v>
      </c>
      <c r="B711" s="11">
        <v>735</v>
      </c>
      <c r="C711">
        <v>1221300084</v>
      </c>
      <c r="D711" s="44" t="s">
        <v>775</v>
      </c>
      <c r="E711" s="75">
        <v>5125</v>
      </c>
      <c r="F711" s="43" t="s">
        <v>81</v>
      </c>
      <c r="G711" s="43" t="s">
        <v>1881</v>
      </c>
      <c r="H711" s="43">
        <v>0</v>
      </c>
      <c r="I711" s="43">
        <v>0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0</v>
      </c>
      <c r="P711" s="43">
        <v>0</v>
      </c>
      <c r="Q711" s="43">
        <v>0</v>
      </c>
      <c r="R711" s="43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3">
        <v>0</v>
      </c>
      <c r="Z711" s="43">
        <v>0</v>
      </c>
      <c r="AA711" s="116">
        <v>560</v>
      </c>
      <c r="AB711" s="116">
        <v>1040</v>
      </c>
      <c r="AC711" s="116">
        <v>2580</v>
      </c>
      <c r="AD711" s="116">
        <v>690</v>
      </c>
      <c r="AE711" s="116">
        <v>350</v>
      </c>
      <c r="AF711" s="116">
        <v>2000</v>
      </c>
      <c r="AG711" s="116">
        <v>350</v>
      </c>
      <c r="AH711" s="116">
        <v>1650</v>
      </c>
      <c r="AI711" s="116">
        <v>1440</v>
      </c>
      <c r="AJ711" s="116">
        <v>455</v>
      </c>
      <c r="AK711" s="116">
        <v>1080</v>
      </c>
      <c r="AL711" s="116">
        <v>100</v>
      </c>
      <c r="AM711" s="116">
        <v>3620</v>
      </c>
      <c r="AN711" s="43">
        <v>2580</v>
      </c>
      <c r="AO711" s="43">
        <v>3310</v>
      </c>
      <c r="AP711" s="116">
        <v>500</v>
      </c>
      <c r="AQ711" s="116">
        <v>1380</v>
      </c>
      <c r="AR711" s="43">
        <v>0</v>
      </c>
      <c r="AS711" s="43">
        <v>0</v>
      </c>
      <c r="AT711" s="43">
        <f t="shared" si="46"/>
        <v>23685</v>
      </c>
      <c r="AU711" s="43"/>
      <c r="AV711" s="43"/>
      <c r="AX711">
        <f t="shared" si="45"/>
        <v>23685</v>
      </c>
      <c r="AZ711" s="43" t="s">
        <v>265</v>
      </c>
      <c r="BA711" s="43" t="s">
        <v>90</v>
      </c>
      <c r="BB711" s="43" t="s">
        <v>151</v>
      </c>
      <c r="BC711" s="43" t="s">
        <v>92</v>
      </c>
      <c r="BD711" s="43" t="s">
        <v>79</v>
      </c>
    </row>
    <row r="712" spans="1:56" x14ac:dyDescent="0.25">
      <c r="A712" t="s">
        <v>1882</v>
      </c>
      <c r="B712" s="11">
        <v>736</v>
      </c>
      <c r="C712">
        <v>1311500121</v>
      </c>
      <c r="D712" s="44" t="s">
        <v>88</v>
      </c>
      <c r="E712" s="75">
        <v>3203</v>
      </c>
      <c r="F712" s="43" t="s">
        <v>73</v>
      </c>
      <c r="G712" s="43" t="s">
        <v>1883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  <c r="Z712" s="43">
        <v>0</v>
      </c>
      <c r="AA712" s="43">
        <v>800</v>
      </c>
      <c r="AB712" s="43">
        <v>1500</v>
      </c>
      <c r="AC712" s="43">
        <v>3500</v>
      </c>
      <c r="AD712" s="43">
        <v>1000</v>
      </c>
      <c r="AE712" s="43">
        <v>500</v>
      </c>
      <c r="AF712" s="43">
        <v>2500</v>
      </c>
      <c r="AG712" s="43">
        <v>500</v>
      </c>
      <c r="AH712" s="43">
        <v>2350</v>
      </c>
      <c r="AI712" s="43">
        <v>2050</v>
      </c>
      <c r="AJ712" s="43">
        <v>655</v>
      </c>
      <c r="AK712" s="43">
        <v>2000</v>
      </c>
      <c r="AL712" s="43">
        <v>100</v>
      </c>
      <c r="AM712" s="43">
        <v>5000</v>
      </c>
      <c r="AN712" s="43">
        <v>3500</v>
      </c>
      <c r="AO712" s="43">
        <v>4500</v>
      </c>
      <c r="AP712" s="43">
        <v>1000</v>
      </c>
      <c r="AQ712" s="43">
        <v>2000</v>
      </c>
      <c r="AR712" s="43">
        <v>0</v>
      </c>
      <c r="AT712" s="43">
        <f t="shared" si="46"/>
        <v>33455</v>
      </c>
      <c r="AU712" s="43"/>
      <c r="AV712" s="43"/>
      <c r="AX712">
        <f t="shared" si="45"/>
        <v>33455</v>
      </c>
      <c r="AZ712" s="43" t="s">
        <v>75</v>
      </c>
      <c r="BA712" s="43" t="s">
        <v>118</v>
      </c>
      <c r="BB712" s="43" t="s">
        <v>1737</v>
      </c>
      <c r="BC712" s="43" t="s">
        <v>92</v>
      </c>
      <c r="BD712" s="43" t="s">
        <v>85</v>
      </c>
    </row>
    <row r="713" spans="1:56" x14ac:dyDescent="0.25">
      <c r="A713" t="s">
        <v>1884</v>
      </c>
      <c r="B713" s="11">
        <v>737</v>
      </c>
      <c r="C713">
        <v>1221300218</v>
      </c>
      <c r="D713" s="44" t="s">
        <v>775</v>
      </c>
      <c r="E713" s="75">
        <v>5056</v>
      </c>
      <c r="F713" s="43" t="s">
        <v>81</v>
      </c>
      <c r="G713" s="43" t="s">
        <v>1885</v>
      </c>
      <c r="H713" s="116">
        <v>2500</v>
      </c>
      <c r="I713" s="116">
        <v>20</v>
      </c>
      <c r="J713" s="116">
        <v>100</v>
      </c>
      <c r="K713" s="116">
        <v>100</v>
      </c>
      <c r="L713" s="116">
        <v>0</v>
      </c>
      <c r="M713" s="116">
        <v>100</v>
      </c>
      <c r="N713" s="116">
        <v>50</v>
      </c>
      <c r="O713" s="117">
        <v>30</v>
      </c>
      <c r="P713" s="116">
        <v>20</v>
      </c>
      <c r="Q713" s="116">
        <v>250</v>
      </c>
      <c r="R713" s="116">
        <v>10</v>
      </c>
      <c r="S713" s="116">
        <v>10</v>
      </c>
      <c r="T713" s="116">
        <v>25</v>
      </c>
      <c r="U713" s="91">
        <v>200</v>
      </c>
      <c r="V713" s="116">
        <v>150</v>
      </c>
      <c r="W713" s="116">
        <v>150</v>
      </c>
      <c r="X713" s="116">
        <v>200</v>
      </c>
      <c r="Y713" s="116">
        <v>0</v>
      </c>
      <c r="Z713" s="116">
        <v>10</v>
      </c>
      <c r="AA713" s="116">
        <v>560</v>
      </c>
      <c r="AB713" s="116">
        <v>1040</v>
      </c>
      <c r="AC713" s="116">
        <v>2580</v>
      </c>
      <c r="AD713" s="116">
        <v>690</v>
      </c>
      <c r="AE713" s="116">
        <v>350</v>
      </c>
      <c r="AF713" s="116">
        <v>2000</v>
      </c>
      <c r="AG713" s="116">
        <v>350</v>
      </c>
      <c r="AH713" s="116">
        <v>1650</v>
      </c>
      <c r="AI713" s="116">
        <v>1440</v>
      </c>
      <c r="AJ713" s="116">
        <v>455</v>
      </c>
      <c r="AK713" s="116">
        <v>1080</v>
      </c>
      <c r="AL713" s="116">
        <v>100</v>
      </c>
      <c r="AM713" s="116">
        <v>3620</v>
      </c>
      <c r="AN713" s="43">
        <v>2580</v>
      </c>
      <c r="AO713" s="43">
        <v>3310</v>
      </c>
      <c r="AP713" s="116">
        <v>500</v>
      </c>
      <c r="AQ713" s="116">
        <v>1380</v>
      </c>
      <c r="AR713" s="116">
        <v>300</v>
      </c>
      <c r="AS713" s="43"/>
      <c r="AT713" s="43">
        <f t="shared" si="46"/>
        <v>27910</v>
      </c>
      <c r="AU713" s="43"/>
      <c r="AV713" s="43"/>
      <c r="AX713">
        <f t="shared" si="45"/>
        <v>27910</v>
      </c>
      <c r="AZ713" s="43" t="s">
        <v>75</v>
      </c>
      <c r="BA713" s="43" t="s">
        <v>76</v>
      </c>
      <c r="BB713" s="43" t="s">
        <v>346</v>
      </c>
      <c r="BC713" s="43" t="s">
        <v>435</v>
      </c>
      <c r="BD713" s="43" t="s">
        <v>287</v>
      </c>
    </row>
    <row r="714" spans="1:56" x14ac:dyDescent="0.25">
      <c r="A714" t="s">
        <v>1886</v>
      </c>
      <c r="B714" s="11">
        <v>738</v>
      </c>
      <c r="C714">
        <v>1221300126</v>
      </c>
      <c r="D714" s="44" t="s">
        <v>775</v>
      </c>
      <c r="E714" s="75">
        <v>5252</v>
      </c>
      <c r="F714" s="43" t="s">
        <v>73</v>
      </c>
      <c r="G714" s="43" t="s">
        <v>1887</v>
      </c>
      <c r="H714" s="116">
        <v>2500</v>
      </c>
      <c r="I714" s="116">
        <v>20</v>
      </c>
      <c r="J714" s="116">
        <v>100</v>
      </c>
      <c r="K714" s="116">
        <v>100</v>
      </c>
      <c r="L714" s="116">
        <v>0</v>
      </c>
      <c r="M714" s="116">
        <v>100</v>
      </c>
      <c r="N714" s="116">
        <v>50</v>
      </c>
      <c r="O714" s="117">
        <v>30</v>
      </c>
      <c r="P714" s="116">
        <v>20</v>
      </c>
      <c r="Q714" s="116">
        <v>250</v>
      </c>
      <c r="R714" s="116">
        <v>10</v>
      </c>
      <c r="S714" s="116">
        <v>10</v>
      </c>
      <c r="T714" s="116">
        <v>25</v>
      </c>
      <c r="U714" s="91">
        <v>200</v>
      </c>
      <c r="V714" s="116">
        <v>150</v>
      </c>
      <c r="W714" s="116">
        <v>150</v>
      </c>
      <c r="X714" s="116">
        <v>200</v>
      </c>
      <c r="Y714" s="116">
        <v>0</v>
      </c>
      <c r="Z714" s="116">
        <v>10</v>
      </c>
      <c r="AA714" s="116">
        <v>560</v>
      </c>
      <c r="AB714" s="116">
        <v>1040</v>
      </c>
      <c r="AC714" s="116">
        <v>2580</v>
      </c>
      <c r="AD714" s="116">
        <v>690</v>
      </c>
      <c r="AE714" s="116">
        <v>350</v>
      </c>
      <c r="AF714" s="116">
        <v>2000</v>
      </c>
      <c r="AG714" s="116">
        <v>350</v>
      </c>
      <c r="AH714" s="116">
        <v>1650</v>
      </c>
      <c r="AI714" s="116">
        <v>1440</v>
      </c>
      <c r="AJ714" s="116">
        <v>455</v>
      </c>
      <c r="AK714" s="116">
        <v>1080</v>
      </c>
      <c r="AL714" s="116">
        <v>100</v>
      </c>
      <c r="AM714" s="116">
        <v>3620</v>
      </c>
      <c r="AN714" s="43">
        <v>2580</v>
      </c>
      <c r="AO714" s="43">
        <v>3310</v>
      </c>
      <c r="AP714" s="116">
        <v>500</v>
      </c>
      <c r="AQ714" s="116">
        <v>1380</v>
      </c>
      <c r="AR714" s="116">
        <v>300</v>
      </c>
      <c r="AS714" s="43"/>
      <c r="AT714" s="43">
        <f t="shared" si="46"/>
        <v>27910</v>
      </c>
      <c r="AU714" s="43"/>
      <c r="AV714" s="43"/>
      <c r="AX714">
        <f t="shared" si="45"/>
        <v>27910</v>
      </c>
      <c r="AZ714" s="43" t="s">
        <v>75</v>
      </c>
      <c r="BA714" s="43" t="s">
        <v>76</v>
      </c>
      <c r="BB714" s="43" t="s">
        <v>76</v>
      </c>
      <c r="BC714" s="43" t="s">
        <v>273</v>
      </c>
      <c r="BD714" s="43" t="s">
        <v>79</v>
      </c>
    </row>
    <row r="715" spans="1:56" x14ac:dyDescent="0.25">
      <c r="A715" t="s">
        <v>1888</v>
      </c>
      <c r="B715" s="11">
        <v>739</v>
      </c>
      <c r="C715">
        <v>1311400098</v>
      </c>
      <c r="D715" s="44" t="s">
        <v>72</v>
      </c>
      <c r="E715" s="75">
        <v>4231</v>
      </c>
      <c r="F715" s="43" t="s">
        <v>73</v>
      </c>
      <c r="G715" s="43" t="s">
        <v>1889</v>
      </c>
      <c r="H715" s="43">
        <v>0</v>
      </c>
      <c r="I715" s="43">
        <v>0</v>
      </c>
      <c r="J715" s="43">
        <v>0</v>
      </c>
      <c r="K715" s="43">
        <v>0</v>
      </c>
      <c r="L715" s="43">
        <v>0</v>
      </c>
      <c r="M715" s="43">
        <v>0</v>
      </c>
      <c r="N715" s="43">
        <v>0</v>
      </c>
      <c r="O715" s="43">
        <v>0</v>
      </c>
      <c r="P715" s="43">
        <v>0</v>
      </c>
      <c r="Q715" s="43">
        <v>0</v>
      </c>
      <c r="R715" s="43">
        <v>0</v>
      </c>
      <c r="S715" s="43">
        <v>0</v>
      </c>
      <c r="T715" s="43">
        <v>0</v>
      </c>
      <c r="U715" s="43">
        <v>0</v>
      </c>
      <c r="V715" s="43">
        <v>0</v>
      </c>
      <c r="W715" s="43">
        <v>0</v>
      </c>
      <c r="X715" s="43">
        <v>0</v>
      </c>
      <c r="Y715" s="43">
        <v>0</v>
      </c>
      <c r="Z715" s="43">
        <v>0</v>
      </c>
      <c r="AA715" s="43">
        <v>800</v>
      </c>
      <c r="AB715" s="43">
        <v>1500</v>
      </c>
      <c r="AC715" s="43">
        <v>3500</v>
      </c>
      <c r="AD715" s="43">
        <v>1000</v>
      </c>
      <c r="AE715" s="43">
        <v>500</v>
      </c>
      <c r="AF715" s="43">
        <v>2500</v>
      </c>
      <c r="AG715" s="43">
        <v>500</v>
      </c>
      <c r="AH715" s="43">
        <v>2350</v>
      </c>
      <c r="AI715" s="43">
        <v>2050</v>
      </c>
      <c r="AJ715" s="43">
        <v>655</v>
      </c>
      <c r="AK715" s="43">
        <v>2000</v>
      </c>
      <c r="AL715" s="43">
        <v>100</v>
      </c>
      <c r="AM715" s="43">
        <v>5000</v>
      </c>
      <c r="AN715" s="43">
        <v>3500</v>
      </c>
      <c r="AO715" s="43">
        <v>4500</v>
      </c>
      <c r="AP715" s="43">
        <v>1000</v>
      </c>
      <c r="AQ715" s="43">
        <v>2000</v>
      </c>
      <c r="AR715" s="43">
        <v>0</v>
      </c>
      <c r="AT715" s="43">
        <f t="shared" si="46"/>
        <v>33455</v>
      </c>
      <c r="AU715" s="43"/>
      <c r="AV715" s="43"/>
      <c r="AX715">
        <f t="shared" si="45"/>
        <v>33455</v>
      </c>
      <c r="AZ715" s="43" t="s">
        <v>75</v>
      </c>
      <c r="BA715" s="43" t="s">
        <v>134</v>
      </c>
      <c r="BB715" s="43" t="s">
        <v>260</v>
      </c>
      <c r="BC715" s="43" t="s">
        <v>92</v>
      </c>
      <c r="BD715" s="43" t="s">
        <v>79</v>
      </c>
    </row>
    <row r="716" spans="1:56" x14ac:dyDescent="0.25">
      <c r="A716" t="s">
        <v>1890</v>
      </c>
      <c r="B716" s="11">
        <v>740</v>
      </c>
      <c r="C716">
        <v>1311400017</v>
      </c>
      <c r="D716" s="44" t="s">
        <v>72</v>
      </c>
      <c r="E716" s="75">
        <v>4254</v>
      </c>
      <c r="F716" s="43" t="s">
        <v>81</v>
      </c>
      <c r="G716" s="43" t="s">
        <v>1891</v>
      </c>
      <c r="H716" s="43">
        <v>2000</v>
      </c>
      <c r="I716" s="43">
        <v>20</v>
      </c>
      <c r="J716" s="43">
        <v>100</v>
      </c>
      <c r="K716" s="43">
        <v>100</v>
      </c>
      <c r="L716" s="43">
        <v>0</v>
      </c>
      <c r="M716" s="43">
        <v>100</v>
      </c>
      <c r="N716" s="43">
        <v>50</v>
      </c>
      <c r="O716" s="43">
        <v>30</v>
      </c>
      <c r="P716" s="43">
        <v>20</v>
      </c>
      <c r="Q716" s="43">
        <v>250</v>
      </c>
      <c r="R716" s="43">
        <v>10</v>
      </c>
      <c r="S716" s="43">
        <v>10</v>
      </c>
      <c r="T716" s="43">
        <v>25</v>
      </c>
      <c r="U716" s="43">
        <v>200</v>
      </c>
      <c r="V716" s="43">
        <v>150</v>
      </c>
      <c r="W716" s="43">
        <v>150</v>
      </c>
      <c r="X716" s="43">
        <v>200</v>
      </c>
      <c r="Y716" s="43">
        <v>0</v>
      </c>
      <c r="Z716" s="43">
        <v>10</v>
      </c>
      <c r="AA716" s="43">
        <v>800</v>
      </c>
      <c r="AB716" s="43">
        <v>1500</v>
      </c>
      <c r="AC716" s="43">
        <v>3500</v>
      </c>
      <c r="AD716" s="43">
        <v>1000</v>
      </c>
      <c r="AE716" s="43">
        <v>500</v>
      </c>
      <c r="AF716" s="43">
        <v>2500</v>
      </c>
      <c r="AG716" s="43">
        <v>500</v>
      </c>
      <c r="AH716" s="43">
        <v>2350</v>
      </c>
      <c r="AI716" s="43">
        <v>2050</v>
      </c>
      <c r="AJ716" s="43">
        <v>655</v>
      </c>
      <c r="AK716" s="43">
        <v>2000</v>
      </c>
      <c r="AL716" s="43">
        <v>100</v>
      </c>
      <c r="AM716" s="43">
        <v>5000</v>
      </c>
      <c r="AN716" s="43">
        <v>3500</v>
      </c>
      <c r="AO716" s="43">
        <v>4500</v>
      </c>
      <c r="AP716" s="43">
        <v>1000</v>
      </c>
      <c r="AQ716" s="43">
        <v>2000</v>
      </c>
      <c r="AR716" s="43">
        <v>300</v>
      </c>
      <c r="AT716" s="43">
        <f t="shared" si="46"/>
        <v>37180</v>
      </c>
      <c r="AU716" s="43"/>
      <c r="AV716" s="43"/>
      <c r="AX716">
        <f t="shared" si="45"/>
        <v>37180</v>
      </c>
      <c r="AZ716" s="43" t="s">
        <v>75</v>
      </c>
      <c r="BA716" s="43" t="s">
        <v>76</v>
      </c>
      <c r="BB716" s="43" t="s">
        <v>199</v>
      </c>
      <c r="BC716" s="43" t="s">
        <v>92</v>
      </c>
      <c r="BD716" s="43" t="s">
        <v>79</v>
      </c>
    </row>
    <row r="717" spans="1:56" x14ac:dyDescent="0.25">
      <c r="A717" t="s">
        <v>1892</v>
      </c>
      <c r="B717" s="11">
        <v>741</v>
      </c>
      <c r="C717">
        <v>1221300225</v>
      </c>
      <c r="D717" s="44" t="s">
        <v>775</v>
      </c>
      <c r="E717" s="75">
        <v>5105</v>
      </c>
      <c r="F717" s="43" t="s">
        <v>81</v>
      </c>
      <c r="G717" s="43" t="s">
        <v>1893</v>
      </c>
      <c r="H717" s="116">
        <v>2500</v>
      </c>
      <c r="I717" s="116">
        <v>20</v>
      </c>
      <c r="J717" s="116">
        <v>100</v>
      </c>
      <c r="K717" s="116">
        <v>100</v>
      </c>
      <c r="L717" s="116">
        <v>0</v>
      </c>
      <c r="M717" s="116">
        <v>100</v>
      </c>
      <c r="N717" s="116">
        <v>50</v>
      </c>
      <c r="O717" s="117">
        <v>30</v>
      </c>
      <c r="P717" s="116">
        <v>20</v>
      </c>
      <c r="Q717" s="116">
        <v>250</v>
      </c>
      <c r="R717" s="116">
        <v>10</v>
      </c>
      <c r="S717" s="116">
        <v>10</v>
      </c>
      <c r="T717" s="116">
        <v>25</v>
      </c>
      <c r="U717" s="91">
        <v>200</v>
      </c>
      <c r="V717" s="116">
        <v>150</v>
      </c>
      <c r="W717" s="116">
        <v>150</v>
      </c>
      <c r="X717" s="116">
        <v>200</v>
      </c>
      <c r="Y717" s="116">
        <v>0</v>
      </c>
      <c r="Z717" s="116">
        <v>10</v>
      </c>
      <c r="AA717" s="116">
        <v>560</v>
      </c>
      <c r="AB717" s="116">
        <v>1040</v>
      </c>
      <c r="AC717" s="116">
        <v>2580</v>
      </c>
      <c r="AD717" s="116">
        <v>690</v>
      </c>
      <c r="AE717" s="116">
        <v>350</v>
      </c>
      <c r="AF717" s="116">
        <v>2000</v>
      </c>
      <c r="AG717" s="116">
        <v>350</v>
      </c>
      <c r="AH717" s="116">
        <v>1650</v>
      </c>
      <c r="AI717" s="116">
        <v>1440</v>
      </c>
      <c r="AJ717" s="116">
        <v>455</v>
      </c>
      <c r="AK717" s="116">
        <v>1080</v>
      </c>
      <c r="AL717" s="116">
        <v>100</v>
      </c>
      <c r="AM717" s="116">
        <v>3620</v>
      </c>
      <c r="AN717" s="43">
        <v>2580</v>
      </c>
      <c r="AO717" s="43">
        <v>3310</v>
      </c>
      <c r="AP717" s="116">
        <v>500</v>
      </c>
      <c r="AQ717" s="116">
        <v>1380</v>
      </c>
      <c r="AR717" s="116">
        <v>300</v>
      </c>
      <c r="AS717" s="43"/>
      <c r="AT717" s="43">
        <f t="shared" si="46"/>
        <v>27910</v>
      </c>
      <c r="AU717" s="43"/>
      <c r="AV717" s="43"/>
      <c r="AX717">
        <f t="shared" si="45"/>
        <v>27910</v>
      </c>
      <c r="AZ717" s="43" t="s">
        <v>75</v>
      </c>
      <c r="BA717" s="43" t="s">
        <v>76</v>
      </c>
      <c r="BB717" s="43" t="s">
        <v>76</v>
      </c>
      <c r="BC717" s="43" t="s">
        <v>92</v>
      </c>
      <c r="BD717" s="43" t="s">
        <v>79</v>
      </c>
    </row>
    <row r="718" spans="1:56" x14ac:dyDescent="0.25">
      <c r="A718" t="s">
        <v>1894</v>
      </c>
      <c r="B718" s="11">
        <v>742</v>
      </c>
      <c r="C718">
        <v>1311400114</v>
      </c>
      <c r="D718" s="44" t="s">
        <v>72</v>
      </c>
      <c r="E718" s="75">
        <v>4029</v>
      </c>
      <c r="F718" s="43" t="s">
        <v>81</v>
      </c>
      <c r="G718" s="43" t="s">
        <v>1895</v>
      </c>
      <c r="H718" s="43">
        <v>2000</v>
      </c>
      <c r="I718" s="43">
        <v>20</v>
      </c>
      <c r="J718" s="43">
        <v>100</v>
      </c>
      <c r="K718" s="43">
        <v>100</v>
      </c>
      <c r="L718" s="43">
        <v>0</v>
      </c>
      <c r="M718" s="43">
        <v>100</v>
      </c>
      <c r="N718" s="43">
        <v>50</v>
      </c>
      <c r="O718" s="43">
        <v>30</v>
      </c>
      <c r="P718" s="43">
        <v>20</v>
      </c>
      <c r="Q718" s="43">
        <v>250</v>
      </c>
      <c r="R718" s="43">
        <v>10</v>
      </c>
      <c r="S718" s="43">
        <v>10</v>
      </c>
      <c r="T718" s="43">
        <v>25</v>
      </c>
      <c r="U718" s="43">
        <v>200</v>
      </c>
      <c r="V718" s="43">
        <v>150</v>
      </c>
      <c r="W718" s="43">
        <v>150</v>
      </c>
      <c r="X718" s="43">
        <v>200</v>
      </c>
      <c r="Y718" s="43">
        <v>0</v>
      </c>
      <c r="Z718" s="43">
        <v>10</v>
      </c>
      <c r="AA718" s="43">
        <v>800</v>
      </c>
      <c r="AB718" s="43">
        <v>1500</v>
      </c>
      <c r="AC718" s="43">
        <v>3500</v>
      </c>
      <c r="AD718" s="43">
        <v>1000</v>
      </c>
      <c r="AE718" s="43">
        <v>500</v>
      </c>
      <c r="AF718" s="43">
        <v>2500</v>
      </c>
      <c r="AG718" s="43">
        <v>500</v>
      </c>
      <c r="AH718" s="43">
        <v>2350</v>
      </c>
      <c r="AI718" s="43">
        <v>2050</v>
      </c>
      <c r="AJ718" s="43">
        <v>655</v>
      </c>
      <c r="AK718" s="43">
        <v>2000</v>
      </c>
      <c r="AL718" s="43">
        <v>100</v>
      </c>
      <c r="AM718" s="43">
        <v>5000</v>
      </c>
      <c r="AN718" s="43">
        <v>3500</v>
      </c>
      <c r="AO718" s="43">
        <v>4500</v>
      </c>
      <c r="AP718" s="43">
        <v>1000</v>
      </c>
      <c r="AQ718" s="43">
        <v>2000</v>
      </c>
      <c r="AR718" s="43">
        <v>300</v>
      </c>
      <c r="AT718" s="43">
        <f t="shared" si="46"/>
        <v>37180</v>
      </c>
      <c r="AU718" s="43"/>
      <c r="AV718" s="43"/>
      <c r="AX718">
        <f t="shared" si="45"/>
        <v>37180</v>
      </c>
      <c r="AZ718" s="43" t="s">
        <v>75</v>
      </c>
      <c r="BA718" s="43" t="s">
        <v>76</v>
      </c>
      <c r="BB718" s="43" t="s">
        <v>1210</v>
      </c>
      <c r="BC718" s="43" t="s">
        <v>92</v>
      </c>
      <c r="BD718" s="43" t="s">
        <v>79</v>
      </c>
    </row>
    <row r="719" spans="1:56" x14ac:dyDescent="0.25">
      <c r="A719" t="s">
        <v>1896</v>
      </c>
      <c r="B719" s="11">
        <v>743</v>
      </c>
      <c r="C719">
        <v>1211500029</v>
      </c>
      <c r="D719" s="44" t="s">
        <v>98</v>
      </c>
      <c r="E719" s="75">
        <v>8180</v>
      </c>
      <c r="F719" s="43" t="s">
        <v>73</v>
      </c>
      <c r="G719" s="43" t="s">
        <v>1897</v>
      </c>
      <c r="H719" s="43">
        <v>2500</v>
      </c>
      <c r="I719" s="43">
        <v>20</v>
      </c>
      <c r="J719" s="43">
        <v>100</v>
      </c>
      <c r="K719" s="43">
        <v>100</v>
      </c>
      <c r="L719" s="43">
        <v>0</v>
      </c>
      <c r="M719" s="43">
        <v>100</v>
      </c>
      <c r="N719" s="43">
        <v>50</v>
      </c>
      <c r="O719" s="43">
        <v>30</v>
      </c>
      <c r="P719" s="43">
        <v>20</v>
      </c>
      <c r="Q719" s="43">
        <v>250</v>
      </c>
      <c r="R719" s="43">
        <v>10</v>
      </c>
      <c r="S719" s="43">
        <v>10</v>
      </c>
      <c r="T719" s="43">
        <v>25</v>
      </c>
      <c r="U719" s="43">
        <v>200</v>
      </c>
      <c r="V719" s="43">
        <v>150</v>
      </c>
      <c r="W719" s="43">
        <v>150</v>
      </c>
      <c r="X719" s="43">
        <v>200</v>
      </c>
      <c r="Y719" s="43">
        <v>0</v>
      </c>
      <c r="Z719" s="43">
        <v>10</v>
      </c>
      <c r="AA719" s="43">
        <v>800</v>
      </c>
      <c r="AB719" s="43">
        <v>1500</v>
      </c>
      <c r="AC719" s="43">
        <v>3500</v>
      </c>
      <c r="AD719" s="43">
        <v>1000</v>
      </c>
      <c r="AE719" s="43">
        <v>500</v>
      </c>
      <c r="AF719" s="43">
        <v>2500</v>
      </c>
      <c r="AG719" s="43">
        <v>500</v>
      </c>
      <c r="AH719" s="43">
        <v>2350</v>
      </c>
      <c r="AI719" s="43">
        <v>2050</v>
      </c>
      <c r="AJ719" s="43">
        <v>655</v>
      </c>
      <c r="AK719" s="43">
        <v>2000</v>
      </c>
      <c r="AL719" s="43">
        <v>100</v>
      </c>
      <c r="AM719" s="43">
        <v>5000</v>
      </c>
      <c r="AN719" s="43">
        <v>3500</v>
      </c>
      <c r="AO719" s="43">
        <v>4500</v>
      </c>
      <c r="AP719" s="43">
        <v>1000</v>
      </c>
      <c r="AQ719" s="43">
        <v>2000</v>
      </c>
      <c r="AR719" s="43">
        <v>300</v>
      </c>
      <c r="AT719" s="43">
        <f t="shared" si="46"/>
        <v>37680</v>
      </c>
      <c r="AU719" s="43"/>
      <c r="AV719" s="43"/>
      <c r="AX719">
        <f t="shared" si="45"/>
        <v>37680</v>
      </c>
      <c r="AZ719" s="43" t="s">
        <v>1250</v>
      </c>
      <c r="BA719" s="43" t="s">
        <v>76</v>
      </c>
      <c r="BB719" s="43" t="s">
        <v>1898</v>
      </c>
      <c r="BC719" s="43" t="s">
        <v>455</v>
      </c>
      <c r="BD719" s="43" t="s">
        <v>79</v>
      </c>
    </row>
    <row r="720" spans="1:56" x14ac:dyDescent="0.25">
      <c r="A720" t="s">
        <v>1899</v>
      </c>
      <c r="B720" s="11">
        <v>744</v>
      </c>
      <c r="C720">
        <v>1211500086</v>
      </c>
      <c r="D720" s="44" t="s">
        <v>98</v>
      </c>
      <c r="E720" s="75">
        <v>8059</v>
      </c>
      <c r="F720" s="43" t="s">
        <v>81</v>
      </c>
      <c r="G720" s="43" t="s">
        <v>1900</v>
      </c>
      <c r="H720" s="43">
        <v>5000</v>
      </c>
      <c r="I720" s="43">
        <v>20</v>
      </c>
      <c r="J720" s="43">
        <v>100</v>
      </c>
      <c r="K720" s="43">
        <v>100</v>
      </c>
      <c r="L720" s="43">
        <v>0</v>
      </c>
      <c r="M720" s="43">
        <v>100</v>
      </c>
      <c r="N720" s="43">
        <v>50</v>
      </c>
      <c r="O720" s="43">
        <v>30</v>
      </c>
      <c r="P720" s="43">
        <v>20</v>
      </c>
      <c r="Q720" s="43">
        <v>250</v>
      </c>
      <c r="R720" s="43">
        <v>10</v>
      </c>
      <c r="S720" s="43">
        <v>10</v>
      </c>
      <c r="T720" s="43">
        <v>25</v>
      </c>
      <c r="U720" s="43">
        <v>200</v>
      </c>
      <c r="V720" s="43">
        <v>150</v>
      </c>
      <c r="W720" s="43">
        <v>150</v>
      </c>
      <c r="X720" s="43">
        <v>200</v>
      </c>
      <c r="Y720" s="43">
        <v>0</v>
      </c>
      <c r="Z720" s="43">
        <v>10</v>
      </c>
      <c r="AA720" s="43">
        <v>800</v>
      </c>
      <c r="AB720" s="43">
        <v>1500</v>
      </c>
      <c r="AC720" s="43">
        <v>3500</v>
      </c>
      <c r="AD720" s="43">
        <v>1000</v>
      </c>
      <c r="AE720" s="43">
        <v>500</v>
      </c>
      <c r="AF720" s="43">
        <v>2500</v>
      </c>
      <c r="AG720" s="43">
        <v>500</v>
      </c>
      <c r="AH720" s="43">
        <v>2350</v>
      </c>
      <c r="AI720" s="43">
        <v>2050</v>
      </c>
      <c r="AJ720" s="43">
        <v>655</v>
      </c>
      <c r="AK720" s="43">
        <v>2000</v>
      </c>
      <c r="AL720" s="43">
        <v>100</v>
      </c>
      <c r="AM720" s="43">
        <v>5000</v>
      </c>
      <c r="AN720" s="43">
        <v>3500</v>
      </c>
      <c r="AO720" s="43">
        <v>4500</v>
      </c>
      <c r="AP720" s="43">
        <v>1000</v>
      </c>
      <c r="AQ720" s="43">
        <v>2000</v>
      </c>
      <c r="AR720" s="43">
        <v>300</v>
      </c>
      <c r="AT720" s="43">
        <f t="shared" si="46"/>
        <v>40180</v>
      </c>
      <c r="AU720" s="43"/>
      <c r="AV720" s="43"/>
      <c r="AX720">
        <f t="shared" si="45"/>
        <v>40180</v>
      </c>
      <c r="AZ720" s="43" t="s">
        <v>265</v>
      </c>
      <c r="BA720" s="43" t="s">
        <v>76</v>
      </c>
      <c r="BB720" s="43" t="s">
        <v>945</v>
      </c>
      <c r="BC720" s="43" t="s">
        <v>633</v>
      </c>
      <c r="BD720" s="43" t="s">
        <v>79</v>
      </c>
    </row>
    <row r="721" spans="1:56" x14ac:dyDescent="0.25">
      <c r="A721" t="s">
        <v>1901</v>
      </c>
      <c r="B721" s="11">
        <v>745</v>
      </c>
      <c r="C721">
        <v>1221300052</v>
      </c>
      <c r="D721" s="44" t="s">
        <v>775</v>
      </c>
      <c r="E721" s="75">
        <v>5187</v>
      </c>
      <c r="F721" s="43" t="s">
        <v>73</v>
      </c>
      <c r="G721" s="43" t="s">
        <v>1902</v>
      </c>
      <c r="H721" s="116">
        <v>2500</v>
      </c>
      <c r="I721" s="116">
        <v>20</v>
      </c>
      <c r="J721" s="116">
        <v>100</v>
      </c>
      <c r="K721" s="116">
        <v>100</v>
      </c>
      <c r="L721" s="116">
        <v>0</v>
      </c>
      <c r="M721" s="116">
        <v>100</v>
      </c>
      <c r="N721" s="116">
        <v>50</v>
      </c>
      <c r="O721" s="117">
        <v>30</v>
      </c>
      <c r="P721" s="116">
        <v>20</v>
      </c>
      <c r="Q721" s="116">
        <v>250</v>
      </c>
      <c r="R721" s="116">
        <v>10</v>
      </c>
      <c r="S721" s="116">
        <v>10</v>
      </c>
      <c r="T721" s="116">
        <v>25</v>
      </c>
      <c r="U721" s="91">
        <v>200</v>
      </c>
      <c r="V721" s="116">
        <v>150</v>
      </c>
      <c r="W721" s="116">
        <v>150</v>
      </c>
      <c r="X721" s="116">
        <v>200</v>
      </c>
      <c r="Y721" s="116">
        <v>0</v>
      </c>
      <c r="Z721" s="116">
        <v>10</v>
      </c>
      <c r="AA721" s="116">
        <v>560</v>
      </c>
      <c r="AB721" s="116">
        <v>1040</v>
      </c>
      <c r="AC721" s="116">
        <v>2580</v>
      </c>
      <c r="AD721" s="116">
        <v>690</v>
      </c>
      <c r="AE721" s="116">
        <v>350</v>
      </c>
      <c r="AF721" s="116">
        <v>2000</v>
      </c>
      <c r="AG721" s="116">
        <v>350</v>
      </c>
      <c r="AH721" s="116">
        <v>1650</v>
      </c>
      <c r="AI721" s="116">
        <v>1440</v>
      </c>
      <c r="AJ721" s="116">
        <v>455</v>
      </c>
      <c r="AK721" s="116">
        <v>1080</v>
      </c>
      <c r="AL721" s="116">
        <v>100</v>
      </c>
      <c r="AM721" s="116">
        <v>3620</v>
      </c>
      <c r="AN721" s="43">
        <v>2580</v>
      </c>
      <c r="AO721" s="43">
        <v>3310</v>
      </c>
      <c r="AP721" s="116">
        <v>500</v>
      </c>
      <c r="AQ721" s="116">
        <v>1380</v>
      </c>
      <c r="AR721" s="116">
        <v>300</v>
      </c>
      <c r="AS721" s="43"/>
      <c r="AT721" s="43">
        <f t="shared" si="46"/>
        <v>27910</v>
      </c>
      <c r="AU721" s="43"/>
      <c r="AV721" s="43"/>
      <c r="AX721">
        <f t="shared" si="45"/>
        <v>27910</v>
      </c>
      <c r="AZ721" s="43" t="s">
        <v>466</v>
      </c>
      <c r="BA721" s="43" t="s">
        <v>76</v>
      </c>
      <c r="BB721" s="43" t="s">
        <v>1471</v>
      </c>
      <c r="BC721" s="43" t="s">
        <v>92</v>
      </c>
      <c r="BD721" s="43" t="s">
        <v>79</v>
      </c>
    </row>
    <row r="722" spans="1:56" x14ac:dyDescent="0.25">
      <c r="A722" t="s">
        <v>1903</v>
      </c>
      <c r="B722" s="11">
        <v>746</v>
      </c>
      <c r="C722">
        <v>1221300251</v>
      </c>
      <c r="D722" s="44" t="s">
        <v>775</v>
      </c>
      <c r="E722" s="75">
        <v>5220</v>
      </c>
      <c r="F722" s="43" t="s">
        <v>81</v>
      </c>
      <c r="G722" s="43" t="s">
        <v>1904</v>
      </c>
      <c r="H722" s="116">
        <v>2500</v>
      </c>
      <c r="I722" s="116">
        <v>20</v>
      </c>
      <c r="J722" s="116">
        <v>100</v>
      </c>
      <c r="K722" s="116">
        <v>100</v>
      </c>
      <c r="L722" s="116">
        <v>0</v>
      </c>
      <c r="M722" s="116">
        <v>100</v>
      </c>
      <c r="N722" s="116">
        <v>50</v>
      </c>
      <c r="O722" s="117">
        <v>30</v>
      </c>
      <c r="P722" s="116">
        <v>20</v>
      </c>
      <c r="Q722" s="116">
        <v>250</v>
      </c>
      <c r="R722" s="116">
        <v>10</v>
      </c>
      <c r="S722" s="116">
        <v>10</v>
      </c>
      <c r="T722" s="116">
        <v>25</v>
      </c>
      <c r="U722" s="91">
        <v>200</v>
      </c>
      <c r="V722" s="116">
        <v>150</v>
      </c>
      <c r="W722" s="116">
        <v>150</v>
      </c>
      <c r="X722" s="116">
        <v>200</v>
      </c>
      <c r="Y722" s="116">
        <v>0</v>
      </c>
      <c r="Z722" s="116">
        <v>10</v>
      </c>
      <c r="AA722" s="116">
        <v>560</v>
      </c>
      <c r="AB722" s="116">
        <v>1040</v>
      </c>
      <c r="AC722" s="116">
        <v>2580</v>
      </c>
      <c r="AD722" s="116">
        <v>690</v>
      </c>
      <c r="AE722" s="116">
        <v>350</v>
      </c>
      <c r="AF722" s="116">
        <v>2000</v>
      </c>
      <c r="AG722" s="116">
        <v>350</v>
      </c>
      <c r="AH722" s="116">
        <v>1650</v>
      </c>
      <c r="AI722" s="116">
        <v>1440</v>
      </c>
      <c r="AJ722" s="116">
        <v>455</v>
      </c>
      <c r="AK722" s="116">
        <v>1080</v>
      </c>
      <c r="AL722" s="116">
        <v>100</v>
      </c>
      <c r="AM722" s="116">
        <v>3620</v>
      </c>
      <c r="AN722" s="43">
        <v>2580</v>
      </c>
      <c r="AO722" s="43">
        <v>3310</v>
      </c>
      <c r="AP722" s="116">
        <v>500</v>
      </c>
      <c r="AQ722" s="116">
        <v>1380</v>
      </c>
      <c r="AR722" s="116">
        <v>300</v>
      </c>
      <c r="AS722" s="43"/>
      <c r="AT722" s="43">
        <f t="shared" si="46"/>
        <v>27910</v>
      </c>
      <c r="AU722" s="43"/>
      <c r="AV722" s="43"/>
      <c r="AX722">
        <f t="shared" si="45"/>
        <v>27910</v>
      </c>
      <c r="AZ722" s="43" t="s">
        <v>75</v>
      </c>
      <c r="BA722" s="43" t="s">
        <v>76</v>
      </c>
      <c r="BB722" s="43" t="s">
        <v>199</v>
      </c>
      <c r="BC722" s="43" t="s">
        <v>92</v>
      </c>
      <c r="BD722" s="43" t="s">
        <v>79</v>
      </c>
    </row>
    <row r="723" spans="1:56" x14ac:dyDescent="0.25">
      <c r="A723" t="s">
        <v>1905</v>
      </c>
      <c r="B723" s="11">
        <v>747</v>
      </c>
      <c r="C723">
        <v>1221300229</v>
      </c>
      <c r="D723" s="44" t="s">
        <v>775</v>
      </c>
      <c r="E723" s="75">
        <v>5503</v>
      </c>
      <c r="F723" s="43" t="s">
        <v>81</v>
      </c>
      <c r="G723" s="43" t="s">
        <v>1906</v>
      </c>
      <c r="H723" s="116">
        <v>2500</v>
      </c>
      <c r="I723" s="116">
        <v>20</v>
      </c>
      <c r="J723" s="116">
        <v>100</v>
      </c>
      <c r="K723" s="116">
        <v>100</v>
      </c>
      <c r="L723" s="116">
        <v>0</v>
      </c>
      <c r="M723" s="116">
        <v>100</v>
      </c>
      <c r="N723" s="116">
        <v>50</v>
      </c>
      <c r="O723" s="117">
        <v>30</v>
      </c>
      <c r="P723" s="116">
        <v>20</v>
      </c>
      <c r="Q723" s="116">
        <v>250</v>
      </c>
      <c r="R723" s="116">
        <v>10</v>
      </c>
      <c r="S723" s="116">
        <v>10</v>
      </c>
      <c r="T723" s="116">
        <v>25</v>
      </c>
      <c r="U723" s="91">
        <v>200</v>
      </c>
      <c r="V723" s="116">
        <v>150</v>
      </c>
      <c r="W723" s="116">
        <v>150</v>
      </c>
      <c r="X723" s="116">
        <v>200</v>
      </c>
      <c r="Y723" s="116">
        <v>0</v>
      </c>
      <c r="Z723" s="116">
        <v>10</v>
      </c>
      <c r="AA723" s="116">
        <v>560</v>
      </c>
      <c r="AB723" s="116">
        <v>1040</v>
      </c>
      <c r="AC723" s="116">
        <v>2580</v>
      </c>
      <c r="AD723" s="116">
        <v>690</v>
      </c>
      <c r="AE723" s="116">
        <v>350</v>
      </c>
      <c r="AF723" s="116">
        <v>2000</v>
      </c>
      <c r="AG723" s="116">
        <v>350</v>
      </c>
      <c r="AH723" s="116">
        <v>1650</v>
      </c>
      <c r="AI723" s="116">
        <v>1440</v>
      </c>
      <c r="AJ723" s="116">
        <v>455</v>
      </c>
      <c r="AK723" s="116">
        <v>1080</v>
      </c>
      <c r="AL723" s="116">
        <v>100</v>
      </c>
      <c r="AM723" s="116">
        <v>3620</v>
      </c>
      <c r="AN723" s="43">
        <v>2580</v>
      </c>
      <c r="AO723" s="43">
        <v>3310</v>
      </c>
      <c r="AP723" s="116">
        <v>500</v>
      </c>
      <c r="AQ723" s="116">
        <v>1380</v>
      </c>
      <c r="AR723" s="116">
        <v>300</v>
      </c>
      <c r="AS723" s="43"/>
      <c r="AT723" s="43">
        <f t="shared" si="46"/>
        <v>27910</v>
      </c>
      <c r="AU723" s="43"/>
      <c r="AV723" s="43"/>
      <c r="AX723">
        <f t="shared" si="45"/>
        <v>27910</v>
      </c>
      <c r="AZ723" s="43" t="s">
        <v>75</v>
      </c>
      <c r="BA723" s="43" t="s">
        <v>76</v>
      </c>
      <c r="BB723" s="43" t="s">
        <v>803</v>
      </c>
      <c r="BC723" s="43" t="s">
        <v>92</v>
      </c>
      <c r="BD723" s="43" t="s">
        <v>79</v>
      </c>
    </row>
    <row r="724" spans="1:56" x14ac:dyDescent="0.25">
      <c r="A724" t="s">
        <v>1907</v>
      </c>
      <c r="B724" s="11">
        <v>748</v>
      </c>
      <c r="C724">
        <v>1221300208</v>
      </c>
      <c r="D724" s="44" t="s">
        <v>775</v>
      </c>
      <c r="E724" s="75">
        <v>5235</v>
      </c>
      <c r="F724" s="43" t="s">
        <v>73</v>
      </c>
      <c r="G724" s="43" t="s">
        <v>1908</v>
      </c>
      <c r="H724" s="116">
        <v>2500</v>
      </c>
      <c r="I724" s="116">
        <v>20</v>
      </c>
      <c r="J724" s="116">
        <v>100</v>
      </c>
      <c r="K724" s="116">
        <v>100</v>
      </c>
      <c r="L724" s="116">
        <v>0</v>
      </c>
      <c r="M724" s="116">
        <v>100</v>
      </c>
      <c r="N724" s="116">
        <v>50</v>
      </c>
      <c r="O724" s="117">
        <v>30</v>
      </c>
      <c r="P724" s="116">
        <v>20</v>
      </c>
      <c r="Q724" s="116">
        <v>250</v>
      </c>
      <c r="R724" s="116">
        <v>10</v>
      </c>
      <c r="S724" s="116">
        <v>10</v>
      </c>
      <c r="T724" s="116">
        <v>25</v>
      </c>
      <c r="U724" s="91">
        <v>200</v>
      </c>
      <c r="V724" s="116">
        <v>150</v>
      </c>
      <c r="W724" s="116">
        <v>150</v>
      </c>
      <c r="X724" s="116">
        <v>200</v>
      </c>
      <c r="Y724" s="116">
        <v>0</v>
      </c>
      <c r="Z724" s="116">
        <v>10</v>
      </c>
      <c r="AA724" s="116">
        <v>560</v>
      </c>
      <c r="AB724" s="116">
        <v>1040</v>
      </c>
      <c r="AC724" s="116">
        <v>2580</v>
      </c>
      <c r="AD724" s="116">
        <v>690</v>
      </c>
      <c r="AE724" s="116">
        <v>350</v>
      </c>
      <c r="AF724" s="116">
        <v>2000</v>
      </c>
      <c r="AG724" s="116">
        <v>350</v>
      </c>
      <c r="AH724" s="116">
        <v>1650</v>
      </c>
      <c r="AI724" s="116">
        <v>1440</v>
      </c>
      <c r="AJ724" s="116">
        <v>455</v>
      </c>
      <c r="AK724" s="116">
        <v>1080</v>
      </c>
      <c r="AL724" s="116">
        <v>100</v>
      </c>
      <c r="AM724" s="116">
        <v>3620</v>
      </c>
      <c r="AN724" s="43">
        <v>2580</v>
      </c>
      <c r="AO724" s="43">
        <v>3310</v>
      </c>
      <c r="AP724" s="116">
        <v>500</v>
      </c>
      <c r="AQ724" s="116">
        <v>1380</v>
      </c>
      <c r="AR724" s="116">
        <v>300</v>
      </c>
      <c r="AS724" s="43"/>
      <c r="AT724" s="43">
        <f t="shared" si="46"/>
        <v>27910</v>
      </c>
      <c r="AU724" s="43"/>
      <c r="AV724" s="43"/>
      <c r="AX724">
        <f t="shared" si="45"/>
        <v>27910</v>
      </c>
      <c r="AZ724" s="43" t="s">
        <v>75</v>
      </c>
      <c r="BA724" s="43" t="s">
        <v>355</v>
      </c>
      <c r="BB724" s="43" t="s">
        <v>1909</v>
      </c>
      <c r="BC724" s="43" t="s">
        <v>92</v>
      </c>
      <c r="BD724" s="43" t="s">
        <v>79</v>
      </c>
    </row>
    <row r="725" spans="1:56" x14ac:dyDescent="0.25">
      <c r="A725" t="s">
        <v>1910</v>
      </c>
      <c r="B725" s="11">
        <v>749</v>
      </c>
      <c r="C725">
        <v>1221300232</v>
      </c>
      <c r="D725" s="44" t="s">
        <v>775</v>
      </c>
      <c r="E725" s="75">
        <v>5037</v>
      </c>
      <c r="F725" s="43" t="s">
        <v>81</v>
      </c>
      <c r="G725" s="43" t="s">
        <v>1911</v>
      </c>
      <c r="H725" s="116">
        <v>5000</v>
      </c>
      <c r="I725" s="116">
        <v>20</v>
      </c>
      <c r="J725" s="116">
        <v>100</v>
      </c>
      <c r="K725" s="116">
        <v>100</v>
      </c>
      <c r="L725" s="116">
        <v>0</v>
      </c>
      <c r="M725" s="116">
        <v>100</v>
      </c>
      <c r="N725" s="116">
        <v>50</v>
      </c>
      <c r="O725" s="117">
        <v>30</v>
      </c>
      <c r="P725" s="116">
        <v>20</v>
      </c>
      <c r="Q725" s="116">
        <v>250</v>
      </c>
      <c r="R725" s="116">
        <v>10</v>
      </c>
      <c r="S725" s="116">
        <v>10</v>
      </c>
      <c r="T725" s="116">
        <v>25</v>
      </c>
      <c r="U725" s="91">
        <v>200</v>
      </c>
      <c r="V725" s="116">
        <v>150</v>
      </c>
      <c r="W725" s="116">
        <v>150</v>
      </c>
      <c r="X725" s="116">
        <v>200</v>
      </c>
      <c r="Y725" s="116">
        <v>0</v>
      </c>
      <c r="Z725" s="116">
        <v>10</v>
      </c>
      <c r="AA725" s="116">
        <v>560</v>
      </c>
      <c r="AB725" s="116">
        <v>1040</v>
      </c>
      <c r="AC725" s="116">
        <v>2580</v>
      </c>
      <c r="AD725" s="116">
        <v>690</v>
      </c>
      <c r="AE725" s="116">
        <v>350</v>
      </c>
      <c r="AF725" s="116">
        <v>2000</v>
      </c>
      <c r="AG725" s="116">
        <v>350</v>
      </c>
      <c r="AH725" s="116">
        <v>1650</v>
      </c>
      <c r="AI725" s="116">
        <v>1440</v>
      </c>
      <c r="AJ725" s="116">
        <v>455</v>
      </c>
      <c r="AK725" s="116">
        <v>1080</v>
      </c>
      <c r="AL725" s="116">
        <v>100</v>
      </c>
      <c r="AM725" s="116">
        <v>3620</v>
      </c>
      <c r="AN725" s="43">
        <v>2580</v>
      </c>
      <c r="AO725" s="43">
        <v>3310</v>
      </c>
      <c r="AP725" s="116">
        <v>500</v>
      </c>
      <c r="AQ725" s="116">
        <v>1380</v>
      </c>
      <c r="AR725" s="116">
        <v>300</v>
      </c>
      <c r="AS725" s="43"/>
      <c r="AT725" s="43">
        <f t="shared" si="46"/>
        <v>30410</v>
      </c>
      <c r="AU725" s="43"/>
      <c r="AV725" s="43"/>
      <c r="AX725">
        <f t="shared" si="45"/>
        <v>30410</v>
      </c>
      <c r="AZ725" s="43" t="s">
        <v>265</v>
      </c>
      <c r="BA725" s="43" t="s">
        <v>76</v>
      </c>
      <c r="BB725" s="43" t="s">
        <v>266</v>
      </c>
      <c r="BC725" s="43" t="s">
        <v>633</v>
      </c>
      <c r="BD725" s="43" t="s">
        <v>79</v>
      </c>
    </row>
    <row r="726" spans="1:56" x14ac:dyDescent="0.25">
      <c r="A726" t="s">
        <v>1912</v>
      </c>
      <c r="B726" s="11">
        <v>750</v>
      </c>
      <c r="C726">
        <v>1221300093</v>
      </c>
      <c r="D726" s="44" t="s">
        <v>775</v>
      </c>
      <c r="E726" s="75">
        <v>5103</v>
      </c>
      <c r="F726" s="43" t="s">
        <v>73</v>
      </c>
      <c r="G726" s="43" t="s">
        <v>1913</v>
      </c>
      <c r="H726" s="116">
        <v>2500</v>
      </c>
      <c r="I726" s="116">
        <v>20</v>
      </c>
      <c r="J726" s="116">
        <v>100</v>
      </c>
      <c r="K726" s="116">
        <v>100</v>
      </c>
      <c r="L726" s="116">
        <v>0</v>
      </c>
      <c r="M726" s="116">
        <v>100</v>
      </c>
      <c r="N726" s="116">
        <v>50</v>
      </c>
      <c r="O726" s="117">
        <v>30</v>
      </c>
      <c r="P726" s="116">
        <v>20</v>
      </c>
      <c r="Q726" s="116">
        <v>250</v>
      </c>
      <c r="R726" s="116">
        <v>10</v>
      </c>
      <c r="S726" s="116">
        <v>10</v>
      </c>
      <c r="T726" s="116">
        <v>25</v>
      </c>
      <c r="U726" s="91">
        <v>200</v>
      </c>
      <c r="V726" s="116">
        <v>150</v>
      </c>
      <c r="W726" s="116">
        <v>150</v>
      </c>
      <c r="X726" s="116">
        <v>200</v>
      </c>
      <c r="Y726" s="116">
        <v>0</v>
      </c>
      <c r="Z726" s="116">
        <v>10</v>
      </c>
      <c r="AA726" s="116">
        <v>560</v>
      </c>
      <c r="AB726" s="116">
        <v>1040</v>
      </c>
      <c r="AC726" s="116">
        <v>2580</v>
      </c>
      <c r="AD726" s="116">
        <v>690</v>
      </c>
      <c r="AE726" s="116">
        <v>350</v>
      </c>
      <c r="AF726" s="116">
        <v>2000</v>
      </c>
      <c r="AG726" s="116">
        <v>350</v>
      </c>
      <c r="AH726" s="116">
        <v>1650</v>
      </c>
      <c r="AI726" s="116">
        <v>1440</v>
      </c>
      <c r="AJ726" s="116">
        <v>455</v>
      </c>
      <c r="AK726" s="116">
        <v>1080</v>
      </c>
      <c r="AL726" s="116">
        <v>100</v>
      </c>
      <c r="AM726" s="116">
        <v>3620</v>
      </c>
      <c r="AN726" s="43">
        <v>2580</v>
      </c>
      <c r="AO726" s="43">
        <v>3310</v>
      </c>
      <c r="AP726" s="116">
        <v>500</v>
      </c>
      <c r="AQ726" s="116">
        <v>1380</v>
      </c>
      <c r="AR726" s="116">
        <v>300</v>
      </c>
      <c r="AS726" s="43"/>
      <c r="AT726" s="43">
        <f t="shared" si="46"/>
        <v>27910</v>
      </c>
      <c r="AU726" s="43"/>
      <c r="AV726" s="43"/>
      <c r="AX726">
        <f t="shared" si="45"/>
        <v>27910</v>
      </c>
      <c r="AZ726" s="43" t="s">
        <v>466</v>
      </c>
      <c r="BA726" s="43" t="s">
        <v>76</v>
      </c>
      <c r="BB726" s="43" t="s">
        <v>1914</v>
      </c>
      <c r="BC726" s="43" t="s">
        <v>112</v>
      </c>
      <c r="BD726" s="43" t="s">
        <v>85</v>
      </c>
    </row>
    <row r="727" spans="1:56" x14ac:dyDescent="0.25">
      <c r="A727" t="s">
        <v>1915</v>
      </c>
      <c r="B727" s="11">
        <v>751</v>
      </c>
      <c r="C727">
        <v>1311400177</v>
      </c>
      <c r="D727" s="44" t="s">
        <v>72</v>
      </c>
      <c r="E727" s="75">
        <v>4122</v>
      </c>
      <c r="F727" s="43" t="s">
        <v>73</v>
      </c>
      <c r="G727" s="43" t="s">
        <v>1916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43">
        <v>0</v>
      </c>
      <c r="R727" s="43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3">
        <v>0</v>
      </c>
      <c r="Z727" s="43">
        <v>0</v>
      </c>
      <c r="AA727" s="43">
        <v>800</v>
      </c>
      <c r="AB727" s="43">
        <v>1500</v>
      </c>
      <c r="AC727" s="43">
        <v>3500</v>
      </c>
      <c r="AD727" s="43">
        <v>1000</v>
      </c>
      <c r="AE727" s="43">
        <v>500</v>
      </c>
      <c r="AF727" s="43">
        <v>2500</v>
      </c>
      <c r="AG727" s="43">
        <v>500</v>
      </c>
      <c r="AH727" s="43">
        <v>2350</v>
      </c>
      <c r="AI727" s="43">
        <v>2050</v>
      </c>
      <c r="AJ727" s="43">
        <v>655</v>
      </c>
      <c r="AK727" s="43">
        <v>2000</v>
      </c>
      <c r="AL727" s="43">
        <v>100</v>
      </c>
      <c r="AM727" s="43">
        <v>5000</v>
      </c>
      <c r="AN727" s="43">
        <v>3500</v>
      </c>
      <c r="AO727" s="43">
        <v>4500</v>
      </c>
      <c r="AP727" s="43">
        <v>1000</v>
      </c>
      <c r="AQ727" s="43">
        <v>2000</v>
      </c>
      <c r="AR727" s="43">
        <v>0</v>
      </c>
      <c r="AT727" s="43">
        <f t="shared" si="46"/>
        <v>33455</v>
      </c>
      <c r="AU727" s="43"/>
      <c r="AV727" s="43"/>
      <c r="AX727">
        <f t="shared" si="45"/>
        <v>33455</v>
      </c>
      <c r="AZ727" s="43" t="s">
        <v>75</v>
      </c>
      <c r="BA727" s="43" t="s">
        <v>90</v>
      </c>
      <c r="BB727" s="43" t="s">
        <v>151</v>
      </c>
      <c r="BC727" s="43" t="s">
        <v>92</v>
      </c>
      <c r="BD727" s="43" t="s">
        <v>85</v>
      </c>
    </row>
    <row r="728" spans="1:56" x14ac:dyDescent="0.25">
      <c r="A728" t="s">
        <v>1917</v>
      </c>
      <c r="B728" s="11">
        <v>752</v>
      </c>
      <c r="C728">
        <v>1221300952</v>
      </c>
      <c r="D728" s="44" t="s">
        <v>775</v>
      </c>
      <c r="E728" s="75">
        <v>5100</v>
      </c>
      <c r="F728" s="43" t="s">
        <v>73</v>
      </c>
      <c r="G728" s="43" t="s">
        <v>1918</v>
      </c>
      <c r="H728" s="116">
        <v>2500</v>
      </c>
      <c r="I728" s="116">
        <v>20</v>
      </c>
      <c r="J728" s="116">
        <v>100</v>
      </c>
      <c r="K728" s="116">
        <v>100</v>
      </c>
      <c r="L728" s="116">
        <v>0</v>
      </c>
      <c r="M728" s="116">
        <v>100</v>
      </c>
      <c r="N728" s="116">
        <v>50</v>
      </c>
      <c r="O728" s="117">
        <v>30</v>
      </c>
      <c r="P728" s="116">
        <v>20</v>
      </c>
      <c r="Q728" s="116">
        <v>250</v>
      </c>
      <c r="R728" s="116">
        <v>10</v>
      </c>
      <c r="S728" s="116">
        <v>10</v>
      </c>
      <c r="T728" s="116">
        <v>25</v>
      </c>
      <c r="U728" s="91">
        <v>200</v>
      </c>
      <c r="V728" s="116">
        <v>150</v>
      </c>
      <c r="W728" s="116">
        <v>150</v>
      </c>
      <c r="X728" s="116">
        <v>200</v>
      </c>
      <c r="Y728" s="116">
        <v>0</v>
      </c>
      <c r="Z728" s="116">
        <v>10</v>
      </c>
      <c r="AA728" s="116">
        <v>560</v>
      </c>
      <c r="AB728" s="116">
        <v>1040</v>
      </c>
      <c r="AC728" s="116">
        <v>2580</v>
      </c>
      <c r="AD728" s="116">
        <v>690</v>
      </c>
      <c r="AE728" s="116">
        <v>350</v>
      </c>
      <c r="AF728" s="116">
        <v>2000</v>
      </c>
      <c r="AG728" s="116">
        <v>350</v>
      </c>
      <c r="AH728" s="116">
        <v>1650</v>
      </c>
      <c r="AI728" s="116">
        <v>1440</v>
      </c>
      <c r="AJ728" s="116">
        <v>455</v>
      </c>
      <c r="AK728" s="116">
        <v>1080</v>
      </c>
      <c r="AL728" s="116">
        <v>100</v>
      </c>
      <c r="AM728" s="116">
        <v>3620</v>
      </c>
      <c r="AN728" s="43">
        <v>2580</v>
      </c>
      <c r="AO728" s="43">
        <v>3310</v>
      </c>
      <c r="AP728" s="116">
        <v>500</v>
      </c>
      <c r="AQ728" s="116">
        <v>1380</v>
      </c>
      <c r="AR728" s="116">
        <v>300</v>
      </c>
      <c r="AS728" s="43"/>
      <c r="AT728" s="43">
        <f t="shared" si="46"/>
        <v>27910</v>
      </c>
      <c r="AU728" s="43"/>
      <c r="AV728" s="43"/>
      <c r="AX728">
        <f t="shared" si="45"/>
        <v>27910</v>
      </c>
      <c r="AZ728" s="43" t="s">
        <v>75</v>
      </c>
      <c r="BA728" s="43" t="s">
        <v>76</v>
      </c>
      <c r="BB728" s="43" t="s">
        <v>91</v>
      </c>
      <c r="BC728" s="43" t="s">
        <v>435</v>
      </c>
      <c r="BD728" s="43" t="s">
        <v>287</v>
      </c>
    </row>
    <row r="729" spans="1:56" x14ac:dyDescent="0.25">
      <c r="A729" t="s">
        <v>1919</v>
      </c>
      <c r="B729" s="11">
        <v>753</v>
      </c>
      <c r="C729">
        <v>1221300205</v>
      </c>
      <c r="D729" s="44" t="s">
        <v>775</v>
      </c>
      <c r="E729" s="75">
        <v>5065</v>
      </c>
      <c r="F729" s="43" t="s">
        <v>73</v>
      </c>
      <c r="G729" s="43" t="s">
        <v>1920</v>
      </c>
      <c r="H729" s="43">
        <v>0</v>
      </c>
      <c r="I729" s="43">
        <v>0</v>
      </c>
      <c r="J729" s="43">
        <v>0</v>
      </c>
      <c r="K729" s="43">
        <v>0</v>
      </c>
      <c r="L729" s="43">
        <v>0</v>
      </c>
      <c r="M729" s="43">
        <v>0</v>
      </c>
      <c r="N729" s="43">
        <v>0</v>
      </c>
      <c r="O729" s="43">
        <v>0</v>
      </c>
      <c r="P729" s="43">
        <v>0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3">
        <v>0</v>
      </c>
      <c r="Z729" s="43">
        <v>0</v>
      </c>
      <c r="AA729" s="116">
        <v>560</v>
      </c>
      <c r="AB729" s="116">
        <v>1040</v>
      </c>
      <c r="AC729" s="116">
        <v>2580</v>
      </c>
      <c r="AD729" s="116">
        <v>690</v>
      </c>
      <c r="AE729" s="116">
        <v>350</v>
      </c>
      <c r="AF729" s="116">
        <v>2000</v>
      </c>
      <c r="AG729" s="116">
        <v>350</v>
      </c>
      <c r="AH729" s="116">
        <v>1650</v>
      </c>
      <c r="AI729" s="116">
        <v>1440</v>
      </c>
      <c r="AJ729" s="116">
        <v>455</v>
      </c>
      <c r="AK729" s="116">
        <v>1080</v>
      </c>
      <c r="AL729" s="116">
        <v>100</v>
      </c>
      <c r="AM729" s="116">
        <v>3620</v>
      </c>
      <c r="AN729" s="43">
        <v>2580</v>
      </c>
      <c r="AO729" s="43">
        <v>3310</v>
      </c>
      <c r="AP729" s="116">
        <v>500</v>
      </c>
      <c r="AQ729" s="116">
        <v>1380</v>
      </c>
      <c r="AR729" s="43">
        <v>0</v>
      </c>
      <c r="AS729" s="43">
        <v>0</v>
      </c>
      <c r="AT729" s="43">
        <f t="shared" si="46"/>
        <v>23685</v>
      </c>
      <c r="AU729" s="43"/>
      <c r="AV729" s="43"/>
      <c r="AX729">
        <f t="shared" si="45"/>
        <v>23685</v>
      </c>
      <c r="AZ729" s="43" t="s">
        <v>75</v>
      </c>
      <c r="BA729" s="43" t="s">
        <v>118</v>
      </c>
      <c r="BB729" s="43" t="s">
        <v>696</v>
      </c>
      <c r="BC729" s="43" t="s">
        <v>112</v>
      </c>
      <c r="BD729" s="43" t="s">
        <v>85</v>
      </c>
    </row>
    <row r="730" spans="1:56" x14ac:dyDescent="0.25">
      <c r="A730" t="s">
        <v>1921</v>
      </c>
      <c r="B730" s="11">
        <v>754</v>
      </c>
      <c r="C730">
        <v>4220110044</v>
      </c>
      <c r="D730" s="44" t="s">
        <v>775</v>
      </c>
      <c r="E730" s="75">
        <v>5510</v>
      </c>
      <c r="F730" s="43" t="s">
        <v>73</v>
      </c>
      <c r="G730" s="43" t="s">
        <v>1922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  <c r="Z730" s="43">
        <v>0</v>
      </c>
      <c r="AA730" s="116">
        <v>560</v>
      </c>
      <c r="AB730" s="116">
        <v>1040</v>
      </c>
      <c r="AC730" s="116">
        <v>2580</v>
      </c>
      <c r="AD730" s="116">
        <v>690</v>
      </c>
      <c r="AE730" s="116">
        <v>350</v>
      </c>
      <c r="AF730" s="116">
        <v>2000</v>
      </c>
      <c r="AG730" s="116">
        <v>350</v>
      </c>
      <c r="AH730" s="116">
        <v>1650</v>
      </c>
      <c r="AI730" s="116">
        <v>1440</v>
      </c>
      <c r="AJ730" s="116">
        <v>455</v>
      </c>
      <c r="AK730" s="116">
        <v>1080</v>
      </c>
      <c r="AL730" s="116">
        <v>100</v>
      </c>
      <c r="AM730" s="116">
        <v>3620</v>
      </c>
      <c r="AN730" s="43">
        <v>2580</v>
      </c>
      <c r="AO730" s="43">
        <v>3310</v>
      </c>
      <c r="AP730" s="116">
        <v>500</v>
      </c>
      <c r="AQ730" s="116">
        <v>1380</v>
      </c>
      <c r="AR730" s="43">
        <v>0</v>
      </c>
      <c r="AS730" s="43">
        <v>0</v>
      </c>
      <c r="AT730" s="43">
        <f t="shared" si="46"/>
        <v>23685</v>
      </c>
      <c r="AU730" s="43"/>
      <c r="AV730" s="43"/>
      <c r="AX730">
        <f t="shared" si="45"/>
        <v>23685</v>
      </c>
      <c r="AZ730" s="43" t="s">
        <v>75</v>
      </c>
      <c r="BA730" s="43" t="s">
        <v>139</v>
      </c>
      <c r="BB730" s="43" t="s">
        <v>545</v>
      </c>
      <c r="BC730" s="43" t="s">
        <v>92</v>
      </c>
      <c r="BD730" s="43" t="s">
        <v>79</v>
      </c>
    </row>
    <row r="731" spans="1:56" x14ac:dyDescent="0.25">
      <c r="A731" t="s">
        <v>1923</v>
      </c>
      <c r="B731" s="11">
        <v>755</v>
      </c>
      <c r="C731">
        <v>1311400241</v>
      </c>
      <c r="D731" s="44" t="s">
        <v>88</v>
      </c>
      <c r="E731" s="75">
        <v>3289</v>
      </c>
      <c r="F731" s="43" t="s">
        <v>73</v>
      </c>
      <c r="G731" s="43" t="s">
        <v>1924</v>
      </c>
      <c r="H731" s="43">
        <v>0</v>
      </c>
      <c r="I731" s="43">
        <v>0</v>
      </c>
      <c r="J731" s="43">
        <v>0</v>
      </c>
      <c r="K731" s="43">
        <v>0</v>
      </c>
      <c r="L731" s="43">
        <v>0</v>
      </c>
      <c r="M731" s="43">
        <v>0</v>
      </c>
      <c r="N731" s="43">
        <v>0</v>
      </c>
      <c r="O731" s="43">
        <v>0</v>
      </c>
      <c r="P731" s="43">
        <v>0</v>
      </c>
      <c r="Q731" s="43">
        <v>0</v>
      </c>
      <c r="R731" s="43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3">
        <v>0</v>
      </c>
      <c r="Z731" s="43">
        <v>0</v>
      </c>
      <c r="AA731" s="43">
        <v>800</v>
      </c>
      <c r="AB731" s="43">
        <v>1500</v>
      </c>
      <c r="AC731" s="43">
        <v>3500</v>
      </c>
      <c r="AD731" s="43">
        <v>1000</v>
      </c>
      <c r="AE731" s="43">
        <v>500</v>
      </c>
      <c r="AF731" s="43">
        <v>2500</v>
      </c>
      <c r="AG731" s="43">
        <v>500</v>
      </c>
      <c r="AH731" s="43">
        <v>2350</v>
      </c>
      <c r="AI731" s="43">
        <v>2050</v>
      </c>
      <c r="AJ731" s="43">
        <v>655</v>
      </c>
      <c r="AK731" s="43">
        <v>2000</v>
      </c>
      <c r="AL731" s="43">
        <v>100</v>
      </c>
      <c r="AM731" s="43">
        <v>5000</v>
      </c>
      <c r="AN731" s="43">
        <v>3500</v>
      </c>
      <c r="AO731" s="43">
        <v>4500</v>
      </c>
      <c r="AP731" s="43">
        <v>1000</v>
      </c>
      <c r="AQ731" s="43">
        <v>2000</v>
      </c>
      <c r="AR731" s="43">
        <v>0</v>
      </c>
      <c r="AT731" s="43">
        <f t="shared" si="46"/>
        <v>33455</v>
      </c>
      <c r="AU731" s="43"/>
      <c r="AV731" s="43"/>
      <c r="AX731">
        <f t="shared" si="45"/>
        <v>33455</v>
      </c>
      <c r="AZ731" s="43" t="s">
        <v>75</v>
      </c>
      <c r="BA731" s="43" t="s">
        <v>90</v>
      </c>
      <c r="BB731" s="43" t="s">
        <v>1925</v>
      </c>
      <c r="BC731" s="43" t="s">
        <v>92</v>
      </c>
      <c r="BD731" s="43" t="s">
        <v>79</v>
      </c>
    </row>
    <row r="732" spans="1:56" x14ac:dyDescent="0.25">
      <c r="A732" t="s">
        <v>1926</v>
      </c>
      <c r="B732" s="11">
        <v>756</v>
      </c>
      <c r="C732">
        <v>1311500023</v>
      </c>
      <c r="D732" s="44" t="s">
        <v>88</v>
      </c>
      <c r="E732" s="75">
        <v>3237</v>
      </c>
      <c r="F732" s="43" t="s">
        <v>73</v>
      </c>
      <c r="G732" s="43" t="s">
        <v>1927</v>
      </c>
      <c r="H732" s="43">
        <v>1500</v>
      </c>
      <c r="I732" s="43">
        <v>20</v>
      </c>
      <c r="J732" s="43">
        <v>100</v>
      </c>
      <c r="K732" s="43">
        <v>100</v>
      </c>
      <c r="L732" s="43">
        <v>0</v>
      </c>
      <c r="M732" s="43">
        <v>100</v>
      </c>
      <c r="N732" s="43">
        <v>50</v>
      </c>
      <c r="O732" s="43">
        <v>30</v>
      </c>
      <c r="P732" s="43">
        <v>20</v>
      </c>
      <c r="Q732" s="43">
        <v>250</v>
      </c>
      <c r="R732" s="43">
        <v>10</v>
      </c>
      <c r="S732" s="43">
        <v>10</v>
      </c>
      <c r="T732" s="43">
        <v>25</v>
      </c>
      <c r="U732" s="43">
        <v>200</v>
      </c>
      <c r="V732" s="43">
        <v>150</v>
      </c>
      <c r="W732" s="43">
        <v>150</v>
      </c>
      <c r="X732" s="43">
        <v>200</v>
      </c>
      <c r="Y732" s="43">
        <v>0</v>
      </c>
      <c r="Z732" s="43">
        <v>10</v>
      </c>
      <c r="AA732" s="43">
        <v>800</v>
      </c>
      <c r="AB732" s="43">
        <v>1500</v>
      </c>
      <c r="AC732" s="43">
        <v>3500</v>
      </c>
      <c r="AD732" s="43">
        <v>1000</v>
      </c>
      <c r="AE732" s="43">
        <v>500</v>
      </c>
      <c r="AF732" s="43">
        <v>2500</v>
      </c>
      <c r="AG732" s="43">
        <v>500</v>
      </c>
      <c r="AH732" s="43">
        <v>2350</v>
      </c>
      <c r="AI732" s="43">
        <v>2050</v>
      </c>
      <c r="AJ732" s="43">
        <v>655</v>
      </c>
      <c r="AK732" s="43">
        <v>2000</v>
      </c>
      <c r="AL732" s="43">
        <v>100</v>
      </c>
      <c r="AM732" s="43">
        <v>5000</v>
      </c>
      <c r="AN732" s="43">
        <v>3500</v>
      </c>
      <c r="AO732" s="43">
        <v>4500</v>
      </c>
      <c r="AP732" s="43">
        <v>1000</v>
      </c>
      <c r="AQ732" s="43">
        <v>2000</v>
      </c>
      <c r="AR732" s="43">
        <v>300</v>
      </c>
      <c r="AT732" s="43">
        <f t="shared" si="46"/>
        <v>36680</v>
      </c>
      <c r="AU732" s="43"/>
      <c r="AV732" s="43"/>
      <c r="AX732">
        <f t="shared" si="45"/>
        <v>36680</v>
      </c>
      <c r="AZ732" s="43" t="s">
        <v>75</v>
      </c>
      <c r="BA732" s="43" t="s">
        <v>76</v>
      </c>
      <c r="BB732" s="43" t="s">
        <v>483</v>
      </c>
      <c r="BC732" s="43" t="s">
        <v>92</v>
      </c>
      <c r="BD732" s="43" t="s">
        <v>79</v>
      </c>
    </row>
    <row r="733" spans="1:56" x14ac:dyDescent="0.25">
      <c r="A733" t="s">
        <v>1928</v>
      </c>
      <c r="B733" s="11">
        <v>757</v>
      </c>
      <c r="C733">
        <v>1311500092</v>
      </c>
      <c r="D733" s="44" t="s">
        <v>88</v>
      </c>
      <c r="E733" s="75">
        <v>3222</v>
      </c>
      <c r="F733" s="43" t="s">
        <v>81</v>
      </c>
      <c r="G733" s="43" t="s">
        <v>1929</v>
      </c>
      <c r="H733" s="43">
        <v>1500</v>
      </c>
      <c r="I733" s="43">
        <v>20</v>
      </c>
      <c r="J733" s="43">
        <v>100</v>
      </c>
      <c r="K733" s="43">
        <v>100</v>
      </c>
      <c r="L733" s="43">
        <v>0</v>
      </c>
      <c r="M733" s="43">
        <v>100</v>
      </c>
      <c r="N733" s="43">
        <v>50</v>
      </c>
      <c r="O733" s="43">
        <v>30</v>
      </c>
      <c r="P733" s="43">
        <v>20</v>
      </c>
      <c r="Q733" s="43">
        <v>250</v>
      </c>
      <c r="R733" s="43">
        <v>10</v>
      </c>
      <c r="S733" s="43">
        <v>10</v>
      </c>
      <c r="T733" s="43">
        <v>25</v>
      </c>
      <c r="U733" s="43">
        <v>200</v>
      </c>
      <c r="V733" s="43">
        <v>150</v>
      </c>
      <c r="W733" s="43">
        <v>150</v>
      </c>
      <c r="X733" s="43">
        <v>200</v>
      </c>
      <c r="Y733" s="43">
        <v>0</v>
      </c>
      <c r="Z733" s="43">
        <v>10</v>
      </c>
      <c r="AA733" s="43">
        <v>800</v>
      </c>
      <c r="AB733" s="43">
        <v>1500</v>
      </c>
      <c r="AC733" s="43">
        <v>3500</v>
      </c>
      <c r="AD733" s="43">
        <v>1000</v>
      </c>
      <c r="AE733" s="43">
        <v>500</v>
      </c>
      <c r="AF733" s="43">
        <v>2500</v>
      </c>
      <c r="AG733" s="43">
        <v>500</v>
      </c>
      <c r="AH733" s="43">
        <v>2350</v>
      </c>
      <c r="AI733" s="43">
        <v>2050</v>
      </c>
      <c r="AJ733" s="43">
        <v>655</v>
      </c>
      <c r="AK733" s="43">
        <v>2000</v>
      </c>
      <c r="AL733" s="43">
        <v>100</v>
      </c>
      <c r="AM733" s="43">
        <v>5000</v>
      </c>
      <c r="AN733" s="43">
        <v>3500</v>
      </c>
      <c r="AO733" s="43">
        <v>4500</v>
      </c>
      <c r="AP733" s="43">
        <v>1000</v>
      </c>
      <c r="AQ733" s="43">
        <v>2000</v>
      </c>
      <c r="AR733" s="43">
        <v>300</v>
      </c>
      <c r="AT733" s="43">
        <f t="shared" si="46"/>
        <v>36680</v>
      </c>
      <c r="AU733" s="43"/>
      <c r="AV733" s="43"/>
      <c r="AX733">
        <f t="shared" si="45"/>
        <v>36680</v>
      </c>
      <c r="AZ733" s="43" t="s">
        <v>75</v>
      </c>
      <c r="BA733" s="43" t="s">
        <v>76</v>
      </c>
      <c r="BB733" s="43" t="s">
        <v>569</v>
      </c>
      <c r="BC733" s="43" t="s">
        <v>92</v>
      </c>
      <c r="BD733" s="43" t="s">
        <v>79</v>
      </c>
    </row>
    <row r="734" spans="1:56" x14ac:dyDescent="0.25">
      <c r="A734" t="s">
        <v>1930</v>
      </c>
      <c r="B734" s="11">
        <v>758</v>
      </c>
      <c r="C734">
        <v>1211500134</v>
      </c>
      <c r="D734" s="44" t="s">
        <v>98</v>
      </c>
      <c r="E734" s="75">
        <v>8055</v>
      </c>
      <c r="F734" s="43" t="s">
        <v>81</v>
      </c>
      <c r="G734" s="43" t="s">
        <v>1931</v>
      </c>
      <c r="H734" s="43">
        <v>2500</v>
      </c>
      <c r="I734" s="43">
        <v>20</v>
      </c>
      <c r="J734" s="43">
        <v>100</v>
      </c>
      <c r="K734" s="43">
        <v>100</v>
      </c>
      <c r="L734" s="43">
        <v>0</v>
      </c>
      <c r="M734" s="43">
        <v>100</v>
      </c>
      <c r="N734" s="43">
        <v>50</v>
      </c>
      <c r="O734" s="43">
        <v>30</v>
      </c>
      <c r="P734" s="43">
        <v>20</v>
      </c>
      <c r="Q734" s="43">
        <v>250</v>
      </c>
      <c r="R734" s="43">
        <v>10</v>
      </c>
      <c r="S734" s="43">
        <v>10</v>
      </c>
      <c r="T734" s="43">
        <v>25</v>
      </c>
      <c r="U734" s="43">
        <v>200</v>
      </c>
      <c r="V734" s="43">
        <v>150</v>
      </c>
      <c r="W734" s="43">
        <v>150</v>
      </c>
      <c r="X734" s="43">
        <v>200</v>
      </c>
      <c r="Y734" s="43">
        <v>0</v>
      </c>
      <c r="Z734" s="43">
        <v>10</v>
      </c>
      <c r="AA734" s="43">
        <v>800</v>
      </c>
      <c r="AB734" s="43">
        <v>1500</v>
      </c>
      <c r="AC734" s="43">
        <v>3500</v>
      </c>
      <c r="AD734" s="43">
        <v>1000</v>
      </c>
      <c r="AE734" s="43">
        <v>500</v>
      </c>
      <c r="AF734" s="43">
        <v>2500</v>
      </c>
      <c r="AG734" s="43">
        <v>500</v>
      </c>
      <c r="AH734" s="43">
        <v>2350</v>
      </c>
      <c r="AI734" s="43">
        <v>2050</v>
      </c>
      <c r="AJ734" s="43">
        <v>655</v>
      </c>
      <c r="AK734" s="43">
        <v>2000</v>
      </c>
      <c r="AL734" s="43">
        <v>100</v>
      </c>
      <c r="AM734" s="43">
        <v>5000</v>
      </c>
      <c r="AN734" s="43">
        <v>3500</v>
      </c>
      <c r="AO734" s="43">
        <v>4500</v>
      </c>
      <c r="AP734" s="43">
        <v>1000</v>
      </c>
      <c r="AQ734" s="43">
        <v>2000</v>
      </c>
      <c r="AR734" s="43">
        <v>300</v>
      </c>
      <c r="AT734" s="43">
        <f t="shared" si="46"/>
        <v>37680</v>
      </c>
      <c r="AU734" s="43"/>
      <c r="AV734" s="43"/>
      <c r="AX734">
        <f t="shared" si="45"/>
        <v>37680</v>
      </c>
      <c r="AZ734" s="43" t="s">
        <v>75</v>
      </c>
      <c r="BA734" s="43" t="s">
        <v>76</v>
      </c>
      <c r="BB734" s="43" t="s">
        <v>853</v>
      </c>
      <c r="BC734" s="43" t="s">
        <v>92</v>
      </c>
      <c r="BD734" s="43" t="s">
        <v>287</v>
      </c>
    </row>
    <row r="735" spans="1:56" x14ac:dyDescent="0.25">
      <c r="A735" t="s">
        <v>1932</v>
      </c>
      <c r="B735" s="11">
        <v>759</v>
      </c>
      <c r="C735">
        <v>1221300114</v>
      </c>
      <c r="D735" s="44" t="s">
        <v>775</v>
      </c>
      <c r="E735" s="75">
        <v>5249</v>
      </c>
      <c r="F735" s="43" t="s">
        <v>73</v>
      </c>
      <c r="G735" s="43" t="s">
        <v>1933</v>
      </c>
      <c r="H735" s="43">
        <v>0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3">
        <v>0</v>
      </c>
      <c r="Z735" s="43">
        <v>0</v>
      </c>
      <c r="AA735" s="116">
        <v>560</v>
      </c>
      <c r="AB735" s="116">
        <v>1040</v>
      </c>
      <c r="AC735" s="116">
        <v>2580</v>
      </c>
      <c r="AD735" s="116">
        <v>690</v>
      </c>
      <c r="AE735" s="116">
        <v>350</v>
      </c>
      <c r="AF735" s="116">
        <v>2000</v>
      </c>
      <c r="AG735" s="116">
        <v>350</v>
      </c>
      <c r="AH735" s="116">
        <v>1650</v>
      </c>
      <c r="AI735" s="116">
        <v>1440</v>
      </c>
      <c r="AJ735" s="116">
        <v>455</v>
      </c>
      <c r="AK735" s="116">
        <v>1080</v>
      </c>
      <c r="AL735" s="116">
        <v>100</v>
      </c>
      <c r="AM735" s="116">
        <v>3620</v>
      </c>
      <c r="AN735" s="43">
        <v>2580</v>
      </c>
      <c r="AO735" s="43">
        <v>3310</v>
      </c>
      <c r="AP735" s="116">
        <v>500</v>
      </c>
      <c r="AQ735" s="116">
        <v>1380</v>
      </c>
      <c r="AR735" s="43">
        <v>0</v>
      </c>
      <c r="AS735" s="43">
        <v>0</v>
      </c>
      <c r="AT735" s="43">
        <f t="shared" si="46"/>
        <v>23685</v>
      </c>
      <c r="AU735" s="43"/>
      <c r="AV735" s="43"/>
      <c r="AX735">
        <f t="shared" si="45"/>
        <v>23685</v>
      </c>
      <c r="AZ735" s="43" t="s">
        <v>75</v>
      </c>
      <c r="BA735" s="43" t="s">
        <v>118</v>
      </c>
      <c r="BB735" s="43" t="s">
        <v>119</v>
      </c>
      <c r="BC735" s="43" t="s">
        <v>435</v>
      </c>
      <c r="BD735" s="43" t="s">
        <v>79</v>
      </c>
    </row>
    <row r="736" spans="1:56" x14ac:dyDescent="0.25">
      <c r="A736" t="s">
        <v>1934</v>
      </c>
      <c r="B736" s="11">
        <v>760</v>
      </c>
      <c r="C736">
        <v>1311400008</v>
      </c>
      <c r="D736" s="44" t="s">
        <v>72</v>
      </c>
      <c r="E736" s="75">
        <v>4048</v>
      </c>
      <c r="F736" s="43" t="s">
        <v>81</v>
      </c>
      <c r="G736" s="43" t="s">
        <v>1935</v>
      </c>
      <c r="H736" s="43">
        <v>2000</v>
      </c>
      <c r="I736" s="43">
        <v>20</v>
      </c>
      <c r="J736" s="43">
        <v>100</v>
      </c>
      <c r="K736" s="43">
        <v>100</v>
      </c>
      <c r="L736" s="43">
        <v>0</v>
      </c>
      <c r="M736" s="43">
        <v>100</v>
      </c>
      <c r="N736" s="43">
        <v>50</v>
      </c>
      <c r="O736" s="43">
        <v>30</v>
      </c>
      <c r="P736" s="43">
        <v>20</v>
      </c>
      <c r="Q736" s="43">
        <v>250</v>
      </c>
      <c r="R736" s="43">
        <v>10</v>
      </c>
      <c r="S736" s="43">
        <v>10</v>
      </c>
      <c r="T736" s="43">
        <v>25</v>
      </c>
      <c r="U736" s="43">
        <v>200</v>
      </c>
      <c r="V736" s="43">
        <v>150</v>
      </c>
      <c r="W736" s="43">
        <v>150</v>
      </c>
      <c r="X736" s="43">
        <v>200</v>
      </c>
      <c r="Y736" s="43">
        <v>0</v>
      </c>
      <c r="Z736" s="43">
        <v>10</v>
      </c>
      <c r="AA736" s="43">
        <v>800</v>
      </c>
      <c r="AB736" s="43">
        <v>1500</v>
      </c>
      <c r="AC736" s="43">
        <v>3500</v>
      </c>
      <c r="AD736" s="43">
        <v>1000</v>
      </c>
      <c r="AE736" s="43">
        <v>500</v>
      </c>
      <c r="AF736" s="43">
        <v>2500</v>
      </c>
      <c r="AG736" s="43">
        <v>500</v>
      </c>
      <c r="AH736" s="43">
        <v>2350</v>
      </c>
      <c r="AI736" s="43">
        <v>2050</v>
      </c>
      <c r="AJ736" s="43">
        <v>655</v>
      </c>
      <c r="AK736" s="43">
        <v>2000</v>
      </c>
      <c r="AL736" s="43">
        <v>100</v>
      </c>
      <c r="AM736" s="43">
        <v>5000</v>
      </c>
      <c r="AN736" s="43">
        <v>3500</v>
      </c>
      <c r="AO736" s="43">
        <v>4500</v>
      </c>
      <c r="AP736" s="43">
        <v>1000</v>
      </c>
      <c r="AQ736" s="43">
        <v>2000</v>
      </c>
      <c r="AR736" s="43">
        <v>300</v>
      </c>
      <c r="AT736" s="43">
        <f t="shared" si="46"/>
        <v>37180</v>
      </c>
      <c r="AU736" s="43"/>
      <c r="AV736" s="43"/>
      <c r="AX736">
        <f t="shared" si="45"/>
        <v>37180</v>
      </c>
      <c r="AZ736" s="43" t="s">
        <v>75</v>
      </c>
      <c r="BA736" s="43" t="s">
        <v>76</v>
      </c>
      <c r="BB736" s="43" t="s">
        <v>95</v>
      </c>
      <c r="BC736" s="43" t="s">
        <v>92</v>
      </c>
      <c r="BD736" s="43" t="s">
        <v>79</v>
      </c>
    </row>
    <row r="737" spans="1:60" x14ac:dyDescent="0.25">
      <c r="A737" t="s">
        <v>1936</v>
      </c>
      <c r="B737" s="11">
        <v>761</v>
      </c>
      <c r="C737">
        <v>1311400120</v>
      </c>
      <c r="D737" s="44" t="s">
        <v>72</v>
      </c>
      <c r="E737" s="75">
        <v>4033</v>
      </c>
      <c r="F737" s="43" t="s">
        <v>81</v>
      </c>
      <c r="G737" s="43" t="s">
        <v>1937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  <c r="Z737" s="43">
        <v>0</v>
      </c>
      <c r="AA737" s="43">
        <v>800</v>
      </c>
      <c r="AB737" s="43">
        <v>1500</v>
      </c>
      <c r="AC737" s="43">
        <v>3500</v>
      </c>
      <c r="AD737" s="43">
        <v>1000</v>
      </c>
      <c r="AE737" s="43">
        <v>500</v>
      </c>
      <c r="AF737" s="43">
        <v>2500</v>
      </c>
      <c r="AG737" s="43">
        <v>500</v>
      </c>
      <c r="AH737" s="43">
        <v>2350</v>
      </c>
      <c r="AI737" s="43">
        <v>2050</v>
      </c>
      <c r="AJ737" s="43">
        <v>655</v>
      </c>
      <c r="AK737" s="43">
        <v>2000</v>
      </c>
      <c r="AL737" s="43">
        <v>100</v>
      </c>
      <c r="AM737" s="43">
        <v>5000</v>
      </c>
      <c r="AN737" s="43">
        <v>3500</v>
      </c>
      <c r="AO737" s="43">
        <v>4500</v>
      </c>
      <c r="AP737" s="43">
        <v>1000</v>
      </c>
      <c r="AQ737" s="43">
        <v>2000</v>
      </c>
      <c r="AR737" s="43">
        <v>0</v>
      </c>
      <c r="AT737" s="43">
        <f t="shared" si="46"/>
        <v>33455</v>
      </c>
      <c r="AU737" s="43"/>
      <c r="AV737" s="43"/>
      <c r="AX737">
        <f t="shared" si="45"/>
        <v>33455</v>
      </c>
      <c r="AZ737" s="43" t="s">
        <v>75</v>
      </c>
      <c r="BA737" s="43" t="s">
        <v>118</v>
      </c>
      <c r="BB737" s="43" t="s">
        <v>850</v>
      </c>
      <c r="BC737" s="43" t="s">
        <v>92</v>
      </c>
      <c r="BD737" s="43" t="s">
        <v>79</v>
      </c>
    </row>
    <row r="738" spans="1:60" x14ac:dyDescent="0.25">
      <c r="A738" t="s">
        <v>1938</v>
      </c>
      <c r="B738" s="11">
        <v>762</v>
      </c>
      <c r="C738">
        <v>1221300132</v>
      </c>
      <c r="D738" s="44" t="s">
        <v>775</v>
      </c>
      <c r="E738" s="75">
        <v>5230</v>
      </c>
      <c r="F738" s="43" t="s">
        <v>81</v>
      </c>
      <c r="G738" s="43" t="s">
        <v>1939</v>
      </c>
      <c r="H738" s="116">
        <v>2500</v>
      </c>
      <c r="I738" s="116">
        <v>20</v>
      </c>
      <c r="J738" s="116">
        <v>100</v>
      </c>
      <c r="K738" s="116">
        <v>100</v>
      </c>
      <c r="L738" s="116">
        <v>0</v>
      </c>
      <c r="M738" s="116">
        <v>100</v>
      </c>
      <c r="N738" s="116">
        <v>50</v>
      </c>
      <c r="O738" s="117">
        <v>30</v>
      </c>
      <c r="P738" s="116">
        <v>20</v>
      </c>
      <c r="Q738" s="116">
        <v>250</v>
      </c>
      <c r="R738" s="116">
        <v>10</v>
      </c>
      <c r="S738" s="116">
        <v>10</v>
      </c>
      <c r="T738" s="116">
        <v>25</v>
      </c>
      <c r="U738" s="91">
        <v>200</v>
      </c>
      <c r="V738" s="116">
        <v>150</v>
      </c>
      <c r="W738" s="116">
        <v>150</v>
      </c>
      <c r="X738" s="116">
        <v>200</v>
      </c>
      <c r="Y738" s="116">
        <v>0</v>
      </c>
      <c r="Z738" s="116">
        <v>10</v>
      </c>
      <c r="AA738" s="116">
        <v>560</v>
      </c>
      <c r="AB738" s="116">
        <v>1040</v>
      </c>
      <c r="AC738" s="116">
        <v>2580</v>
      </c>
      <c r="AD738" s="116">
        <v>690</v>
      </c>
      <c r="AE738" s="116">
        <v>350</v>
      </c>
      <c r="AF738" s="116">
        <v>2000</v>
      </c>
      <c r="AG738" s="116">
        <v>350</v>
      </c>
      <c r="AH738" s="116">
        <v>1650</v>
      </c>
      <c r="AI738" s="116">
        <v>1440</v>
      </c>
      <c r="AJ738" s="116">
        <v>455</v>
      </c>
      <c r="AK738" s="116">
        <v>1080</v>
      </c>
      <c r="AL738" s="116">
        <v>100</v>
      </c>
      <c r="AM738" s="116">
        <v>3620</v>
      </c>
      <c r="AN738" s="43">
        <v>2580</v>
      </c>
      <c r="AO738" s="43">
        <v>3310</v>
      </c>
      <c r="AP738" s="116">
        <v>500</v>
      </c>
      <c r="AQ738" s="116">
        <v>1380</v>
      </c>
      <c r="AR738" s="116">
        <v>300</v>
      </c>
      <c r="AS738" s="43"/>
      <c r="AT738" s="43">
        <f t="shared" si="46"/>
        <v>27910</v>
      </c>
      <c r="AU738" s="43"/>
      <c r="AV738" s="43"/>
      <c r="AX738">
        <f t="shared" si="45"/>
        <v>27910</v>
      </c>
      <c r="AZ738" s="43" t="s">
        <v>75</v>
      </c>
      <c r="BA738" s="43" t="s">
        <v>118</v>
      </c>
      <c r="BB738" s="43" t="s">
        <v>146</v>
      </c>
      <c r="BC738" s="43" t="s">
        <v>92</v>
      </c>
      <c r="BD738" s="43" t="s">
        <v>79</v>
      </c>
    </row>
    <row r="739" spans="1:60" x14ac:dyDescent="0.25">
      <c r="A739" t="s">
        <v>1940</v>
      </c>
      <c r="B739" s="11">
        <v>763</v>
      </c>
      <c r="C739">
        <v>1221300185</v>
      </c>
      <c r="D739" s="44" t="s">
        <v>775</v>
      </c>
      <c r="E739" s="75">
        <v>5154</v>
      </c>
      <c r="F739" s="43" t="s">
        <v>73</v>
      </c>
      <c r="G739" s="43" t="s">
        <v>1941</v>
      </c>
      <c r="H739" s="116">
        <v>5000</v>
      </c>
      <c r="I739" s="116">
        <v>20</v>
      </c>
      <c r="J739" s="116">
        <v>100</v>
      </c>
      <c r="K739" s="116">
        <v>100</v>
      </c>
      <c r="L739" s="116">
        <v>0</v>
      </c>
      <c r="M739" s="116">
        <v>100</v>
      </c>
      <c r="N739" s="116">
        <v>50</v>
      </c>
      <c r="O739" s="117">
        <v>30</v>
      </c>
      <c r="P739" s="116">
        <v>20</v>
      </c>
      <c r="Q739" s="116">
        <v>250</v>
      </c>
      <c r="R739" s="116">
        <v>10</v>
      </c>
      <c r="S739" s="116">
        <v>10</v>
      </c>
      <c r="T739" s="116">
        <v>25</v>
      </c>
      <c r="U739" s="91">
        <v>200</v>
      </c>
      <c r="V739" s="116">
        <v>150</v>
      </c>
      <c r="W739" s="116">
        <v>150</v>
      </c>
      <c r="X739" s="116">
        <v>200</v>
      </c>
      <c r="Y739" s="116">
        <v>0</v>
      </c>
      <c r="Z739" s="116">
        <v>10</v>
      </c>
      <c r="AA739" s="116">
        <v>560</v>
      </c>
      <c r="AB739" s="116">
        <v>1040</v>
      </c>
      <c r="AC739" s="116">
        <v>2580</v>
      </c>
      <c r="AD739" s="116">
        <v>690</v>
      </c>
      <c r="AE739" s="116">
        <v>350</v>
      </c>
      <c r="AF739" s="116">
        <v>2000</v>
      </c>
      <c r="AG739" s="116">
        <v>350</v>
      </c>
      <c r="AH739" s="116">
        <v>1650</v>
      </c>
      <c r="AI739" s="116">
        <v>1440</v>
      </c>
      <c r="AJ739" s="116">
        <v>455</v>
      </c>
      <c r="AK739" s="116">
        <v>1080</v>
      </c>
      <c r="AL739" s="116">
        <v>100</v>
      </c>
      <c r="AM739" s="116">
        <v>3620</v>
      </c>
      <c r="AN739" s="43">
        <v>2580</v>
      </c>
      <c r="AO739" s="43">
        <v>3310</v>
      </c>
      <c r="AP739" s="116">
        <v>500</v>
      </c>
      <c r="AQ739" s="116">
        <v>1380</v>
      </c>
      <c r="AR739" s="116">
        <v>300</v>
      </c>
      <c r="AS739" s="43"/>
      <c r="AT739" s="43">
        <f t="shared" si="46"/>
        <v>30410</v>
      </c>
      <c r="AU739" s="43"/>
      <c r="AV739" s="43"/>
      <c r="AX739">
        <f t="shared" si="45"/>
        <v>30410</v>
      </c>
      <c r="AZ739" s="43" t="s">
        <v>75</v>
      </c>
      <c r="BA739" s="43" t="s">
        <v>76</v>
      </c>
      <c r="BB739" s="43" t="s">
        <v>1868</v>
      </c>
      <c r="BC739" s="43" t="s">
        <v>226</v>
      </c>
      <c r="BD739" s="43" t="s">
        <v>79</v>
      </c>
    </row>
    <row r="740" spans="1:60" x14ac:dyDescent="0.25">
      <c r="A740" t="s">
        <v>1942</v>
      </c>
      <c r="B740" s="11">
        <v>764</v>
      </c>
      <c r="C740">
        <v>1311500151</v>
      </c>
      <c r="D740" s="44" t="s">
        <v>88</v>
      </c>
      <c r="E740" s="75">
        <v>3129</v>
      </c>
      <c r="F740" s="43" t="s">
        <v>81</v>
      </c>
      <c r="G740" s="43" t="s">
        <v>1943</v>
      </c>
      <c r="H740" s="43">
        <v>1500</v>
      </c>
      <c r="I740" s="43">
        <v>20</v>
      </c>
      <c r="J740" s="43">
        <v>100</v>
      </c>
      <c r="K740" s="43">
        <v>100</v>
      </c>
      <c r="L740" s="43">
        <v>0</v>
      </c>
      <c r="M740" s="43">
        <v>100</v>
      </c>
      <c r="N740" s="43">
        <v>50</v>
      </c>
      <c r="O740" s="43">
        <v>30</v>
      </c>
      <c r="P740" s="43">
        <v>20</v>
      </c>
      <c r="Q740" s="43">
        <v>250</v>
      </c>
      <c r="R740" s="43">
        <v>10</v>
      </c>
      <c r="S740" s="43">
        <v>10</v>
      </c>
      <c r="T740" s="43">
        <v>25</v>
      </c>
      <c r="U740" s="43">
        <v>200</v>
      </c>
      <c r="V740" s="43">
        <v>150</v>
      </c>
      <c r="W740" s="43">
        <v>150</v>
      </c>
      <c r="X740" s="43">
        <v>200</v>
      </c>
      <c r="Y740" s="43">
        <v>0</v>
      </c>
      <c r="Z740" s="43">
        <v>10</v>
      </c>
      <c r="AA740" s="43">
        <v>800</v>
      </c>
      <c r="AB740" s="43">
        <v>1500</v>
      </c>
      <c r="AC740" s="43">
        <v>3500</v>
      </c>
      <c r="AD740" s="43">
        <v>1000</v>
      </c>
      <c r="AE740" s="43">
        <v>500</v>
      </c>
      <c r="AF740" s="43">
        <v>2500</v>
      </c>
      <c r="AG740" s="43">
        <v>500</v>
      </c>
      <c r="AH740" s="43">
        <v>2350</v>
      </c>
      <c r="AI740" s="43">
        <v>2050</v>
      </c>
      <c r="AJ740" s="43">
        <v>655</v>
      </c>
      <c r="AK740" s="43">
        <v>2000</v>
      </c>
      <c r="AL740" s="43">
        <v>100</v>
      </c>
      <c r="AM740" s="43">
        <v>5000</v>
      </c>
      <c r="AN740" s="43">
        <v>3500</v>
      </c>
      <c r="AO740" s="43">
        <v>4500</v>
      </c>
      <c r="AP740" s="43">
        <v>1000</v>
      </c>
      <c r="AQ740" s="43">
        <v>2000</v>
      </c>
      <c r="AR740" s="43">
        <v>300</v>
      </c>
      <c r="AT740" s="43">
        <f t="shared" si="46"/>
        <v>36680</v>
      </c>
      <c r="AU740" s="43"/>
      <c r="AV740" s="43"/>
      <c r="AX740">
        <f t="shared" si="45"/>
        <v>36680</v>
      </c>
      <c r="AZ740" s="43" t="s">
        <v>75</v>
      </c>
      <c r="BA740" s="43" t="s">
        <v>76</v>
      </c>
      <c r="BB740" s="43" t="s">
        <v>408</v>
      </c>
      <c r="BC740" s="43" t="s">
        <v>112</v>
      </c>
      <c r="BD740" s="43" t="s">
        <v>85</v>
      </c>
    </row>
    <row r="741" spans="1:60" x14ac:dyDescent="0.25">
      <c r="A741" t="s">
        <v>1944</v>
      </c>
      <c r="B741" s="11">
        <v>765</v>
      </c>
      <c r="C741">
        <v>1221300057</v>
      </c>
      <c r="D741" s="44" t="s">
        <v>775</v>
      </c>
      <c r="E741" s="75">
        <v>5405</v>
      </c>
      <c r="F741" s="43" t="s">
        <v>81</v>
      </c>
      <c r="G741" s="43" t="s">
        <v>1945</v>
      </c>
      <c r="H741" s="116">
        <v>2500</v>
      </c>
      <c r="I741" s="116">
        <v>20</v>
      </c>
      <c r="J741" s="116">
        <v>100</v>
      </c>
      <c r="K741" s="116">
        <v>100</v>
      </c>
      <c r="L741" s="116">
        <v>0</v>
      </c>
      <c r="M741" s="116">
        <v>100</v>
      </c>
      <c r="N741" s="116">
        <v>50</v>
      </c>
      <c r="O741" s="117">
        <v>30</v>
      </c>
      <c r="P741" s="116">
        <v>20</v>
      </c>
      <c r="Q741" s="116">
        <v>250</v>
      </c>
      <c r="R741" s="116">
        <v>10</v>
      </c>
      <c r="S741" s="116">
        <v>10</v>
      </c>
      <c r="T741" s="116">
        <v>25</v>
      </c>
      <c r="U741" s="91">
        <v>200</v>
      </c>
      <c r="V741" s="116">
        <v>150</v>
      </c>
      <c r="W741" s="116">
        <v>150</v>
      </c>
      <c r="X741" s="116">
        <v>200</v>
      </c>
      <c r="Y741" s="116">
        <v>0</v>
      </c>
      <c r="Z741" s="116">
        <v>10</v>
      </c>
      <c r="AA741" s="116">
        <v>560</v>
      </c>
      <c r="AB741" s="116">
        <v>1040</v>
      </c>
      <c r="AC741" s="116">
        <v>2580</v>
      </c>
      <c r="AD741" s="116">
        <v>690</v>
      </c>
      <c r="AE741" s="116">
        <v>350</v>
      </c>
      <c r="AF741" s="116">
        <v>2000</v>
      </c>
      <c r="AG741" s="116">
        <v>350</v>
      </c>
      <c r="AH741" s="116">
        <v>1650</v>
      </c>
      <c r="AI741" s="116">
        <v>1440</v>
      </c>
      <c r="AJ741" s="116">
        <v>455</v>
      </c>
      <c r="AK741" s="116">
        <v>1080</v>
      </c>
      <c r="AL741" s="116">
        <v>100</v>
      </c>
      <c r="AM741" s="116">
        <v>3620</v>
      </c>
      <c r="AN741" s="43">
        <v>2580</v>
      </c>
      <c r="AO741" s="43">
        <v>3310</v>
      </c>
      <c r="AP741" s="116">
        <v>500</v>
      </c>
      <c r="AQ741" s="116">
        <v>1380</v>
      </c>
      <c r="AR741" s="116">
        <v>300</v>
      </c>
      <c r="AS741" s="43"/>
      <c r="AT741" s="43">
        <f t="shared" si="46"/>
        <v>27910</v>
      </c>
      <c r="AU741" s="43"/>
      <c r="AV741" s="43"/>
      <c r="AX741">
        <f t="shared" si="45"/>
        <v>27910</v>
      </c>
      <c r="AZ741" s="43" t="s">
        <v>75</v>
      </c>
      <c r="BA741" s="43" t="s">
        <v>76</v>
      </c>
      <c r="BB741" s="43" t="s">
        <v>91</v>
      </c>
      <c r="BC741" s="43" t="s">
        <v>525</v>
      </c>
      <c r="BD741" s="43" t="s">
        <v>79</v>
      </c>
    </row>
    <row r="742" spans="1:60" x14ac:dyDescent="0.25">
      <c r="A742" t="s">
        <v>1946</v>
      </c>
      <c r="B742" s="11">
        <v>766</v>
      </c>
      <c r="C742">
        <v>1221300203</v>
      </c>
      <c r="D742" s="44" t="s">
        <v>775</v>
      </c>
      <c r="E742" s="75">
        <v>5007</v>
      </c>
      <c r="F742" s="43" t="s">
        <v>81</v>
      </c>
      <c r="G742" s="43" t="s">
        <v>1947</v>
      </c>
      <c r="H742" s="116">
        <v>5000</v>
      </c>
      <c r="I742" s="116">
        <v>20</v>
      </c>
      <c r="J742" s="116">
        <v>100</v>
      </c>
      <c r="K742" s="116">
        <v>100</v>
      </c>
      <c r="L742" s="116">
        <v>0</v>
      </c>
      <c r="M742" s="116">
        <v>100</v>
      </c>
      <c r="N742" s="116">
        <v>50</v>
      </c>
      <c r="O742" s="117">
        <v>30</v>
      </c>
      <c r="P742" s="116">
        <v>20</v>
      </c>
      <c r="Q742" s="116">
        <v>250</v>
      </c>
      <c r="R742" s="116">
        <v>10</v>
      </c>
      <c r="S742" s="116">
        <v>10</v>
      </c>
      <c r="T742" s="116">
        <v>25</v>
      </c>
      <c r="U742" s="91">
        <v>200</v>
      </c>
      <c r="V742" s="116">
        <v>150</v>
      </c>
      <c r="W742" s="116">
        <v>150</v>
      </c>
      <c r="X742" s="116">
        <v>200</v>
      </c>
      <c r="Y742" s="116">
        <v>0</v>
      </c>
      <c r="Z742" s="116">
        <v>10</v>
      </c>
      <c r="AA742" s="116">
        <v>560</v>
      </c>
      <c r="AB742" s="116">
        <v>1040</v>
      </c>
      <c r="AC742" s="116">
        <v>2580</v>
      </c>
      <c r="AD742" s="116">
        <v>690</v>
      </c>
      <c r="AE742" s="116">
        <v>350</v>
      </c>
      <c r="AF742" s="116">
        <v>2000</v>
      </c>
      <c r="AG742" s="116">
        <v>350</v>
      </c>
      <c r="AH742" s="116">
        <v>1650</v>
      </c>
      <c r="AI742" s="116">
        <v>1440</v>
      </c>
      <c r="AJ742" s="116">
        <v>455</v>
      </c>
      <c r="AK742" s="116">
        <v>1080</v>
      </c>
      <c r="AL742" s="116">
        <v>100</v>
      </c>
      <c r="AM742" s="116">
        <v>3620</v>
      </c>
      <c r="AN742" s="43">
        <v>2580</v>
      </c>
      <c r="AO742" s="43">
        <v>3310</v>
      </c>
      <c r="AP742" s="116">
        <v>500</v>
      </c>
      <c r="AQ742" s="116">
        <v>1380</v>
      </c>
      <c r="AR742" s="116">
        <v>300</v>
      </c>
      <c r="AS742" s="43"/>
      <c r="AT742" s="43">
        <f t="shared" si="46"/>
        <v>30410</v>
      </c>
      <c r="AU742" s="43"/>
      <c r="AV742" s="43"/>
      <c r="AX742">
        <f t="shared" si="45"/>
        <v>30410</v>
      </c>
      <c r="AZ742" s="43" t="s">
        <v>75</v>
      </c>
      <c r="BA742" s="43" t="s">
        <v>76</v>
      </c>
      <c r="BB742" s="43" t="s">
        <v>1948</v>
      </c>
      <c r="BC742" s="43" t="s">
        <v>1825</v>
      </c>
      <c r="BD742" s="43" t="s">
        <v>79</v>
      </c>
    </row>
    <row r="743" spans="1:60" x14ac:dyDescent="0.25">
      <c r="A743" s="103" t="s">
        <v>1949</v>
      </c>
      <c r="B743" s="11">
        <v>767</v>
      </c>
      <c r="C743" s="104">
        <v>1211300158</v>
      </c>
      <c r="D743" s="44" t="s">
        <v>98</v>
      </c>
      <c r="E743" s="155" t="s">
        <v>1950</v>
      </c>
      <c r="F743" s="96" t="s">
        <v>73</v>
      </c>
      <c r="G743" s="104" t="s">
        <v>1951</v>
      </c>
      <c r="H743" s="96">
        <v>0</v>
      </c>
      <c r="I743" s="96">
        <v>0</v>
      </c>
      <c r="J743" s="96">
        <v>0</v>
      </c>
      <c r="K743" s="96">
        <v>0</v>
      </c>
      <c r="L743" s="96">
        <v>0</v>
      </c>
      <c r="M743" s="96">
        <v>0</v>
      </c>
      <c r="N743" s="96">
        <v>0</v>
      </c>
      <c r="O743" s="96">
        <v>0</v>
      </c>
      <c r="P743" s="96">
        <v>0</v>
      </c>
      <c r="Q743" s="96">
        <v>0</v>
      </c>
      <c r="R743" s="96">
        <v>0</v>
      </c>
      <c r="S743" s="96">
        <v>0</v>
      </c>
      <c r="T743" s="96">
        <v>0</v>
      </c>
      <c r="U743" s="96">
        <v>0</v>
      </c>
      <c r="V743" s="96">
        <v>0</v>
      </c>
      <c r="W743" s="96">
        <v>0</v>
      </c>
      <c r="X743" s="96">
        <v>0</v>
      </c>
      <c r="Y743" s="96">
        <v>0</v>
      </c>
      <c r="Z743" s="96">
        <v>0</v>
      </c>
      <c r="AA743" s="96">
        <v>800</v>
      </c>
      <c r="AB743" s="96">
        <v>1500</v>
      </c>
      <c r="AC743" s="96">
        <v>3500</v>
      </c>
      <c r="AD743" s="96">
        <v>1000</v>
      </c>
      <c r="AE743" s="96">
        <v>355</v>
      </c>
      <c r="AF743" s="96">
        <v>0</v>
      </c>
      <c r="AG743" s="96">
        <v>0</v>
      </c>
      <c r="AH743" s="96">
        <v>0</v>
      </c>
      <c r="AI743" s="96">
        <v>0</v>
      </c>
      <c r="AJ743" s="96">
        <v>0</v>
      </c>
      <c r="AK743" s="96">
        <v>0</v>
      </c>
      <c r="AL743" s="96">
        <v>0</v>
      </c>
      <c r="AM743" s="96">
        <v>0</v>
      </c>
      <c r="AN743" s="96">
        <v>0</v>
      </c>
      <c r="AO743" s="96">
        <v>0</v>
      </c>
      <c r="AP743" s="96">
        <v>0</v>
      </c>
      <c r="AQ743" s="96">
        <v>0</v>
      </c>
      <c r="AR743" s="96">
        <v>0</v>
      </c>
      <c r="AS743" s="96">
        <v>0</v>
      </c>
      <c r="AT743" s="96">
        <f t="shared" si="46"/>
        <v>7155</v>
      </c>
      <c r="AU743" s="96"/>
      <c r="AV743" s="96"/>
      <c r="AW743" s="104"/>
      <c r="AX743" s="104">
        <f t="shared" si="45"/>
        <v>7155</v>
      </c>
      <c r="AY743" s="104">
        <v>26300</v>
      </c>
      <c r="BE743">
        <v>8600112740</v>
      </c>
      <c r="BF743" t="s">
        <v>1952</v>
      </c>
      <c r="BG743" t="s">
        <v>738</v>
      </c>
      <c r="BH743">
        <v>7155</v>
      </c>
    </row>
    <row r="744" spans="1:60" x14ac:dyDescent="0.25">
      <c r="A744" s="103" t="s">
        <v>1953</v>
      </c>
      <c r="B744" s="11">
        <v>768</v>
      </c>
      <c r="C744" s="104">
        <v>1221300188</v>
      </c>
      <c r="D744" s="44" t="s">
        <v>775</v>
      </c>
      <c r="E744" s="123">
        <v>5034</v>
      </c>
      <c r="F744" s="96" t="s">
        <v>73</v>
      </c>
      <c r="G744" s="104" t="s">
        <v>1954</v>
      </c>
      <c r="H744" s="96">
        <v>0</v>
      </c>
      <c r="I744" s="96">
        <v>0</v>
      </c>
      <c r="J744" s="96">
        <v>0</v>
      </c>
      <c r="K744" s="96">
        <v>0</v>
      </c>
      <c r="L744" s="96">
        <v>0</v>
      </c>
      <c r="M744" s="96">
        <v>0</v>
      </c>
      <c r="N744" s="96">
        <v>0</v>
      </c>
      <c r="O744" s="96">
        <v>0</v>
      </c>
      <c r="P744" s="96">
        <v>0</v>
      </c>
      <c r="Q744" s="96">
        <v>0</v>
      </c>
      <c r="R744" s="96">
        <v>0</v>
      </c>
      <c r="S744" s="96">
        <v>0</v>
      </c>
      <c r="T744" s="96">
        <v>0</v>
      </c>
      <c r="U744" s="96">
        <v>0</v>
      </c>
      <c r="V744" s="96">
        <v>0</v>
      </c>
      <c r="W744" s="96">
        <v>0</v>
      </c>
      <c r="X744" s="96">
        <v>0</v>
      </c>
      <c r="Y744" s="96">
        <v>0</v>
      </c>
      <c r="Z744" s="96">
        <v>0</v>
      </c>
      <c r="AA744" s="162">
        <v>560</v>
      </c>
      <c r="AB744" s="162">
        <v>1040</v>
      </c>
      <c r="AC744" s="162">
        <v>2580</v>
      </c>
      <c r="AD744" s="162">
        <v>690</v>
      </c>
      <c r="AE744" s="162">
        <v>350</v>
      </c>
      <c r="AF744" s="162">
        <v>2000</v>
      </c>
      <c r="AG744" s="162">
        <v>350</v>
      </c>
      <c r="AH744" s="162">
        <v>1650</v>
      </c>
      <c r="AI744" s="162">
        <v>1440</v>
      </c>
      <c r="AJ744" s="162">
        <v>455</v>
      </c>
      <c r="AK744" s="96">
        <v>0</v>
      </c>
      <c r="AL744" s="96">
        <v>0</v>
      </c>
      <c r="AM744" s="96">
        <v>0</v>
      </c>
      <c r="AN744" s="96">
        <v>0</v>
      </c>
      <c r="AO744" s="96">
        <v>0</v>
      </c>
      <c r="AP744" s="96">
        <v>0</v>
      </c>
      <c r="AQ744" s="96">
        <v>0</v>
      </c>
      <c r="AR744" s="96">
        <v>0</v>
      </c>
      <c r="AS744" s="96">
        <v>0</v>
      </c>
      <c r="AT744" s="96">
        <f t="shared" si="46"/>
        <v>11115</v>
      </c>
      <c r="AU744" s="138">
        <v>0</v>
      </c>
      <c r="AV744" s="138"/>
      <c r="AW744" s="138">
        <v>0</v>
      </c>
      <c r="AX744" s="104">
        <f t="shared" si="45"/>
        <v>11115</v>
      </c>
      <c r="AY744" s="104">
        <v>22340</v>
      </c>
      <c r="AZ744" s="126" t="s">
        <v>75</v>
      </c>
      <c r="BA744" s="127" t="s">
        <v>90</v>
      </c>
      <c r="BB744" s="127" t="s">
        <v>151</v>
      </c>
      <c r="BC744" s="41" t="s">
        <v>92</v>
      </c>
      <c r="BD744" s="43" t="s">
        <v>79</v>
      </c>
      <c r="BE744">
        <v>7769010389</v>
      </c>
      <c r="BF744" t="s">
        <v>1955</v>
      </c>
      <c r="BG744" t="s">
        <v>738</v>
      </c>
      <c r="BH744">
        <v>11115</v>
      </c>
    </row>
    <row r="745" spans="1:60" s="57" customFormat="1" x14ac:dyDescent="0.25">
      <c r="A745" s="56" t="s">
        <v>1956</v>
      </c>
      <c r="B745" s="11">
        <v>769</v>
      </c>
      <c r="C745" s="57">
        <v>1311400035</v>
      </c>
      <c r="D745" s="44" t="s">
        <v>72</v>
      </c>
      <c r="E745" s="130">
        <v>9611</v>
      </c>
      <c r="F745" s="61" t="s">
        <v>73</v>
      </c>
      <c r="G745" s="57" t="s">
        <v>1957</v>
      </c>
      <c r="H745" s="61">
        <v>0</v>
      </c>
      <c r="I745" s="61">
        <v>0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1">
        <v>0</v>
      </c>
      <c r="X745" s="61">
        <v>0</v>
      </c>
      <c r="Y745" s="61">
        <v>0</v>
      </c>
      <c r="Z745" s="61">
        <v>0</v>
      </c>
      <c r="AA745" s="61">
        <v>0</v>
      </c>
      <c r="AB745" s="61">
        <v>0</v>
      </c>
      <c r="AC745" s="61">
        <v>0</v>
      </c>
      <c r="AD745" s="61">
        <v>0</v>
      </c>
      <c r="AE745" s="61">
        <v>0</v>
      </c>
      <c r="AF745" s="61">
        <v>0</v>
      </c>
      <c r="AG745" s="61">
        <v>0</v>
      </c>
      <c r="AH745" s="61">
        <v>0</v>
      </c>
      <c r="AI745" s="61">
        <v>0</v>
      </c>
      <c r="AJ745" s="61">
        <v>0</v>
      </c>
      <c r="AK745" s="61">
        <v>0</v>
      </c>
      <c r="AL745" s="61">
        <v>0</v>
      </c>
      <c r="AM745" s="61">
        <v>0</v>
      </c>
      <c r="AN745" s="61">
        <v>0</v>
      </c>
      <c r="AO745" s="61">
        <v>0</v>
      </c>
      <c r="AP745" s="61">
        <v>0</v>
      </c>
      <c r="AQ745" s="61">
        <v>0</v>
      </c>
      <c r="AR745" s="61">
        <v>0</v>
      </c>
      <c r="AS745" s="57">
        <v>18590</v>
      </c>
      <c r="AT745" s="61">
        <f t="shared" si="46"/>
        <v>18590</v>
      </c>
      <c r="AU745" s="61"/>
      <c r="AV745" s="61"/>
      <c r="AX745" s="57">
        <f t="shared" si="45"/>
        <v>18590</v>
      </c>
      <c r="BD745" s="57" t="s">
        <v>757</v>
      </c>
      <c r="BE745" s="57">
        <v>8379960030</v>
      </c>
      <c r="BF745" s="57" t="s">
        <v>1958</v>
      </c>
      <c r="BG745" s="57">
        <v>18590</v>
      </c>
    </row>
    <row r="746" spans="1:60" s="57" customFormat="1" x14ac:dyDescent="0.25">
      <c r="A746" s="56" t="s">
        <v>1959</v>
      </c>
      <c r="B746" s="11">
        <v>770</v>
      </c>
      <c r="C746" s="57">
        <v>1311400007</v>
      </c>
      <c r="D746" s="44" t="s">
        <v>72</v>
      </c>
      <c r="E746" s="163">
        <v>9618</v>
      </c>
      <c r="F746" s="61" t="s">
        <v>81</v>
      </c>
      <c r="G746" s="57" t="s">
        <v>1960</v>
      </c>
      <c r="H746" s="61">
        <v>0</v>
      </c>
      <c r="I746" s="61">
        <v>0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1">
        <v>0</v>
      </c>
      <c r="X746" s="61">
        <v>0</v>
      </c>
      <c r="Y746" s="61">
        <v>0</v>
      </c>
      <c r="Z746" s="61">
        <v>0</v>
      </c>
      <c r="AA746" s="61">
        <v>0</v>
      </c>
      <c r="AB746" s="61">
        <v>0</v>
      </c>
      <c r="AC746" s="61">
        <v>0</v>
      </c>
      <c r="AD746" s="61">
        <v>0</v>
      </c>
      <c r="AE746" s="61">
        <v>0</v>
      </c>
      <c r="AF746" s="61">
        <v>0</v>
      </c>
      <c r="AG746" s="61">
        <v>0</v>
      </c>
      <c r="AH746" s="61">
        <v>0</v>
      </c>
      <c r="AI746" s="61">
        <v>0</v>
      </c>
      <c r="AJ746" s="61">
        <v>0</v>
      </c>
      <c r="AK746" s="61">
        <v>0</v>
      </c>
      <c r="AL746" s="61">
        <v>0</v>
      </c>
      <c r="AM746" s="61">
        <v>0</v>
      </c>
      <c r="AN746" s="61">
        <v>0</v>
      </c>
      <c r="AO746" s="61">
        <v>0</v>
      </c>
      <c r="AP746" s="61">
        <v>0</v>
      </c>
      <c r="AQ746" s="61">
        <v>0</v>
      </c>
      <c r="AR746" s="61">
        <v>0</v>
      </c>
      <c r="AS746" s="57">
        <v>18590</v>
      </c>
      <c r="AT746" s="61">
        <f t="shared" si="46"/>
        <v>18590</v>
      </c>
      <c r="AU746" s="61"/>
      <c r="AV746" s="61"/>
      <c r="AX746" s="57">
        <f t="shared" si="45"/>
        <v>18590</v>
      </c>
      <c r="BD746" s="57" t="s">
        <v>757</v>
      </c>
      <c r="BE746" s="57">
        <v>9819680043</v>
      </c>
      <c r="BF746" s="57" t="s">
        <v>1961</v>
      </c>
      <c r="BG746" s="57">
        <v>18590</v>
      </c>
    </row>
    <row r="747" spans="1:60" s="57" customFormat="1" x14ac:dyDescent="0.25">
      <c r="A747" s="56" t="s">
        <v>1962</v>
      </c>
      <c r="B747" s="11">
        <v>771</v>
      </c>
      <c r="C747" s="57">
        <v>1201300069</v>
      </c>
      <c r="D747" s="44" t="s">
        <v>98</v>
      </c>
      <c r="E747" s="161" t="s">
        <v>1963</v>
      </c>
      <c r="F747" s="61" t="s">
        <v>73</v>
      </c>
      <c r="G747" s="57" t="s">
        <v>1964</v>
      </c>
      <c r="H747" s="61">
        <v>0</v>
      </c>
      <c r="I747" s="61">
        <v>0</v>
      </c>
      <c r="J747" s="61">
        <v>0</v>
      </c>
      <c r="K747" s="61">
        <v>0</v>
      </c>
      <c r="L747" s="61">
        <v>0</v>
      </c>
      <c r="M747" s="61">
        <v>0</v>
      </c>
      <c r="N747" s="61">
        <v>0</v>
      </c>
      <c r="O747" s="61">
        <v>0</v>
      </c>
      <c r="P747" s="61">
        <v>0</v>
      </c>
      <c r="Q747" s="61">
        <v>0</v>
      </c>
      <c r="R747" s="61">
        <v>0</v>
      </c>
      <c r="S747" s="61">
        <v>0</v>
      </c>
      <c r="T747" s="61">
        <v>0</v>
      </c>
      <c r="U747" s="61">
        <v>0</v>
      </c>
      <c r="V747" s="61">
        <v>0</v>
      </c>
      <c r="W747" s="61">
        <v>0</v>
      </c>
      <c r="X747" s="61">
        <v>0</v>
      </c>
      <c r="Y747" s="61">
        <v>0</v>
      </c>
      <c r="Z747" s="61">
        <v>0</v>
      </c>
      <c r="AA747" s="61">
        <v>0</v>
      </c>
      <c r="AB747" s="61">
        <v>0</v>
      </c>
      <c r="AC747" s="61">
        <v>0</v>
      </c>
      <c r="AD747" s="61">
        <v>0</v>
      </c>
      <c r="AE747" s="61">
        <v>0</v>
      </c>
      <c r="AF747" s="61">
        <v>0</v>
      </c>
      <c r="AG747" s="61">
        <v>0</v>
      </c>
      <c r="AH747" s="61">
        <v>0</v>
      </c>
      <c r="AI747" s="61">
        <v>0</v>
      </c>
      <c r="AJ747" s="61">
        <v>0</v>
      </c>
      <c r="AK747" s="61">
        <v>0</v>
      </c>
      <c r="AL747" s="61">
        <v>0</v>
      </c>
      <c r="AM747" s="61">
        <v>0</v>
      </c>
      <c r="AN747" s="61">
        <v>0</v>
      </c>
      <c r="AO747" s="61">
        <v>0</v>
      </c>
      <c r="AP747" s="61">
        <v>0</v>
      </c>
      <c r="AQ747" s="61">
        <v>0</v>
      </c>
      <c r="AR747" s="61">
        <v>0</v>
      </c>
      <c r="AS747" s="57">
        <v>100</v>
      </c>
      <c r="AT747" s="61">
        <f t="shared" si="46"/>
        <v>100</v>
      </c>
      <c r="AU747" s="61"/>
      <c r="AV747" s="61"/>
      <c r="AX747" s="57">
        <f t="shared" si="45"/>
        <v>100</v>
      </c>
      <c r="BD747" s="57" t="s">
        <v>757</v>
      </c>
      <c r="BE747" s="57">
        <v>9503028190</v>
      </c>
      <c r="BF747" s="57" t="s">
        <v>1965</v>
      </c>
      <c r="BG747" s="57">
        <v>100</v>
      </c>
    </row>
    <row r="748" spans="1:60" s="57" customFormat="1" x14ac:dyDescent="0.25">
      <c r="A748" s="56" t="s">
        <v>1966</v>
      </c>
      <c r="B748" s="11">
        <v>772</v>
      </c>
      <c r="C748" s="57">
        <v>1211500115</v>
      </c>
      <c r="D748" s="44" t="s">
        <v>98</v>
      </c>
      <c r="E748" s="161" t="s">
        <v>1967</v>
      </c>
      <c r="F748" s="61" t="s">
        <v>81</v>
      </c>
      <c r="G748" s="57" t="s">
        <v>1968</v>
      </c>
      <c r="H748" s="61">
        <v>0</v>
      </c>
      <c r="I748" s="61">
        <v>0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1">
        <v>0</v>
      </c>
      <c r="X748" s="61">
        <v>0</v>
      </c>
      <c r="Y748" s="61">
        <v>0</v>
      </c>
      <c r="Z748" s="61">
        <v>0</v>
      </c>
      <c r="AA748" s="61">
        <v>0</v>
      </c>
      <c r="AB748" s="61">
        <v>0</v>
      </c>
      <c r="AC748" s="61">
        <v>0</v>
      </c>
      <c r="AD748" s="61">
        <v>0</v>
      </c>
      <c r="AE748" s="61">
        <v>0</v>
      </c>
      <c r="AF748" s="61">
        <v>0</v>
      </c>
      <c r="AG748" s="61">
        <v>0</v>
      </c>
      <c r="AH748" s="61">
        <v>0</v>
      </c>
      <c r="AI748" s="61">
        <v>0</v>
      </c>
      <c r="AJ748" s="61">
        <v>0</v>
      </c>
      <c r="AK748" s="61">
        <v>0</v>
      </c>
      <c r="AL748" s="61">
        <v>0</v>
      </c>
      <c r="AM748" s="61">
        <v>0</v>
      </c>
      <c r="AN748" s="61">
        <v>0</v>
      </c>
      <c r="AO748" s="61">
        <v>0</v>
      </c>
      <c r="AP748" s="61">
        <v>0</v>
      </c>
      <c r="AQ748" s="61">
        <v>0</v>
      </c>
      <c r="AR748" s="61">
        <v>0</v>
      </c>
      <c r="AS748" s="57">
        <v>500</v>
      </c>
      <c r="AT748" s="61">
        <f t="shared" si="46"/>
        <v>500</v>
      </c>
      <c r="AU748" s="61"/>
      <c r="AV748" s="61"/>
      <c r="AX748" s="57">
        <f t="shared" si="45"/>
        <v>500</v>
      </c>
      <c r="BD748" s="57" t="s">
        <v>757</v>
      </c>
      <c r="BE748" s="57">
        <v>9146026808</v>
      </c>
      <c r="BF748" s="57" t="s">
        <v>1969</v>
      </c>
      <c r="BG748" s="57">
        <v>500</v>
      </c>
    </row>
    <row r="749" spans="1:60" s="57" customFormat="1" x14ac:dyDescent="0.25">
      <c r="A749" s="56" t="s">
        <v>1970</v>
      </c>
      <c r="B749" s="11">
        <v>773</v>
      </c>
      <c r="C749" s="57">
        <v>1221300064</v>
      </c>
      <c r="D749" s="44" t="s">
        <v>775</v>
      </c>
      <c r="E749" s="130">
        <v>9541</v>
      </c>
      <c r="F749" s="61" t="s">
        <v>73</v>
      </c>
      <c r="G749" s="57" t="s">
        <v>1971</v>
      </c>
      <c r="H749" s="61">
        <v>0</v>
      </c>
      <c r="I749" s="61">
        <v>0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1">
        <v>0</v>
      </c>
      <c r="X749" s="61">
        <v>0</v>
      </c>
      <c r="Y749" s="61">
        <v>0</v>
      </c>
      <c r="Z749" s="61">
        <v>0</v>
      </c>
      <c r="AA749" s="61">
        <v>0</v>
      </c>
      <c r="AB749" s="61">
        <v>0</v>
      </c>
      <c r="AC749" s="61">
        <v>0</v>
      </c>
      <c r="AD749" s="61">
        <v>0</v>
      </c>
      <c r="AE749" s="61">
        <v>0</v>
      </c>
      <c r="AF749" s="61">
        <v>0</v>
      </c>
      <c r="AG749" s="61">
        <v>0</v>
      </c>
      <c r="AH749" s="61">
        <v>0</v>
      </c>
      <c r="AI749" s="61">
        <v>0</v>
      </c>
      <c r="AJ749" s="61">
        <v>0</v>
      </c>
      <c r="AK749" s="61">
        <v>0</v>
      </c>
      <c r="AL749" s="61">
        <v>0</v>
      </c>
      <c r="AM749" s="61">
        <v>0</v>
      </c>
      <c r="AN749" s="61">
        <v>0</v>
      </c>
      <c r="AO749" s="61">
        <v>0</v>
      </c>
      <c r="AP749" s="61">
        <v>0</v>
      </c>
      <c r="AQ749" s="61">
        <v>0</v>
      </c>
      <c r="AR749" s="61">
        <v>0</v>
      </c>
      <c r="AS749" s="57">
        <v>13955</v>
      </c>
      <c r="AT749" s="61">
        <f t="shared" si="46"/>
        <v>13955</v>
      </c>
      <c r="AU749" s="61"/>
      <c r="AV749" s="61"/>
      <c r="AX749" s="57">
        <f t="shared" si="45"/>
        <v>13955</v>
      </c>
      <c r="BD749" s="57" t="s">
        <v>757</v>
      </c>
      <c r="BE749" s="57">
        <v>7720044428</v>
      </c>
      <c r="BF749" s="57" t="s">
        <v>1972</v>
      </c>
      <c r="BG749" s="57">
        <v>13955</v>
      </c>
    </row>
    <row r="750" spans="1:60" s="57" customFormat="1" x14ac:dyDescent="0.25">
      <c r="A750" s="56" t="s">
        <v>1973</v>
      </c>
      <c r="B750" s="11">
        <v>774</v>
      </c>
      <c r="C750" s="57">
        <v>1311400078</v>
      </c>
      <c r="D750" s="44" t="s">
        <v>88</v>
      </c>
      <c r="E750" s="130">
        <v>9021</v>
      </c>
      <c r="F750" s="61" t="s">
        <v>81</v>
      </c>
      <c r="G750" s="57" t="s">
        <v>1974</v>
      </c>
      <c r="H750" s="61">
        <v>0</v>
      </c>
      <c r="I750" s="61">
        <v>0</v>
      </c>
      <c r="J750" s="61">
        <v>0</v>
      </c>
      <c r="K750" s="61">
        <v>0</v>
      </c>
      <c r="L750" s="61">
        <v>0</v>
      </c>
      <c r="M750" s="61">
        <v>0</v>
      </c>
      <c r="N750" s="61">
        <v>0</v>
      </c>
      <c r="O750" s="61">
        <v>0</v>
      </c>
      <c r="P750" s="61">
        <v>0</v>
      </c>
      <c r="Q750" s="61">
        <v>0</v>
      </c>
      <c r="R750" s="61">
        <v>0</v>
      </c>
      <c r="S750" s="61">
        <v>0</v>
      </c>
      <c r="T750" s="61">
        <v>0</v>
      </c>
      <c r="U750" s="61">
        <v>0</v>
      </c>
      <c r="V750" s="61">
        <v>0</v>
      </c>
      <c r="W750" s="61">
        <v>0</v>
      </c>
      <c r="X750" s="61">
        <v>0</v>
      </c>
      <c r="Y750" s="61">
        <v>0</v>
      </c>
      <c r="Z750" s="61">
        <v>0</v>
      </c>
      <c r="AA750" s="61">
        <v>0</v>
      </c>
      <c r="AB750" s="61">
        <v>0</v>
      </c>
      <c r="AC750" s="61">
        <v>0</v>
      </c>
      <c r="AD750" s="61">
        <v>0</v>
      </c>
      <c r="AE750" s="61">
        <v>0</v>
      </c>
      <c r="AF750" s="61">
        <v>0</v>
      </c>
      <c r="AG750" s="61">
        <v>0</v>
      </c>
      <c r="AH750" s="61">
        <v>0</v>
      </c>
      <c r="AI750" s="61">
        <v>0</v>
      </c>
      <c r="AJ750" s="61">
        <v>0</v>
      </c>
      <c r="AK750" s="61">
        <v>0</v>
      </c>
      <c r="AL750" s="61">
        <v>0</v>
      </c>
      <c r="AM750" s="61">
        <v>0</v>
      </c>
      <c r="AN750" s="61">
        <v>0</v>
      </c>
      <c r="AO750" s="61">
        <v>0</v>
      </c>
      <c r="AP750" s="61">
        <v>0</v>
      </c>
      <c r="AQ750" s="61">
        <v>0</v>
      </c>
      <c r="AR750" s="61">
        <v>0</v>
      </c>
      <c r="AS750" s="57">
        <v>36680</v>
      </c>
      <c r="AT750" s="61">
        <f t="shared" si="46"/>
        <v>36680</v>
      </c>
      <c r="AU750" s="61"/>
      <c r="AV750" s="61"/>
      <c r="AX750" s="57">
        <f t="shared" si="45"/>
        <v>36680</v>
      </c>
      <c r="BD750" s="57" t="s">
        <v>757</v>
      </c>
      <c r="BE750" s="57">
        <v>8888450313</v>
      </c>
      <c r="BF750" s="57" t="s">
        <v>1975</v>
      </c>
      <c r="BG750" s="57">
        <v>36680</v>
      </c>
    </row>
    <row r="751" spans="1:60" ht="15.75" thickBot="1" x14ac:dyDescent="0.3">
      <c r="E751" s="131"/>
      <c r="H751" s="76">
        <f t="shared" ref="H751:AU751" si="47">SUM(H642:H750)</f>
        <v>223500</v>
      </c>
      <c r="I751" s="76">
        <f t="shared" si="47"/>
        <v>1700</v>
      </c>
      <c r="J751" s="76">
        <f t="shared" si="47"/>
        <v>8500</v>
      </c>
      <c r="K751" s="76">
        <f t="shared" si="47"/>
        <v>8500</v>
      </c>
      <c r="L751" s="76">
        <f t="shared" si="47"/>
        <v>0</v>
      </c>
      <c r="M751" s="76">
        <f t="shared" si="47"/>
        <v>8500</v>
      </c>
      <c r="N751" s="76">
        <f t="shared" si="47"/>
        <v>4250</v>
      </c>
      <c r="O751" s="76">
        <f t="shared" si="47"/>
        <v>2550</v>
      </c>
      <c r="P751" s="76">
        <f t="shared" si="47"/>
        <v>1700</v>
      </c>
      <c r="Q751" s="76">
        <f t="shared" si="47"/>
        <v>21250</v>
      </c>
      <c r="R751" s="76">
        <f t="shared" si="47"/>
        <v>850</v>
      </c>
      <c r="S751" s="76">
        <f t="shared" si="47"/>
        <v>850</v>
      </c>
      <c r="T751" s="76">
        <f t="shared" si="47"/>
        <v>2125</v>
      </c>
      <c r="U751" s="76">
        <f t="shared" si="47"/>
        <v>17000</v>
      </c>
      <c r="V751" s="76">
        <f t="shared" si="47"/>
        <v>12750</v>
      </c>
      <c r="W751" s="76">
        <f t="shared" si="47"/>
        <v>12750</v>
      </c>
      <c r="X751" s="76">
        <f t="shared" si="47"/>
        <v>17000</v>
      </c>
      <c r="Y751" s="76">
        <f t="shared" si="47"/>
        <v>0</v>
      </c>
      <c r="Z751" s="76">
        <f t="shared" si="47"/>
        <v>850</v>
      </c>
      <c r="AA751" s="76">
        <f t="shared" si="47"/>
        <v>72400</v>
      </c>
      <c r="AB751" s="76">
        <f t="shared" si="47"/>
        <v>135300</v>
      </c>
      <c r="AC751" s="76">
        <f t="shared" si="47"/>
        <v>322600</v>
      </c>
      <c r="AD751" s="76">
        <f t="shared" si="47"/>
        <v>90050</v>
      </c>
      <c r="AE751" s="76">
        <f t="shared" si="47"/>
        <v>45105</v>
      </c>
      <c r="AF751" s="76">
        <f t="shared" si="47"/>
        <v>235000</v>
      </c>
      <c r="AG751" s="76">
        <f t="shared" si="47"/>
        <v>44750</v>
      </c>
      <c r="AH751" s="76">
        <f t="shared" si="47"/>
        <v>210550</v>
      </c>
      <c r="AI751" s="76">
        <f t="shared" si="47"/>
        <v>183700</v>
      </c>
      <c r="AJ751" s="76">
        <f t="shared" si="47"/>
        <v>58465</v>
      </c>
      <c r="AK751" s="76">
        <f t="shared" si="47"/>
        <v>163520</v>
      </c>
      <c r="AL751" s="76">
        <f t="shared" si="47"/>
        <v>10200</v>
      </c>
      <c r="AM751" s="76">
        <f t="shared" si="47"/>
        <v>449280</v>
      </c>
      <c r="AN751" s="76">
        <f t="shared" si="47"/>
        <v>316520</v>
      </c>
      <c r="AO751" s="76">
        <f t="shared" si="47"/>
        <v>406640</v>
      </c>
      <c r="AP751" s="76">
        <f t="shared" si="47"/>
        <v>80000</v>
      </c>
      <c r="AQ751" s="76">
        <f t="shared" si="47"/>
        <v>176720</v>
      </c>
      <c r="AR751" s="76">
        <f t="shared" si="47"/>
        <v>24900</v>
      </c>
      <c r="AS751" s="76">
        <f t="shared" si="47"/>
        <v>88415</v>
      </c>
      <c r="AT751" s="76">
        <f t="shared" si="47"/>
        <v>3458741</v>
      </c>
      <c r="AU751" s="76">
        <f t="shared" si="47"/>
        <v>0</v>
      </c>
      <c r="AV751" s="76"/>
      <c r="AW751" s="76">
        <f>SUM(AW642:AW750)</f>
        <v>100</v>
      </c>
      <c r="AX751" s="76">
        <f>SUM(AX642:AX750)</f>
        <v>3458841</v>
      </c>
      <c r="AY751" s="76">
        <f>SUM(AY642:AY750)</f>
        <v>48640</v>
      </c>
    </row>
    <row r="752" spans="1:60" x14ac:dyDescent="0.25">
      <c r="E752" s="131"/>
    </row>
    <row r="753" spans="1:59" s="22" customFormat="1" x14ac:dyDescent="0.25">
      <c r="A753" s="33" t="s">
        <v>1976</v>
      </c>
      <c r="B753" s="42">
        <v>775</v>
      </c>
      <c r="C753" s="34"/>
      <c r="D753" s="42" t="s">
        <v>239</v>
      </c>
      <c r="E753" s="164">
        <v>8160</v>
      </c>
      <c r="F753" s="42"/>
      <c r="G753" s="104" t="s">
        <v>1977</v>
      </c>
      <c r="H753" s="80">
        <v>0</v>
      </c>
      <c r="I753" s="80">
        <v>0</v>
      </c>
      <c r="J753" s="80">
        <v>0</v>
      </c>
      <c r="K753" s="80">
        <v>0</v>
      </c>
      <c r="L753" s="80">
        <v>0</v>
      </c>
      <c r="M753" s="80">
        <v>0</v>
      </c>
      <c r="N753" s="80">
        <v>0</v>
      </c>
      <c r="O753" s="80">
        <v>0</v>
      </c>
      <c r="P753" s="80">
        <v>0</v>
      </c>
      <c r="Q753" s="80">
        <v>0</v>
      </c>
      <c r="R753" s="80">
        <v>0</v>
      </c>
      <c r="S753" s="80">
        <v>0</v>
      </c>
      <c r="T753" s="80">
        <v>0</v>
      </c>
      <c r="U753" s="80">
        <v>0</v>
      </c>
      <c r="V753" s="80">
        <v>0</v>
      </c>
      <c r="W753" s="80">
        <v>0</v>
      </c>
      <c r="X753" s="80">
        <v>0</v>
      </c>
      <c r="Y753" s="80">
        <v>0</v>
      </c>
      <c r="Z753" s="80">
        <v>0</v>
      </c>
      <c r="AA753" s="80">
        <v>0</v>
      </c>
      <c r="AB753" s="80">
        <v>0</v>
      </c>
      <c r="AC753" s="80">
        <v>0</v>
      </c>
      <c r="AD753" s="80">
        <v>0</v>
      </c>
      <c r="AE753" s="80">
        <v>0</v>
      </c>
      <c r="AF753" s="80">
        <v>0</v>
      </c>
      <c r="AG753" s="80">
        <v>0</v>
      </c>
      <c r="AH753" s="80">
        <v>0</v>
      </c>
      <c r="AI753" s="80">
        <v>0</v>
      </c>
      <c r="AJ753" s="80">
        <v>0</v>
      </c>
      <c r="AK753" s="80">
        <v>0</v>
      </c>
      <c r="AL753" s="80">
        <v>0</v>
      </c>
      <c r="AM753" s="80">
        <v>0</v>
      </c>
      <c r="AN753" s="80">
        <v>0</v>
      </c>
      <c r="AO753" s="80">
        <v>0</v>
      </c>
      <c r="AP753" s="165">
        <v>380</v>
      </c>
      <c r="AQ753" s="165">
        <v>2000</v>
      </c>
      <c r="AR753" s="165">
        <v>300</v>
      </c>
      <c r="AS753" s="80">
        <v>0</v>
      </c>
      <c r="AT753" s="80">
        <f>SUBTOTAL(9,H753:AS753)</f>
        <v>2680</v>
      </c>
      <c r="AU753" s="80"/>
      <c r="AV753" s="80"/>
      <c r="AW753" s="166"/>
      <c r="AX753" s="166">
        <f>SUM(AT753:AW753)</f>
        <v>2680</v>
      </c>
      <c r="AY753" s="39"/>
      <c r="AZ753" s="39"/>
      <c r="BA753" s="36"/>
      <c r="BB753" s="36"/>
      <c r="BC753" s="36"/>
      <c r="BD753" s="36"/>
      <c r="BE753" s="40"/>
      <c r="BF753" s="40"/>
      <c r="BG753" s="40"/>
    </row>
    <row r="754" spans="1:59" s="22" customFormat="1" ht="15.75" thickBot="1" x14ac:dyDescent="0.3">
      <c r="A754" s="33"/>
      <c r="B754" s="34"/>
      <c r="C754" s="34"/>
      <c r="E754" s="88"/>
      <c r="H754" s="76">
        <f t="shared" ref="H754:AU754" si="48">SUM(H753)</f>
        <v>0</v>
      </c>
      <c r="I754" s="76">
        <f t="shared" si="48"/>
        <v>0</v>
      </c>
      <c r="J754" s="76">
        <f t="shared" si="48"/>
        <v>0</v>
      </c>
      <c r="K754" s="76">
        <f t="shared" si="48"/>
        <v>0</v>
      </c>
      <c r="L754" s="76">
        <f t="shared" si="48"/>
        <v>0</v>
      </c>
      <c r="M754" s="76">
        <f t="shared" si="48"/>
        <v>0</v>
      </c>
      <c r="N754" s="76">
        <f t="shared" si="48"/>
        <v>0</v>
      </c>
      <c r="O754" s="76">
        <f t="shared" si="48"/>
        <v>0</v>
      </c>
      <c r="P754" s="76">
        <f t="shared" si="48"/>
        <v>0</v>
      </c>
      <c r="Q754" s="76">
        <f t="shared" si="48"/>
        <v>0</v>
      </c>
      <c r="R754" s="76">
        <f t="shared" si="48"/>
        <v>0</v>
      </c>
      <c r="S754" s="76">
        <f t="shared" si="48"/>
        <v>0</v>
      </c>
      <c r="T754" s="76">
        <f t="shared" si="48"/>
        <v>0</v>
      </c>
      <c r="U754" s="76">
        <f t="shared" si="48"/>
        <v>0</v>
      </c>
      <c r="V754" s="76">
        <f t="shared" si="48"/>
        <v>0</v>
      </c>
      <c r="W754" s="76">
        <f t="shared" si="48"/>
        <v>0</v>
      </c>
      <c r="X754" s="76">
        <f t="shared" si="48"/>
        <v>0</v>
      </c>
      <c r="Y754" s="76">
        <f t="shared" si="48"/>
        <v>0</v>
      </c>
      <c r="Z754" s="76">
        <f t="shared" si="48"/>
        <v>0</v>
      </c>
      <c r="AA754" s="76">
        <f t="shared" si="48"/>
        <v>0</v>
      </c>
      <c r="AB754" s="76">
        <f t="shared" si="48"/>
        <v>0</v>
      </c>
      <c r="AC754" s="76">
        <f t="shared" si="48"/>
        <v>0</v>
      </c>
      <c r="AD754" s="76">
        <f t="shared" si="48"/>
        <v>0</v>
      </c>
      <c r="AE754" s="76">
        <f t="shared" si="48"/>
        <v>0</v>
      </c>
      <c r="AF754" s="76">
        <f t="shared" si="48"/>
        <v>0</v>
      </c>
      <c r="AG754" s="76">
        <f t="shared" si="48"/>
        <v>0</v>
      </c>
      <c r="AH754" s="76">
        <f t="shared" si="48"/>
        <v>0</v>
      </c>
      <c r="AI754" s="76">
        <f t="shared" si="48"/>
        <v>0</v>
      </c>
      <c r="AJ754" s="76">
        <f t="shared" si="48"/>
        <v>0</v>
      </c>
      <c r="AK754" s="76">
        <f t="shared" si="48"/>
        <v>0</v>
      </c>
      <c r="AL754" s="76">
        <f t="shared" si="48"/>
        <v>0</v>
      </c>
      <c r="AM754" s="76">
        <f t="shared" si="48"/>
        <v>0</v>
      </c>
      <c r="AN754" s="76">
        <f t="shared" si="48"/>
        <v>0</v>
      </c>
      <c r="AO754" s="76">
        <f t="shared" si="48"/>
        <v>0</v>
      </c>
      <c r="AP754" s="76">
        <f t="shared" si="48"/>
        <v>380</v>
      </c>
      <c r="AQ754" s="76">
        <f t="shared" si="48"/>
        <v>2000</v>
      </c>
      <c r="AR754" s="76">
        <f t="shared" si="48"/>
        <v>300</v>
      </c>
      <c r="AS754" s="76">
        <f t="shared" si="48"/>
        <v>0</v>
      </c>
      <c r="AT754" s="76">
        <f t="shared" si="48"/>
        <v>2680</v>
      </c>
      <c r="AU754" s="76">
        <f t="shared" si="48"/>
        <v>0</v>
      </c>
      <c r="AV754" s="76"/>
      <c r="AW754" s="76">
        <f>SUM(AW753)</f>
        <v>0</v>
      </c>
      <c r="AX754" s="76">
        <f>SUM(AX753)</f>
        <v>2680</v>
      </c>
      <c r="AY754" s="39"/>
      <c r="AZ754" s="39"/>
      <c r="BA754" s="36"/>
      <c r="BB754" s="36"/>
      <c r="BC754" s="36"/>
      <c r="BD754" s="36"/>
      <c r="BE754" s="40"/>
      <c r="BF754" s="40"/>
      <c r="BG754" s="40"/>
    </row>
    <row r="755" spans="1:59" x14ac:dyDescent="0.25">
      <c r="E755" s="131"/>
    </row>
    <row r="756" spans="1:59" s="22" customFormat="1" x14ac:dyDescent="0.25">
      <c r="A756" s="33" t="s">
        <v>1978</v>
      </c>
      <c r="B756" s="34"/>
      <c r="C756" s="34"/>
      <c r="D756" s="34"/>
      <c r="E756" s="35"/>
      <c r="F756" s="34"/>
      <c r="G756" s="34"/>
      <c r="H756" s="34"/>
      <c r="I756" s="34"/>
      <c r="J756" s="34"/>
      <c r="K756" s="34"/>
      <c r="L756" s="34"/>
      <c r="M756" s="36"/>
      <c r="N756" s="34"/>
      <c r="O756" s="36"/>
      <c r="P756" s="36"/>
      <c r="Q756" s="36"/>
      <c r="R756" s="36"/>
      <c r="S756" s="36"/>
      <c r="T756" s="36"/>
      <c r="U756" s="36"/>
      <c r="V756" s="36"/>
      <c r="W756" s="34"/>
      <c r="X756" s="36"/>
      <c r="Y756" s="36"/>
      <c r="Z756" s="36"/>
      <c r="AA756" s="34"/>
      <c r="AB756" s="34"/>
      <c r="AC756" s="34"/>
      <c r="AD756" s="36"/>
      <c r="AE756" s="34"/>
      <c r="AF756" s="36"/>
      <c r="AG756" s="37"/>
      <c r="AH756" s="36"/>
      <c r="AI756" s="36"/>
      <c r="AJ756" s="38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9"/>
      <c r="AY756" s="39"/>
      <c r="AZ756" s="39"/>
      <c r="BA756" s="36"/>
      <c r="BB756" s="36"/>
      <c r="BC756" s="36"/>
      <c r="BD756" s="36"/>
      <c r="BE756" s="40"/>
      <c r="BF756" s="40"/>
      <c r="BG756" s="40"/>
    </row>
    <row r="757" spans="1:59" s="22" customFormat="1" x14ac:dyDescent="0.25">
      <c r="A757" s="33" t="s">
        <v>238</v>
      </c>
      <c r="B757" s="42">
        <v>776</v>
      </c>
      <c r="C757" s="34"/>
      <c r="D757" s="42" t="s">
        <v>239</v>
      </c>
      <c r="E757" s="164">
        <v>8189</v>
      </c>
      <c r="F757" s="42"/>
      <c r="G757" s="68" t="s">
        <v>1979</v>
      </c>
      <c r="H757" s="80">
        <v>0</v>
      </c>
      <c r="I757" s="80">
        <v>0</v>
      </c>
      <c r="J757" s="80">
        <v>0</v>
      </c>
      <c r="K757" s="80">
        <v>0</v>
      </c>
      <c r="L757" s="80">
        <v>0</v>
      </c>
      <c r="M757" s="80">
        <v>0</v>
      </c>
      <c r="N757" s="80">
        <v>0</v>
      </c>
      <c r="O757" s="80">
        <v>0</v>
      </c>
      <c r="P757" s="80">
        <v>0</v>
      </c>
      <c r="Q757" s="80">
        <v>0</v>
      </c>
      <c r="R757" s="80">
        <v>0</v>
      </c>
      <c r="S757" s="80">
        <v>0</v>
      </c>
      <c r="T757" s="80">
        <v>0</v>
      </c>
      <c r="U757" s="80">
        <v>0</v>
      </c>
      <c r="V757" s="80">
        <v>0</v>
      </c>
      <c r="W757" s="80">
        <v>0</v>
      </c>
      <c r="X757" s="80">
        <v>0</v>
      </c>
      <c r="Y757" s="80">
        <v>0</v>
      </c>
      <c r="Z757" s="80">
        <v>0</v>
      </c>
      <c r="AA757" s="80">
        <v>0</v>
      </c>
      <c r="AB757" s="80">
        <v>0</v>
      </c>
      <c r="AC757" s="80">
        <v>0</v>
      </c>
      <c r="AD757" s="80">
        <v>0</v>
      </c>
      <c r="AE757" s="80">
        <v>0</v>
      </c>
      <c r="AF757" s="80">
        <v>0</v>
      </c>
      <c r="AG757" s="80">
        <v>0</v>
      </c>
      <c r="AH757" s="80">
        <v>0</v>
      </c>
      <c r="AI757" s="80">
        <v>0</v>
      </c>
      <c r="AJ757" s="80">
        <v>0</v>
      </c>
      <c r="AK757" s="80">
        <v>0</v>
      </c>
      <c r="AL757" s="80">
        <v>0</v>
      </c>
      <c r="AM757" s="80">
        <v>0</v>
      </c>
      <c r="AN757" s="80">
        <v>0</v>
      </c>
      <c r="AO757" s="80">
        <v>0</v>
      </c>
      <c r="AP757" s="80">
        <v>0</v>
      </c>
      <c r="AQ757" s="80">
        <v>0</v>
      </c>
      <c r="AR757" s="80">
        <v>0</v>
      </c>
      <c r="AS757" s="80">
        <v>0</v>
      </c>
      <c r="AT757" s="80">
        <f>SUBTOTAL(9,H757:AS757)</f>
        <v>0</v>
      </c>
      <c r="AU757" s="167">
        <v>100</v>
      </c>
      <c r="AV757" s="167"/>
      <c r="AW757" s="36"/>
      <c r="AX757" s="39">
        <f>SUM(AU757:AW757)</f>
        <v>100</v>
      </c>
      <c r="AY757" s="39"/>
      <c r="AZ757" s="39"/>
      <c r="BA757" s="36"/>
      <c r="BB757" s="36"/>
      <c r="BC757" s="36"/>
      <c r="BD757" s="36"/>
      <c r="BE757" s="40"/>
      <c r="BF757" s="40"/>
      <c r="BG757" s="40"/>
    </row>
    <row r="758" spans="1:59" s="22" customFormat="1" ht="15.75" thickBot="1" x14ac:dyDescent="0.3">
      <c r="A758" s="33"/>
      <c r="B758" s="34"/>
      <c r="C758" s="34"/>
      <c r="D758" s="34"/>
      <c r="E758" s="35"/>
      <c r="F758" s="34"/>
      <c r="G758" s="34"/>
      <c r="H758" s="48">
        <f t="shared" ref="H758:AU758" si="49">SUM(H757)</f>
        <v>0</v>
      </c>
      <c r="I758" s="48">
        <f t="shared" si="49"/>
        <v>0</v>
      </c>
      <c r="J758" s="48">
        <f t="shared" si="49"/>
        <v>0</v>
      </c>
      <c r="K758" s="48">
        <f t="shared" si="49"/>
        <v>0</v>
      </c>
      <c r="L758" s="48">
        <f t="shared" si="49"/>
        <v>0</v>
      </c>
      <c r="M758" s="48">
        <f t="shared" si="49"/>
        <v>0</v>
      </c>
      <c r="N758" s="48">
        <f t="shared" si="49"/>
        <v>0</v>
      </c>
      <c r="O758" s="48">
        <f t="shared" si="49"/>
        <v>0</v>
      </c>
      <c r="P758" s="48">
        <f t="shared" si="49"/>
        <v>0</v>
      </c>
      <c r="Q758" s="48">
        <f t="shared" si="49"/>
        <v>0</v>
      </c>
      <c r="R758" s="48">
        <f t="shared" si="49"/>
        <v>0</v>
      </c>
      <c r="S758" s="48">
        <f t="shared" si="49"/>
        <v>0</v>
      </c>
      <c r="T758" s="48">
        <f t="shared" si="49"/>
        <v>0</v>
      </c>
      <c r="U758" s="48">
        <f t="shared" si="49"/>
        <v>0</v>
      </c>
      <c r="V758" s="48">
        <f t="shared" si="49"/>
        <v>0</v>
      </c>
      <c r="W758" s="48">
        <f t="shared" si="49"/>
        <v>0</v>
      </c>
      <c r="X758" s="48">
        <f t="shared" si="49"/>
        <v>0</v>
      </c>
      <c r="Y758" s="48">
        <f t="shared" si="49"/>
        <v>0</v>
      </c>
      <c r="Z758" s="48">
        <f t="shared" si="49"/>
        <v>0</v>
      </c>
      <c r="AA758" s="48">
        <f t="shared" si="49"/>
        <v>0</v>
      </c>
      <c r="AB758" s="48">
        <f t="shared" si="49"/>
        <v>0</v>
      </c>
      <c r="AC758" s="48">
        <f t="shared" si="49"/>
        <v>0</v>
      </c>
      <c r="AD758" s="48">
        <f t="shared" si="49"/>
        <v>0</v>
      </c>
      <c r="AE758" s="48">
        <f t="shared" si="49"/>
        <v>0</v>
      </c>
      <c r="AF758" s="48">
        <f t="shared" si="49"/>
        <v>0</v>
      </c>
      <c r="AG758" s="48">
        <f t="shared" si="49"/>
        <v>0</v>
      </c>
      <c r="AH758" s="48">
        <f t="shared" si="49"/>
        <v>0</v>
      </c>
      <c r="AI758" s="48">
        <f t="shared" si="49"/>
        <v>0</v>
      </c>
      <c r="AJ758" s="48">
        <f t="shared" si="49"/>
        <v>0</v>
      </c>
      <c r="AK758" s="48">
        <f t="shared" si="49"/>
        <v>0</v>
      </c>
      <c r="AL758" s="48">
        <f t="shared" si="49"/>
        <v>0</v>
      </c>
      <c r="AM758" s="48">
        <f t="shared" si="49"/>
        <v>0</v>
      </c>
      <c r="AN758" s="48">
        <f t="shared" si="49"/>
        <v>0</v>
      </c>
      <c r="AO758" s="48">
        <f t="shared" si="49"/>
        <v>0</v>
      </c>
      <c r="AP758" s="48">
        <f t="shared" si="49"/>
        <v>0</v>
      </c>
      <c r="AQ758" s="48">
        <f t="shared" si="49"/>
        <v>0</v>
      </c>
      <c r="AR758" s="48">
        <f t="shared" si="49"/>
        <v>0</v>
      </c>
      <c r="AS758" s="48">
        <f t="shared" si="49"/>
        <v>0</v>
      </c>
      <c r="AT758" s="48">
        <f t="shared" si="49"/>
        <v>0</v>
      </c>
      <c r="AU758" s="48">
        <f t="shared" si="49"/>
        <v>100</v>
      </c>
      <c r="AV758" s="48"/>
      <c r="AW758" s="48">
        <f>SUM(AW757)</f>
        <v>0</v>
      </c>
      <c r="AX758" s="48">
        <f>SUM(AX757)</f>
        <v>100</v>
      </c>
      <c r="AY758" s="39"/>
      <c r="AZ758" s="39"/>
      <c r="BA758" s="36"/>
      <c r="BB758" s="36"/>
      <c r="BC758" s="36"/>
      <c r="BD758" s="36"/>
      <c r="BE758" s="40"/>
      <c r="BF758" s="40"/>
      <c r="BG758" s="40"/>
    </row>
    <row r="759" spans="1:59" x14ac:dyDescent="0.25">
      <c r="E759" s="131"/>
    </row>
    <row r="760" spans="1:59" x14ac:dyDescent="0.25">
      <c r="A760" s="135" t="s">
        <v>1978</v>
      </c>
      <c r="E760" s="131"/>
    </row>
    <row r="761" spans="1:59" x14ac:dyDescent="0.25">
      <c r="A761" s="41" t="s">
        <v>1980</v>
      </c>
      <c r="B761" s="11">
        <v>777</v>
      </c>
      <c r="C761" s="43">
        <v>1221300082</v>
      </c>
      <c r="D761" s="44" t="s">
        <v>775</v>
      </c>
      <c r="E761" s="133">
        <v>5029</v>
      </c>
      <c r="F761" s="43" t="s">
        <v>73</v>
      </c>
      <c r="G761" s="43" t="s">
        <v>1981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  <c r="Z761" s="43">
        <v>0</v>
      </c>
      <c r="AA761" s="116">
        <v>560</v>
      </c>
      <c r="AB761" s="116">
        <v>1040</v>
      </c>
      <c r="AC761" s="116">
        <v>2580</v>
      </c>
      <c r="AD761" s="116">
        <v>690</v>
      </c>
      <c r="AE761" s="116">
        <v>350</v>
      </c>
      <c r="AF761" s="116">
        <v>2000</v>
      </c>
      <c r="AG761" s="116">
        <v>350</v>
      </c>
      <c r="AH761" s="116">
        <v>1650</v>
      </c>
      <c r="AI761" s="116">
        <v>1440</v>
      </c>
      <c r="AJ761" s="116">
        <v>455</v>
      </c>
      <c r="AK761" s="116">
        <v>1080</v>
      </c>
      <c r="AL761" s="116">
        <v>100</v>
      </c>
      <c r="AM761" s="116">
        <v>3620</v>
      </c>
      <c r="AN761" s="43">
        <v>2580</v>
      </c>
      <c r="AO761" s="43">
        <v>3310</v>
      </c>
      <c r="AP761" s="116">
        <v>500</v>
      </c>
      <c r="AQ761" s="116">
        <v>1380</v>
      </c>
      <c r="AR761" s="43">
        <v>0</v>
      </c>
      <c r="AS761" s="43">
        <v>0</v>
      </c>
      <c r="AT761" s="43">
        <f t="shared" ref="AT761:AT776" si="50">SUM(H761:AS761)</f>
        <v>23685</v>
      </c>
      <c r="AU761" s="138">
        <v>0</v>
      </c>
      <c r="AV761" s="138"/>
      <c r="AW761" s="138">
        <v>0</v>
      </c>
      <c r="AX761">
        <f t="shared" ref="AX761:AX803" si="51">SUM(AT761:AW761)</f>
        <v>23685</v>
      </c>
      <c r="AZ761" s="41" t="s">
        <v>75</v>
      </c>
      <c r="BA761" s="41" t="s">
        <v>90</v>
      </c>
      <c r="BB761" s="41" t="s">
        <v>151</v>
      </c>
      <c r="BC761" s="41" t="s">
        <v>92</v>
      </c>
      <c r="BD761" s="43" t="s">
        <v>79</v>
      </c>
    </row>
    <row r="762" spans="1:59" x14ac:dyDescent="0.25">
      <c r="A762" s="41" t="s">
        <v>1982</v>
      </c>
      <c r="B762" s="11">
        <v>778</v>
      </c>
      <c r="C762" s="43">
        <v>2012000237</v>
      </c>
      <c r="D762" s="44" t="s">
        <v>775</v>
      </c>
      <c r="E762" s="133">
        <v>5303</v>
      </c>
      <c r="F762" s="43" t="s">
        <v>81</v>
      </c>
      <c r="G762" s="43" t="s">
        <v>1983</v>
      </c>
      <c r="H762">
        <v>7500</v>
      </c>
      <c r="I762">
        <v>60</v>
      </c>
      <c r="J762">
        <v>300</v>
      </c>
      <c r="K762">
        <v>300</v>
      </c>
      <c r="L762">
        <v>0</v>
      </c>
      <c r="M762">
        <v>300</v>
      </c>
      <c r="N762">
        <v>150</v>
      </c>
      <c r="O762">
        <v>90</v>
      </c>
      <c r="P762">
        <v>60</v>
      </c>
      <c r="Q762">
        <v>750</v>
      </c>
      <c r="R762">
        <v>30</v>
      </c>
      <c r="S762">
        <v>30</v>
      </c>
      <c r="T762">
        <v>75</v>
      </c>
      <c r="U762">
        <v>600</v>
      </c>
      <c r="V762">
        <v>450</v>
      </c>
      <c r="W762">
        <v>450</v>
      </c>
      <c r="X762">
        <v>600</v>
      </c>
      <c r="Y762">
        <v>0</v>
      </c>
      <c r="Z762">
        <v>30</v>
      </c>
      <c r="AA762">
        <v>1680</v>
      </c>
      <c r="AB762">
        <v>3120</v>
      </c>
      <c r="AC762">
        <v>7740</v>
      </c>
      <c r="AD762">
        <v>2070</v>
      </c>
      <c r="AE762">
        <v>1050</v>
      </c>
      <c r="AF762">
        <v>6000</v>
      </c>
      <c r="AG762">
        <v>1050</v>
      </c>
      <c r="AH762">
        <v>4950</v>
      </c>
      <c r="AI762">
        <v>4320</v>
      </c>
      <c r="AJ762">
        <v>1365</v>
      </c>
      <c r="AK762">
        <v>3240</v>
      </c>
      <c r="AL762">
        <v>300</v>
      </c>
      <c r="AM762">
        <v>10860</v>
      </c>
      <c r="AN762" s="43">
        <v>7740</v>
      </c>
      <c r="AO762" s="43">
        <v>9930</v>
      </c>
      <c r="AP762" s="116">
        <v>1500</v>
      </c>
      <c r="AQ762" s="116">
        <v>4140</v>
      </c>
      <c r="AR762" s="116">
        <v>300</v>
      </c>
      <c r="AS762" s="43"/>
      <c r="AT762" s="43">
        <f t="shared" si="50"/>
        <v>83130</v>
      </c>
      <c r="AX762">
        <f t="shared" si="51"/>
        <v>83130</v>
      </c>
      <c r="AZ762" s="43" t="s">
        <v>75</v>
      </c>
      <c r="BA762" s="43" t="s">
        <v>76</v>
      </c>
      <c r="BB762" s="43" t="s">
        <v>1984</v>
      </c>
      <c r="BC762" s="43" t="s">
        <v>1985</v>
      </c>
      <c r="BD762" s="43" t="s">
        <v>1986</v>
      </c>
    </row>
    <row r="763" spans="1:59" x14ac:dyDescent="0.25">
      <c r="A763" s="41" t="s">
        <v>1987</v>
      </c>
      <c r="B763" s="11">
        <v>779</v>
      </c>
      <c r="C763" s="43">
        <v>1221300148</v>
      </c>
      <c r="D763" s="44" t="s">
        <v>775</v>
      </c>
      <c r="E763" s="133">
        <v>5228</v>
      </c>
      <c r="F763" s="43" t="s">
        <v>81</v>
      </c>
      <c r="G763" s="43" t="s">
        <v>1988</v>
      </c>
      <c r="H763" s="43">
        <v>0</v>
      </c>
      <c r="I763" s="43">
        <v>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0</v>
      </c>
      <c r="Q763" s="43">
        <v>0</v>
      </c>
      <c r="R763" s="43">
        <v>0</v>
      </c>
      <c r="S763" s="43">
        <v>0</v>
      </c>
      <c r="T763" s="43">
        <v>0</v>
      </c>
      <c r="U763" s="43">
        <v>0</v>
      </c>
      <c r="V763" s="43">
        <v>0</v>
      </c>
      <c r="W763" s="43">
        <v>0</v>
      </c>
      <c r="X763" s="43">
        <v>0</v>
      </c>
      <c r="Y763" s="43">
        <v>0</v>
      </c>
      <c r="Z763" s="43">
        <v>0</v>
      </c>
      <c r="AA763" s="116">
        <v>560</v>
      </c>
      <c r="AB763" s="116">
        <v>1040</v>
      </c>
      <c r="AC763" s="116">
        <v>2580</v>
      </c>
      <c r="AD763" s="116">
        <v>690</v>
      </c>
      <c r="AE763" s="116">
        <v>350</v>
      </c>
      <c r="AF763" s="116">
        <v>2000</v>
      </c>
      <c r="AG763" s="116">
        <v>350</v>
      </c>
      <c r="AH763" s="116">
        <v>1650</v>
      </c>
      <c r="AI763" s="116">
        <v>1440</v>
      </c>
      <c r="AJ763" s="116">
        <v>455</v>
      </c>
      <c r="AK763" s="116">
        <v>1080</v>
      </c>
      <c r="AL763" s="116">
        <v>100</v>
      </c>
      <c r="AM763" s="116">
        <v>3620</v>
      </c>
      <c r="AN763" s="43">
        <v>2580</v>
      </c>
      <c r="AO763" s="43">
        <v>3310</v>
      </c>
      <c r="AP763" s="116">
        <v>500</v>
      </c>
      <c r="AQ763" s="116">
        <v>1380</v>
      </c>
      <c r="AR763" s="43">
        <v>0</v>
      </c>
      <c r="AS763" s="43">
        <v>0</v>
      </c>
      <c r="AT763" s="43">
        <f t="shared" si="50"/>
        <v>23685</v>
      </c>
      <c r="AU763" s="138">
        <v>0</v>
      </c>
      <c r="AV763" s="138"/>
      <c r="AW763" s="138">
        <v>0</v>
      </c>
      <c r="AX763">
        <f t="shared" si="51"/>
        <v>23685</v>
      </c>
      <c r="AZ763" s="41" t="s">
        <v>157</v>
      </c>
      <c r="BA763" s="41" t="s">
        <v>90</v>
      </c>
      <c r="BB763" s="41" t="s">
        <v>119</v>
      </c>
      <c r="BC763" s="41" t="s">
        <v>92</v>
      </c>
      <c r="BD763" s="43" t="s">
        <v>79</v>
      </c>
    </row>
    <row r="764" spans="1:59" x14ac:dyDescent="0.25">
      <c r="A764" s="41" t="s">
        <v>1989</v>
      </c>
      <c r="B764" s="11">
        <v>780</v>
      </c>
      <c r="C764" s="43">
        <v>4220120211</v>
      </c>
      <c r="D764" s="44" t="s">
        <v>775</v>
      </c>
      <c r="E764" s="133">
        <v>5502</v>
      </c>
      <c r="F764" s="43" t="s">
        <v>73</v>
      </c>
      <c r="G764" s="43" t="s">
        <v>1990</v>
      </c>
      <c r="H764" s="116">
        <v>2500</v>
      </c>
      <c r="I764" s="116">
        <v>20</v>
      </c>
      <c r="J764" s="116">
        <v>100</v>
      </c>
      <c r="K764" s="116">
        <v>100</v>
      </c>
      <c r="L764" s="116">
        <v>0</v>
      </c>
      <c r="M764" s="116">
        <v>100</v>
      </c>
      <c r="N764" s="116">
        <v>50</v>
      </c>
      <c r="O764" s="117">
        <v>30</v>
      </c>
      <c r="P764" s="116">
        <v>20</v>
      </c>
      <c r="Q764" s="116">
        <v>250</v>
      </c>
      <c r="R764" s="116">
        <v>10</v>
      </c>
      <c r="S764" s="116">
        <v>10</v>
      </c>
      <c r="T764" s="116">
        <v>25</v>
      </c>
      <c r="U764" s="91">
        <v>200</v>
      </c>
      <c r="V764" s="116">
        <v>150</v>
      </c>
      <c r="W764" s="116">
        <v>150</v>
      </c>
      <c r="X764" s="116">
        <v>200</v>
      </c>
      <c r="Y764" s="116">
        <v>0</v>
      </c>
      <c r="Z764" s="116">
        <v>10</v>
      </c>
      <c r="AA764" s="116">
        <v>560</v>
      </c>
      <c r="AB764" s="116">
        <v>1040</v>
      </c>
      <c r="AC764" s="116">
        <v>2580</v>
      </c>
      <c r="AD764" s="116">
        <v>690</v>
      </c>
      <c r="AE764" s="116">
        <v>350</v>
      </c>
      <c r="AF764" s="116">
        <v>2000</v>
      </c>
      <c r="AG764" s="116">
        <v>350</v>
      </c>
      <c r="AH764" s="116">
        <v>1650</v>
      </c>
      <c r="AI764" s="116">
        <v>1440</v>
      </c>
      <c r="AJ764" s="116">
        <v>455</v>
      </c>
      <c r="AK764" s="116">
        <v>1080</v>
      </c>
      <c r="AL764" s="116">
        <v>100</v>
      </c>
      <c r="AM764" s="116">
        <v>3620</v>
      </c>
      <c r="AN764" s="43">
        <v>2580</v>
      </c>
      <c r="AO764" s="43">
        <v>3310</v>
      </c>
      <c r="AP764" s="116">
        <v>500</v>
      </c>
      <c r="AQ764" s="116">
        <v>1380</v>
      </c>
      <c r="AR764" s="116">
        <v>300</v>
      </c>
      <c r="AS764" s="43"/>
      <c r="AT764" s="43">
        <f t="shared" si="50"/>
        <v>27910</v>
      </c>
      <c r="AX764">
        <f t="shared" si="51"/>
        <v>27910</v>
      </c>
      <c r="AZ764" s="43" t="s">
        <v>75</v>
      </c>
      <c r="BA764" s="43" t="s">
        <v>76</v>
      </c>
      <c r="BB764" s="43" t="s">
        <v>1991</v>
      </c>
      <c r="BC764" s="43" t="s">
        <v>92</v>
      </c>
      <c r="BD764" s="43" t="s">
        <v>79</v>
      </c>
    </row>
    <row r="765" spans="1:59" x14ac:dyDescent="0.25">
      <c r="A765" s="41" t="s">
        <v>1992</v>
      </c>
      <c r="B765" s="11">
        <v>781</v>
      </c>
      <c r="C765" s="43">
        <v>1221300259</v>
      </c>
      <c r="D765" s="44" t="s">
        <v>775</v>
      </c>
      <c r="E765" s="133">
        <v>5255</v>
      </c>
      <c r="F765" s="43" t="s">
        <v>73</v>
      </c>
      <c r="G765" s="43" t="s">
        <v>1318</v>
      </c>
      <c r="H765" s="116">
        <v>5000</v>
      </c>
      <c r="I765" s="116">
        <v>20</v>
      </c>
      <c r="J765" s="116">
        <v>100</v>
      </c>
      <c r="K765" s="116">
        <v>100</v>
      </c>
      <c r="L765" s="116">
        <v>0</v>
      </c>
      <c r="M765" s="116">
        <v>100</v>
      </c>
      <c r="N765" s="116">
        <v>50</v>
      </c>
      <c r="O765" s="117">
        <v>30</v>
      </c>
      <c r="P765" s="116">
        <v>20</v>
      </c>
      <c r="Q765" s="116">
        <v>250</v>
      </c>
      <c r="R765" s="116">
        <v>10</v>
      </c>
      <c r="S765" s="116">
        <v>10</v>
      </c>
      <c r="T765" s="116">
        <v>25</v>
      </c>
      <c r="U765" s="91">
        <v>200</v>
      </c>
      <c r="V765" s="116">
        <v>150</v>
      </c>
      <c r="W765" s="116">
        <v>150</v>
      </c>
      <c r="X765" s="116">
        <v>200</v>
      </c>
      <c r="Y765" s="116">
        <v>0</v>
      </c>
      <c r="Z765" s="116">
        <v>10</v>
      </c>
      <c r="AA765" s="116">
        <v>560</v>
      </c>
      <c r="AB765" s="116">
        <v>1040</v>
      </c>
      <c r="AC765" s="116">
        <v>2580</v>
      </c>
      <c r="AD765" s="116">
        <v>690</v>
      </c>
      <c r="AE765" s="116">
        <v>350</v>
      </c>
      <c r="AF765" s="116">
        <v>2000</v>
      </c>
      <c r="AG765" s="116">
        <v>350</v>
      </c>
      <c r="AH765" s="116">
        <v>1650</v>
      </c>
      <c r="AI765" s="116">
        <v>1440</v>
      </c>
      <c r="AJ765" s="116">
        <v>455</v>
      </c>
      <c r="AK765" s="116">
        <v>1080</v>
      </c>
      <c r="AL765" s="116">
        <v>100</v>
      </c>
      <c r="AM765" s="116">
        <v>3620</v>
      </c>
      <c r="AN765" s="43">
        <v>2580</v>
      </c>
      <c r="AO765" s="43">
        <v>3310</v>
      </c>
      <c r="AP765" s="116">
        <v>500</v>
      </c>
      <c r="AQ765" s="116">
        <v>1380</v>
      </c>
      <c r="AR765" s="116">
        <v>300</v>
      </c>
      <c r="AS765" s="43"/>
      <c r="AT765" s="43">
        <f t="shared" si="50"/>
        <v>30410</v>
      </c>
      <c r="AX765">
        <f t="shared" si="51"/>
        <v>30410</v>
      </c>
      <c r="AZ765" s="43" t="s">
        <v>75</v>
      </c>
      <c r="BA765" s="43" t="s">
        <v>76</v>
      </c>
      <c r="BB765" s="43" t="s">
        <v>1993</v>
      </c>
      <c r="BC765" s="43" t="s">
        <v>226</v>
      </c>
      <c r="BD765" s="43" t="s">
        <v>79</v>
      </c>
    </row>
    <row r="766" spans="1:59" x14ac:dyDescent="0.25">
      <c r="A766" s="41" t="s">
        <v>1994</v>
      </c>
      <c r="B766" s="11">
        <v>782</v>
      </c>
      <c r="C766" s="43">
        <v>1311400069</v>
      </c>
      <c r="D766" s="44" t="s">
        <v>88</v>
      </c>
      <c r="E766" s="133">
        <v>3091</v>
      </c>
      <c r="F766" s="43" t="s">
        <v>81</v>
      </c>
      <c r="G766" s="43" t="s">
        <v>1995</v>
      </c>
      <c r="H766" s="43">
        <v>0</v>
      </c>
      <c r="I766" s="43">
        <v>0</v>
      </c>
      <c r="J766" s="43">
        <v>0</v>
      </c>
      <c r="K766" s="43">
        <v>0</v>
      </c>
      <c r="L766" s="43">
        <v>0</v>
      </c>
      <c r="M766" s="43">
        <v>0</v>
      </c>
      <c r="N766" s="43">
        <v>0</v>
      </c>
      <c r="O766" s="43">
        <v>0</v>
      </c>
      <c r="P766" s="43">
        <v>0</v>
      </c>
      <c r="Q766" s="43">
        <v>0</v>
      </c>
      <c r="R766" s="43">
        <v>0</v>
      </c>
      <c r="S766" s="43">
        <v>0</v>
      </c>
      <c r="T766" s="43">
        <v>0</v>
      </c>
      <c r="U766" s="43">
        <v>0</v>
      </c>
      <c r="V766" s="43">
        <v>0</v>
      </c>
      <c r="W766" s="43">
        <v>0</v>
      </c>
      <c r="X766" s="43">
        <v>0</v>
      </c>
      <c r="Y766" s="43">
        <v>0</v>
      </c>
      <c r="Z766" s="43">
        <v>0</v>
      </c>
      <c r="AA766" s="43">
        <v>800</v>
      </c>
      <c r="AB766" s="43">
        <v>1500</v>
      </c>
      <c r="AC766" s="43">
        <v>3500</v>
      </c>
      <c r="AD766" s="43">
        <v>1000</v>
      </c>
      <c r="AE766" s="43">
        <v>500</v>
      </c>
      <c r="AF766" s="43">
        <v>2500</v>
      </c>
      <c r="AG766" s="43">
        <v>500</v>
      </c>
      <c r="AH766" s="43">
        <v>2350</v>
      </c>
      <c r="AI766" s="43">
        <v>2050</v>
      </c>
      <c r="AJ766" s="43">
        <v>655</v>
      </c>
      <c r="AK766" s="43">
        <v>2000</v>
      </c>
      <c r="AL766" s="43">
        <v>100</v>
      </c>
      <c r="AM766" s="43">
        <v>5000</v>
      </c>
      <c r="AN766" s="43">
        <v>3500</v>
      </c>
      <c r="AO766" s="43">
        <v>4500</v>
      </c>
      <c r="AP766" s="43">
        <v>1000</v>
      </c>
      <c r="AQ766" s="43">
        <v>2000</v>
      </c>
      <c r="AR766" s="43">
        <v>0</v>
      </c>
      <c r="AS766" s="43"/>
      <c r="AT766" s="43">
        <f t="shared" si="50"/>
        <v>33455</v>
      </c>
      <c r="AU766" s="43"/>
      <c r="AV766" s="43"/>
      <c r="AW766" s="43">
        <v>100</v>
      </c>
      <c r="AX766">
        <f t="shared" si="51"/>
        <v>33555</v>
      </c>
      <c r="AZ766" s="43" t="s">
        <v>75</v>
      </c>
      <c r="BA766" s="43" t="s">
        <v>90</v>
      </c>
      <c r="BB766" s="43" t="s">
        <v>1316</v>
      </c>
      <c r="BC766" s="43" t="s">
        <v>112</v>
      </c>
      <c r="BD766" s="43" t="s">
        <v>85</v>
      </c>
    </row>
    <row r="767" spans="1:59" x14ac:dyDescent="0.25">
      <c r="A767" s="41" t="s">
        <v>1996</v>
      </c>
      <c r="B767" s="11">
        <v>783</v>
      </c>
      <c r="C767" s="43">
        <v>1311500005</v>
      </c>
      <c r="D767" s="44" t="s">
        <v>88</v>
      </c>
      <c r="E767" s="133">
        <v>3239</v>
      </c>
      <c r="F767" s="43" t="s">
        <v>81</v>
      </c>
      <c r="G767" s="43" t="s">
        <v>1997</v>
      </c>
      <c r="H767" s="43">
        <v>1500</v>
      </c>
      <c r="I767" s="43">
        <v>20</v>
      </c>
      <c r="J767" s="43">
        <v>100</v>
      </c>
      <c r="K767" s="43">
        <v>100</v>
      </c>
      <c r="L767" s="43">
        <v>0</v>
      </c>
      <c r="M767" s="43">
        <v>100</v>
      </c>
      <c r="N767" s="43">
        <v>50</v>
      </c>
      <c r="O767" s="43">
        <v>30</v>
      </c>
      <c r="P767" s="43">
        <v>20</v>
      </c>
      <c r="Q767" s="43">
        <v>250</v>
      </c>
      <c r="R767" s="43">
        <v>10</v>
      </c>
      <c r="S767" s="43">
        <v>10</v>
      </c>
      <c r="T767" s="43">
        <v>25</v>
      </c>
      <c r="U767" s="43">
        <v>200</v>
      </c>
      <c r="V767" s="43">
        <v>150</v>
      </c>
      <c r="W767" s="43">
        <v>150</v>
      </c>
      <c r="X767" s="43">
        <v>200</v>
      </c>
      <c r="Y767" s="43">
        <v>0</v>
      </c>
      <c r="Z767" s="43">
        <v>10</v>
      </c>
      <c r="AA767" s="43">
        <v>800</v>
      </c>
      <c r="AB767" s="43">
        <v>1500</v>
      </c>
      <c r="AC767" s="43">
        <v>3500</v>
      </c>
      <c r="AD767" s="43">
        <v>1000</v>
      </c>
      <c r="AE767" s="43">
        <v>500</v>
      </c>
      <c r="AF767" s="43">
        <v>2500</v>
      </c>
      <c r="AG767" s="43">
        <v>500</v>
      </c>
      <c r="AH767" s="43">
        <v>2350</v>
      </c>
      <c r="AI767" s="43">
        <v>2050</v>
      </c>
      <c r="AJ767" s="43">
        <v>655</v>
      </c>
      <c r="AK767" s="43">
        <v>2000</v>
      </c>
      <c r="AL767" s="43">
        <v>100</v>
      </c>
      <c r="AM767" s="43">
        <v>5000</v>
      </c>
      <c r="AN767" s="43">
        <v>3500</v>
      </c>
      <c r="AO767" s="43">
        <v>4500</v>
      </c>
      <c r="AP767" s="43">
        <v>1000</v>
      </c>
      <c r="AQ767" s="43">
        <v>2000</v>
      </c>
      <c r="AR767" s="43">
        <v>300</v>
      </c>
      <c r="AS767" s="43"/>
      <c r="AT767" s="43">
        <f t="shared" si="50"/>
        <v>36680</v>
      </c>
      <c r="AW767">
        <v>100</v>
      </c>
      <c r="AX767">
        <f t="shared" si="51"/>
        <v>36780</v>
      </c>
      <c r="AZ767" s="43" t="s">
        <v>75</v>
      </c>
      <c r="BA767" s="43" t="s">
        <v>76</v>
      </c>
      <c r="BB767" s="43" t="s">
        <v>1998</v>
      </c>
      <c r="BC767" s="43" t="s">
        <v>320</v>
      </c>
      <c r="BD767" s="43" t="s">
        <v>79</v>
      </c>
    </row>
    <row r="768" spans="1:59" x14ac:dyDescent="0.25">
      <c r="A768" s="41" t="s">
        <v>1999</v>
      </c>
      <c r="B768" s="11">
        <v>784</v>
      </c>
      <c r="C768" s="43">
        <v>1211300059</v>
      </c>
      <c r="D768" s="44" t="s">
        <v>98</v>
      </c>
      <c r="E768" s="136" t="s">
        <v>2000</v>
      </c>
      <c r="F768" s="43" t="s">
        <v>73</v>
      </c>
      <c r="G768" s="43" t="s">
        <v>2001</v>
      </c>
      <c r="H768">
        <v>12500</v>
      </c>
      <c r="I768">
        <v>100</v>
      </c>
      <c r="J768">
        <v>500</v>
      </c>
      <c r="K768">
        <v>500</v>
      </c>
      <c r="L768">
        <v>0</v>
      </c>
      <c r="M768">
        <v>500</v>
      </c>
      <c r="N768">
        <v>250</v>
      </c>
      <c r="O768">
        <v>150</v>
      </c>
      <c r="P768">
        <v>100</v>
      </c>
      <c r="Q768">
        <v>1250</v>
      </c>
      <c r="R768">
        <v>50</v>
      </c>
      <c r="S768">
        <v>50</v>
      </c>
      <c r="T768">
        <v>125</v>
      </c>
      <c r="U768">
        <v>1000</v>
      </c>
      <c r="V768">
        <v>750</v>
      </c>
      <c r="W768">
        <v>750</v>
      </c>
      <c r="X768">
        <v>1000</v>
      </c>
      <c r="Y768">
        <v>0</v>
      </c>
      <c r="Z768">
        <v>50</v>
      </c>
      <c r="AA768">
        <v>4000</v>
      </c>
      <c r="AB768">
        <v>7500</v>
      </c>
      <c r="AC768">
        <v>17500</v>
      </c>
      <c r="AD768">
        <v>5000</v>
      </c>
      <c r="AE768">
        <v>2500</v>
      </c>
      <c r="AF768">
        <v>12500</v>
      </c>
      <c r="AG768">
        <v>2500</v>
      </c>
      <c r="AH768">
        <v>11750</v>
      </c>
      <c r="AI768">
        <v>10250</v>
      </c>
      <c r="AJ768">
        <v>3275</v>
      </c>
      <c r="AK768">
        <v>10000</v>
      </c>
      <c r="AL768">
        <v>500</v>
      </c>
      <c r="AM768">
        <v>25000</v>
      </c>
      <c r="AN768" s="43">
        <v>17500</v>
      </c>
      <c r="AO768" s="43">
        <v>22500</v>
      </c>
      <c r="AP768" s="43">
        <v>5000</v>
      </c>
      <c r="AQ768" s="43">
        <v>10000</v>
      </c>
      <c r="AR768" s="43">
        <v>300</v>
      </c>
      <c r="AS768" s="43"/>
      <c r="AT768" s="43">
        <f t="shared" si="50"/>
        <v>187200</v>
      </c>
      <c r="AW768">
        <v>100</v>
      </c>
      <c r="AX768">
        <f t="shared" si="51"/>
        <v>187300</v>
      </c>
      <c r="AZ768" s="43" t="s">
        <v>75</v>
      </c>
      <c r="BA768" s="43" t="s">
        <v>76</v>
      </c>
      <c r="BB768" s="43" t="s">
        <v>2002</v>
      </c>
      <c r="BC768" s="43" t="s">
        <v>1065</v>
      </c>
      <c r="BD768" s="43" t="s">
        <v>79</v>
      </c>
    </row>
    <row r="769" spans="1:59" x14ac:dyDescent="0.25">
      <c r="A769" s="41" t="s">
        <v>2003</v>
      </c>
      <c r="B769" s="11">
        <v>785</v>
      </c>
      <c r="C769" s="43">
        <v>1221300162</v>
      </c>
      <c r="D769" s="44" t="s">
        <v>775</v>
      </c>
      <c r="E769" s="133">
        <v>5032</v>
      </c>
      <c r="F769" s="43" t="s">
        <v>73</v>
      </c>
      <c r="G769" s="43" t="s">
        <v>2004</v>
      </c>
      <c r="H769" s="43">
        <v>0</v>
      </c>
      <c r="I769" s="43">
        <v>0</v>
      </c>
      <c r="J769" s="43">
        <v>0</v>
      </c>
      <c r="K769" s="43">
        <v>0</v>
      </c>
      <c r="L769" s="43">
        <v>0</v>
      </c>
      <c r="M769" s="43">
        <v>0</v>
      </c>
      <c r="N769" s="43">
        <v>0</v>
      </c>
      <c r="O769" s="43">
        <v>0</v>
      </c>
      <c r="P769" s="43">
        <v>0</v>
      </c>
      <c r="Q769" s="43">
        <v>0</v>
      </c>
      <c r="R769" s="43">
        <v>0</v>
      </c>
      <c r="S769" s="43">
        <v>0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3">
        <v>0</v>
      </c>
      <c r="Z769" s="43">
        <v>0</v>
      </c>
      <c r="AA769" s="116">
        <v>560</v>
      </c>
      <c r="AB769" s="116">
        <v>1040</v>
      </c>
      <c r="AC769" s="116">
        <v>2580</v>
      </c>
      <c r="AD769" s="116">
        <v>690</v>
      </c>
      <c r="AE769" s="116">
        <v>350</v>
      </c>
      <c r="AF769" s="116">
        <v>2000</v>
      </c>
      <c r="AG769" s="116">
        <v>350</v>
      </c>
      <c r="AH769" s="116">
        <v>1650</v>
      </c>
      <c r="AI769" s="116">
        <v>1440</v>
      </c>
      <c r="AJ769" s="116">
        <v>455</v>
      </c>
      <c r="AK769" s="116">
        <v>1080</v>
      </c>
      <c r="AL769" s="116">
        <v>100</v>
      </c>
      <c r="AM769" s="116">
        <v>3620</v>
      </c>
      <c r="AN769" s="43">
        <v>2580</v>
      </c>
      <c r="AO769" s="43">
        <v>3310</v>
      </c>
      <c r="AP769" s="116">
        <v>500</v>
      </c>
      <c r="AQ769" s="116">
        <v>1380</v>
      </c>
      <c r="AR769" s="43">
        <v>0</v>
      </c>
      <c r="AS769" s="43">
        <v>0</v>
      </c>
      <c r="AT769" s="43">
        <f t="shared" si="50"/>
        <v>23685</v>
      </c>
      <c r="AX769">
        <f t="shared" si="51"/>
        <v>23685</v>
      </c>
      <c r="AZ769" s="43" t="s">
        <v>75</v>
      </c>
      <c r="BA769" s="43" t="s">
        <v>139</v>
      </c>
      <c r="BB769" s="43" t="s">
        <v>2005</v>
      </c>
      <c r="BC769" s="43" t="s">
        <v>92</v>
      </c>
      <c r="BD769" s="43" t="s">
        <v>79</v>
      </c>
    </row>
    <row r="770" spans="1:59" x14ac:dyDescent="0.25">
      <c r="A770" t="s">
        <v>2006</v>
      </c>
      <c r="B770" s="11">
        <v>786</v>
      </c>
      <c r="C770" s="43">
        <v>1221300134</v>
      </c>
      <c r="D770" s="44" t="s">
        <v>775</v>
      </c>
      <c r="E770" s="133">
        <v>5284</v>
      </c>
      <c r="F770" s="43" t="s">
        <v>73</v>
      </c>
      <c r="G770" s="43" t="s">
        <v>2007</v>
      </c>
      <c r="H770" s="116">
        <v>2500</v>
      </c>
      <c r="I770" s="116">
        <v>20</v>
      </c>
      <c r="J770" s="116">
        <v>100</v>
      </c>
      <c r="K770" s="116">
        <v>100</v>
      </c>
      <c r="L770" s="116">
        <v>0</v>
      </c>
      <c r="M770" s="116">
        <v>100</v>
      </c>
      <c r="N770" s="116">
        <v>50</v>
      </c>
      <c r="O770" s="117">
        <v>30</v>
      </c>
      <c r="P770" s="116">
        <v>20</v>
      </c>
      <c r="Q770" s="116">
        <v>250</v>
      </c>
      <c r="R770" s="116">
        <v>10</v>
      </c>
      <c r="S770" s="116">
        <v>10</v>
      </c>
      <c r="T770" s="116">
        <v>25</v>
      </c>
      <c r="U770" s="91">
        <v>200</v>
      </c>
      <c r="V770" s="116">
        <v>150</v>
      </c>
      <c r="W770" s="116">
        <v>150</v>
      </c>
      <c r="X770" s="116">
        <v>200</v>
      </c>
      <c r="Y770" s="116">
        <v>0</v>
      </c>
      <c r="Z770" s="116">
        <v>10</v>
      </c>
      <c r="AA770" s="116">
        <v>560</v>
      </c>
      <c r="AB770" s="116">
        <v>1040</v>
      </c>
      <c r="AC770" s="116">
        <v>2580</v>
      </c>
      <c r="AD770" s="116">
        <v>690</v>
      </c>
      <c r="AE770" s="116">
        <v>350</v>
      </c>
      <c r="AF770" s="116">
        <v>2000</v>
      </c>
      <c r="AG770" s="116">
        <v>350</v>
      </c>
      <c r="AH770" s="116">
        <v>1650</v>
      </c>
      <c r="AI770" s="116">
        <v>1440</v>
      </c>
      <c r="AJ770" s="116">
        <v>455</v>
      </c>
      <c r="AK770" s="116">
        <v>1080</v>
      </c>
      <c r="AL770" s="116">
        <v>100</v>
      </c>
      <c r="AM770" s="116">
        <v>3620</v>
      </c>
      <c r="AN770" s="43">
        <v>2580</v>
      </c>
      <c r="AO770" s="43">
        <v>3310</v>
      </c>
      <c r="AP770" s="116">
        <v>500</v>
      </c>
      <c r="AQ770" s="116">
        <v>1380</v>
      </c>
      <c r="AR770" s="116">
        <v>300</v>
      </c>
      <c r="AS770" s="43"/>
      <c r="AT770" s="43">
        <f t="shared" si="50"/>
        <v>27910</v>
      </c>
      <c r="AX770">
        <f t="shared" si="51"/>
        <v>27910</v>
      </c>
      <c r="AZ770" s="43" t="s">
        <v>110</v>
      </c>
      <c r="BA770" s="43" t="s">
        <v>76</v>
      </c>
      <c r="BB770" s="43" t="s">
        <v>2008</v>
      </c>
      <c r="BC770" s="43" t="s">
        <v>92</v>
      </c>
      <c r="BD770" s="43" t="s">
        <v>79</v>
      </c>
    </row>
    <row r="771" spans="1:59" x14ac:dyDescent="0.25">
      <c r="A771" t="s">
        <v>2009</v>
      </c>
      <c r="B771" s="11">
        <v>787</v>
      </c>
      <c r="C771" s="43">
        <v>4220120147</v>
      </c>
      <c r="D771" s="44" t="s">
        <v>72</v>
      </c>
      <c r="E771" s="133">
        <v>4410</v>
      </c>
      <c r="F771" s="43" t="s">
        <v>73</v>
      </c>
      <c r="G771" s="43" t="s">
        <v>2010</v>
      </c>
      <c r="H771" s="43">
        <v>0</v>
      </c>
      <c r="I771" s="43">
        <v>0</v>
      </c>
      <c r="J771" s="43">
        <v>0</v>
      </c>
      <c r="K771" s="43">
        <v>0</v>
      </c>
      <c r="L771" s="43">
        <v>0</v>
      </c>
      <c r="M771" s="43">
        <v>0</v>
      </c>
      <c r="N771" s="43">
        <v>0</v>
      </c>
      <c r="O771" s="43">
        <v>0</v>
      </c>
      <c r="P771" s="43">
        <v>0</v>
      </c>
      <c r="Q771" s="43">
        <v>0</v>
      </c>
      <c r="R771" s="43">
        <v>0</v>
      </c>
      <c r="S771" s="43">
        <v>0</v>
      </c>
      <c r="T771" s="43">
        <v>0</v>
      </c>
      <c r="U771" s="43">
        <v>0</v>
      </c>
      <c r="V771" s="43">
        <v>0</v>
      </c>
      <c r="W771" s="43">
        <v>0</v>
      </c>
      <c r="X771" s="43">
        <v>0</v>
      </c>
      <c r="Y771" s="43">
        <v>0</v>
      </c>
      <c r="Z771" s="43">
        <v>0</v>
      </c>
      <c r="AA771" s="116">
        <v>800</v>
      </c>
      <c r="AB771" s="116">
        <v>1500</v>
      </c>
      <c r="AC771" s="116">
        <v>3500</v>
      </c>
      <c r="AD771" s="116">
        <v>1000</v>
      </c>
      <c r="AE771" s="116">
        <v>500</v>
      </c>
      <c r="AF771" s="116">
        <v>2500</v>
      </c>
      <c r="AG771" s="116">
        <v>500</v>
      </c>
      <c r="AH771" s="116">
        <v>2350</v>
      </c>
      <c r="AI771" s="116">
        <v>2050</v>
      </c>
      <c r="AJ771" s="116">
        <v>655</v>
      </c>
      <c r="AK771" s="116">
        <v>2000</v>
      </c>
      <c r="AL771" s="116">
        <v>100</v>
      </c>
      <c r="AM771" s="43">
        <v>5000</v>
      </c>
      <c r="AN771" s="43">
        <v>3500</v>
      </c>
      <c r="AO771" s="116">
        <v>4500</v>
      </c>
      <c r="AP771" s="116">
        <v>1000</v>
      </c>
      <c r="AQ771" s="43">
        <v>2000</v>
      </c>
      <c r="AR771" s="43"/>
      <c r="AT771" s="43">
        <f t="shared" si="50"/>
        <v>33455</v>
      </c>
      <c r="AW771">
        <v>100</v>
      </c>
      <c r="AX771">
        <f t="shared" si="51"/>
        <v>33555</v>
      </c>
      <c r="AZ771" s="43" t="s">
        <v>157</v>
      </c>
      <c r="BA771" s="43" t="s">
        <v>90</v>
      </c>
      <c r="BB771" s="43" t="s">
        <v>1636</v>
      </c>
      <c r="BC771" s="43" t="s">
        <v>435</v>
      </c>
      <c r="BD771" s="43" t="s">
        <v>79</v>
      </c>
    </row>
    <row r="772" spans="1:59" x14ac:dyDescent="0.25">
      <c r="A772" t="s">
        <v>2011</v>
      </c>
      <c r="B772" s="11">
        <v>788</v>
      </c>
      <c r="C772" s="43">
        <v>1221300035</v>
      </c>
      <c r="D772" s="44" t="s">
        <v>775</v>
      </c>
      <c r="E772" s="133">
        <v>5406</v>
      </c>
      <c r="F772" s="43" t="s">
        <v>81</v>
      </c>
      <c r="G772" s="43" t="s">
        <v>2012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  <c r="Z772" s="43">
        <v>0</v>
      </c>
      <c r="AA772" s="116">
        <v>560</v>
      </c>
      <c r="AB772" s="116">
        <v>1040</v>
      </c>
      <c r="AC772" s="116">
        <v>2580</v>
      </c>
      <c r="AD772" s="116">
        <v>690</v>
      </c>
      <c r="AE772" s="116">
        <v>350</v>
      </c>
      <c r="AF772" s="116">
        <v>2000</v>
      </c>
      <c r="AG772" s="116">
        <v>350</v>
      </c>
      <c r="AH772" s="116">
        <v>1650</v>
      </c>
      <c r="AI772" s="116">
        <v>1440</v>
      </c>
      <c r="AJ772" s="116">
        <v>455</v>
      </c>
      <c r="AK772" s="116">
        <v>1080</v>
      </c>
      <c r="AL772" s="116">
        <v>100</v>
      </c>
      <c r="AM772" s="116">
        <v>3620</v>
      </c>
      <c r="AN772" s="43">
        <v>2580</v>
      </c>
      <c r="AO772" s="43">
        <v>3310</v>
      </c>
      <c r="AP772" s="116">
        <v>500</v>
      </c>
      <c r="AQ772" s="116">
        <v>1380</v>
      </c>
      <c r="AR772" s="43">
        <v>0</v>
      </c>
      <c r="AS772" s="43">
        <v>0</v>
      </c>
      <c r="AT772" s="43">
        <f t="shared" si="50"/>
        <v>23685</v>
      </c>
      <c r="AX772">
        <f t="shared" si="51"/>
        <v>23685</v>
      </c>
      <c r="AZ772" s="43" t="s">
        <v>157</v>
      </c>
      <c r="BA772" s="43" t="s">
        <v>90</v>
      </c>
      <c r="BB772" s="43" t="s">
        <v>385</v>
      </c>
      <c r="BC772" s="43" t="s">
        <v>112</v>
      </c>
      <c r="BD772" s="43" t="s">
        <v>85</v>
      </c>
    </row>
    <row r="773" spans="1:59" x14ac:dyDescent="0.25">
      <c r="A773" t="s">
        <v>2013</v>
      </c>
      <c r="B773" s="11">
        <v>789</v>
      </c>
      <c r="C773" s="43">
        <v>1311400097</v>
      </c>
      <c r="D773" s="44" t="s">
        <v>72</v>
      </c>
      <c r="E773" s="133">
        <v>4014</v>
      </c>
      <c r="F773" s="43" t="s">
        <v>81</v>
      </c>
      <c r="G773" s="43" t="s">
        <v>2014</v>
      </c>
      <c r="H773" s="43">
        <v>2000</v>
      </c>
      <c r="I773" s="43">
        <v>20</v>
      </c>
      <c r="J773" s="43">
        <v>100</v>
      </c>
      <c r="K773" s="43">
        <v>100</v>
      </c>
      <c r="L773" s="43">
        <v>0</v>
      </c>
      <c r="M773" s="43">
        <v>100</v>
      </c>
      <c r="N773" s="43">
        <v>50</v>
      </c>
      <c r="O773" s="43">
        <v>30</v>
      </c>
      <c r="P773" s="43">
        <v>20</v>
      </c>
      <c r="Q773" s="43">
        <v>250</v>
      </c>
      <c r="R773" s="43">
        <v>10</v>
      </c>
      <c r="S773" s="43">
        <v>10</v>
      </c>
      <c r="T773" s="43">
        <v>25</v>
      </c>
      <c r="U773" s="43">
        <v>200</v>
      </c>
      <c r="V773" s="43">
        <v>150</v>
      </c>
      <c r="W773" s="43">
        <v>150</v>
      </c>
      <c r="X773" s="43">
        <v>200</v>
      </c>
      <c r="Y773" s="43">
        <v>0</v>
      </c>
      <c r="Z773" s="43">
        <v>10</v>
      </c>
      <c r="AA773" s="116">
        <v>800</v>
      </c>
      <c r="AB773" s="116">
        <v>1500</v>
      </c>
      <c r="AC773" s="116">
        <v>3500</v>
      </c>
      <c r="AD773" s="116">
        <v>1000</v>
      </c>
      <c r="AE773" s="116">
        <v>500</v>
      </c>
      <c r="AF773" s="116">
        <v>2500</v>
      </c>
      <c r="AG773" s="116">
        <v>500</v>
      </c>
      <c r="AH773" s="116">
        <v>2350</v>
      </c>
      <c r="AI773" s="116">
        <v>2050</v>
      </c>
      <c r="AJ773" s="116">
        <v>655</v>
      </c>
      <c r="AK773" s="116">
        <v>2000</v>
      </c>
      <c r="AL773" s="116">
        <v>100</v>
      </c>
      <c r="AM773" s="43">
        <v>5000</v>
      </c>
      <c r="AN773" s="43">
        <v>3500</v>
      </c>
      <c r="AO773" s="116">
        <v>4500</v>
      </c>
      <c r="AP773" s="116">
        <v>1000</v>
      </c>
      <c r="AQ773" s="43">
        <v>2000</v>
      </c>
      <c r="AR773" s="43">
        <v>300</v>
      </c>
      <c r="AS773" s="43"/>
      <c r="AT773" s="43">
        <f t="shared" si="50"/>
        <v>37180</v>
      </c>
      <c r="AW773">
        <v>100</v>
      </c>
      <c r="AX773">
        <f t="shared" si="51"/>
        <v>37280</v>
      </c>
      <c r="AZ773" s="43" t="s">
        <v>75</v>
      </c>
      <c r="BA773" s="43" t="s">
        <v>76</v>
      </c>
      <c r="BB773" s="43" t="s">
        <v>2015</v>
      </c>
      <c r="BC773" s="43" t="s">
        <v>78</v>
      </c>
      <c r="BD773" s="43" t="s">
        <v>85</v>
      </c>
    </row>
    <row r="774" spans="1:59" x14ac:dyDescent="0.25">
      <c r="A774" t="s">
        <v>2016</v>
      </c>
      <c r="B774" s="11">
        <v>790</v>
      </c>
      <c r="C774" s="43">
        <v>1211500065</v>
      </c>
      <c r="D774" s="44" t="s">
        <v>98</v>
      </c>
      <c r="E774" s="133">
        <v>8056</v>
      </c>
      <c r="F774" s="43" t="s">
        <v>81</v>
      </c>
      <c r="G774" s="43" t="s">
        <v>2017</v>
      </c>
      <c r="H774" s="43">
        <v>5000</v>
      </c>
      <c r="I774" s="43">
        <v>20</v>
      </c>
      <c r="J774" s="43">
        <v>100</v>
      </c>
      <c r="K774" s="43">
        <v>100</v>
      </c>
      <c r="L774" s="43">
        <v>0</v>
      </c>
      <c r="M774" s="43">
        <v>100</v>
      </c>
      <c r="N774" s="43">
        <v>50</v>
      </c>
      <c r="O774" s="43">
        <v>30</v>
      </c>
      <c r="P774" s="43">
        <v>20</v>
      </c>
      <c r="Q774" s="43">
        <v>250</v>
      </c>
      <c r="R774" s="43">
        <v>10</v>
      </c>
      <c r="S774" s="43">
        <v>10</v>
      </c>
      <c r="T774" s="43">
        <v>25</v>
      </c>
      <c r="U774" s="43">
        <v>200</v>
      </c>
      <c r="V774" s="43">
        <v>150</v>
      </c>
      <c r="W774" s="43">
        <v>150</v>
      </c>
      <c r="X774" s="43">
        <v>200</v>
      </c>
      <c r="Y774" s="43">
        <v>0</v>
      </c>
      <c r="Z774" s="43">
        <v>10</v>
      </c>
      <c r="AA774" s="116">
        <v>800</v>
      </c>
      <c r="AB774" s="116">
        <v>1500</v>
      </c>
      <c r="AC774" s="116">
        <v>3500</v>
      </c>
      <c r="AD774" s="116">
        <v>1000</v>
      </c>
      <c r="AE774" s="116">
        <v>500</v>
      </c>
      <c r="AF774" s="116">
        <v>2500</v>
      </c>
      <c r="AG774" s="116">
        <v>500</v>
      </c>
      <c r="AH774" s="116">
        <v>2350</v>
      </c>
      <c r="AI774" s="116">
        <v>2050</v>
      </c>
      <c r="AJ774" s="116">
        <v>655</v>
      </c>
      <c r="AK774" s="116">
        <v>2000</v>
      </c>
      <c r="AL774" s="116">
        <v>100</v>
      </c>
      <c r="AM774" s="43">
        <v>5000</v>
      </c>
      <c r="AN774" s="43">
        <v>3500</v>
      </c>
      <c r="AO774" s="116">
        <v>4500</v>
      </c>
      <c r="AP774" s="116">
        <v>1000</v>
      </c>
      <c r="AQ774" s="43">
        <v>2000</v>
      </c>
      <c r="AR774" s="43">
        <v>300</v>
      </c>
      <c r="AT774" s="43">
        <f t="shared" si="50"/>
        <v>40180</v>
      </c>
      <c r="AW774">
        <v>100</v>
      </c>
      <c r="AX774">
        <f t="shared" si="51"/>
        <v>40280</v>
      </c>
      <c r="AZ774" s="43" t="s">
        <v>75</v>
      </c>
      <c r="BA774" s="43" t="s">
        <v>76</v>
      </c>
      <c r="BB774" s="43" t="s">
        <v>569</v>
      </c>
      <c r="BC774" s="43" t="s">
        <v>473</v>
      </c>
      <c r="BD774" s="43" t="s">
        <v>287</v>
      </c>
    </row>
    <row r="775" spans="1:59" x14ac:dyDescent="0.25">
      <c r="A775" t="s">
        <v>2018</v>
      </c>
      <c r="B775" s="11">
        <v>791</v>
      </c>
      <c r="C775" s="43">
        <v>1311400225</v>
      </c>
      <c r="D775" s="44" t="s">
        <v>72</v>
      </c>
      <c r="E775" s="133">
        <v>4105</v>
      </c>
      <c r="F775" s="43" t="s">
        <v>73</v>
      </c>
      <c r="G775" s="43" t="s">
        <v>2019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  <c r="Z775" s="43">
        <v>0</v>
      </c>
      <c r="AA775" s="116">
        <v>800</v>
      </c>
      <c r="AB775" s="116">
        <v>1500</v>
      </c>
      <c r="AC775" s="116">
        <v>3500</v>
      </c>
      <c r="AD775" s="116">
        <v>1000</v>
      </c>
      <c r="AE775" s="116">
        <v>500</v>
      </c>
      <c r="AF775" s="116">
        <v>2500</v>
      </c>
      <c r="AG775" s="116">
        <v>500</v>
      </c>
      <c r="AH775" s="116">
        <v>2350</v>
      </c>
      <c r="AI775" s="116">
        <v>2050</v>
      </c>
      <c r="AJ775" s="116">
        <v>655</v>
      </c>
      <c r="AK775" s="116">
        <v>2000</v>
      </c>
      <c r="AL775" s="116">
        <v>100</v>
      </c>
      <c r="AM775" s="43">
        <v>5000</v>
      </c>
      <c r="AN775" s="43">
        <v>3500</v>
      </c>
      <c r="AO775" s="116">
        <v>4500</v>
      </c>
      <c r="AP775" s="116">
        <v>1000</v>
      </c>
      <c r="AQ775" s="43">
        <v>2000</v>
      </c>
      <c r="AS775" s="43">
        <v>0</v>
      </c>
      <c r="AT775" s="43">
        <f t="shared" si="50"/>
        <v>33455</v>
      </c>
      <c r="AW775">
        <v>100</v>
      </c>
      <c r="AX775">
        <f t="shared" si="51"/>
        <v>33555</v>
      </c>
      <c r="AZ775" s="43" t="s">
        <v>75</v>
      </c>
      <c r="BA775" s="43" t="s">
        <v>118</v>
      </c>
      <c r="BB775" s="43" t="s">
        <v>2020</v>
      </c>
      <c r="BC775" s="43" t="s">
        <v>92</v>
      </c>
      <c r="BD775" s="43" t="s">
        <v>287</v>
      </c>
    </row>
    <row r="776" spans="1:59" x14ac:dyDescent="0.25">
      <c r="A776" t="s">
        <v>2021</v>
      </c>
      <c r="B776" s="11">
        <v>792</v>
      </c>
      <c r="C776" s="43">
        <v>1221300146</v>
      </c>
      <c r="D776" s="44" t="s">
        <v>775</v>
      </c>
      <c r="E776" s="133">
        <v>5011</v>
      </c>
      <c r="F776" s="43" t="s">
        <v>81</v>
      </c>
      <c r="G776" s="43" t="s">
        <v>2022</v>
      </c>
      <c r="H776" s="116">
        <v>5000</v>
      </c>
      <c r="I776" s="116">
        <v>20</v>
      </c>
      <c r="J776" s="116">
        <v>100</v>
      </c>
      <c r="K776" s="116">
        <v>100</v>
      </c>
      <c r="L776" s="116">
        <v>0</v>
      </c>
      <c r="M776" s="116">
        <v>100</v>
      </c>
      <c r="N776" s="116">
        <v>50</v>
      </c>
      <c r="O776" s="117">
        <v>30</v>
      </c>
      <c r="P776" s="116">
        <v>20</v>
      </c>
      <c r="Q776" s="116">
        <v>250</v>
      </c>
      <c r="R776" s="116">
        <v>10</v>
      </c>
      <c r="S776" s="116">
        <v>10</v>
      </c>
      <c r="T776" s="116">
        <v>25</v>
      </c>
      <c r="U776" s="91">
        <v>200</v>
      </c>
      <c r="V776" s="116">
        <v>150</v>
      </c>
      <c r="W776" s="116">
        <v>150</v>
      </c>
      <c r="X776" s="116">
        <v>200</v>
      </c>
      <c r="Y776" s="116">
        <v>0</v>
      </c>
      <c r="Z776" s="116">
        <v>10</v>
      </c>
      <c r="AA776" s="116">
        <v>560</v>
      </c>
      <c r="AB776" s="116">
        <v>1040</v>
      </c>
      <c r="AC776" s="116">
        <v>2580</v>
      </c>
      <c r="AD776" s="116">
        <v>690</v>
      </c>
      <c r="AE776" s="116">
        <v>350</v>
      </c>
      <c r="AF776" s="116">
        <v>2000</v>
      </c>
      <c r="AG776" s="116">
        <v>350</v>
      </c>
      <c r="AH776" s="116">
        <v>1650</v>
      </c>
      <c r="AI776" s="116">
        <v>1440</v>
      </c>
      <c r="AJ776" s="116">
        <v>455</v>
      </c>
      <c r="AK776" s="116">
        <v>1080</v>
      </c>
      <c r="AL776" s="116">
        <v>100</v>
      </c>
      <c r="AM776" s="116">
        <v>3620</v>
      </c>
      <c r="AN776" s="43">
        <v>2580</v>
      </c>
      <c r="AO776" s="43">
        <v>3310</v>
      </c>
      <c r="AP776" s="116">
        <v>500</v>
      </c>
      <c r="AQ776" s="116">
        <v>1380</v>
      </c>
      <c r="AR776" s="116">
        <v>300</v>
      </c>
      <c r="AS776" s="43"/>
      <c r="AT776" s="43">
        <f t="shared" si="50"/>
        <v>30410</v>
      </c>
      <c r="AX776">
        <f t="shared" si="51"/>
        <v>30410</v>
      </c>
      <c r="AZ776" s="43" t="s">
        <v>75</v>
      </c>
      <c r="BA776" s="43" t="s">
        <v>76</v>
      </c>
      <c r="BB776" s="43" t="s">
        <v>83</v>
      </c>
      <c r="BC776" s="43" t="s">
        <v>273</v>
      </c>
      <c r="BD776" s="43" t="s">
        <v>79</v>
      </c>
    </row>
    <row r="777" spans="1:59" x14ac:dyDescent="0.25">
      <c r="A777" t="s">
        <v>2023</v>
      </c>
      <c r="B777" s="11">
        <v>793</v>
      </c>
      <c r="C777" s="43">
        <v>1311500131</v>
      </c>
      <c r="D777" s="44" t="s">
        <v>88</v>
      </c>
      <c r="E777" s="133">
        <v>3023</v>
      </c>
      <c r="F777" s="43" t="s">
        <v>73</v>
      </c>
      <c r="G777" s="43" t="s">
        <v>2024</v>
      </c>
      <c r="H777" s="43">
        <v>0</v>
      </c>
      <c r="I777" s="43">
        <v>0</v>
      </c>
      <c r="J777" s="43">
        <v>0</v>
      </c>
      <c r="K777" s="43">
        <v>0</v>
      </c>
      <c r="L777" s="43">
        <v>0</v>
      </c>
      <c r="M777" s="43">
        <v>0</v>
      </c>
      <c r="N777" s="43">
        <v>0</v>
      </c>
      <c r="O777" s="43">
        <v>0</v>
      </c>
      <c r="P777" s="43">
        <v>0</v>
      </c>
      <c r="Q777" s="43">
        <v>0</v>
      </c>
      <c r="R777" s="43">
        <v>0</v>
      </c>
      <c r="S777" s="43">
        <v>0</v>
      </c>
      <c r="T777" s="43">
        <v>0</v>
      </c>
      <c r="U777" s="43">
        <v>0</v>
      </c>
      <c r="V777" s="43">
        <v>0</v>
      </c>
      <c r="W777" s="43">
        <v>0</v>
      </c>
      <c r="X777" s="43">
        <v>0</v>
      </c>
      <c r="Y777" s="43">
        <v>0</v>
      </c>
      <c r="Z777" s="43">
        <v>0</v>
      </c>
      <c r="AA777" s="116">
        <v>800</v>
      </c>
      <c r="AB777" s="116">
        <v>1500</v>
      </c>
      <c r="AC777" s="116">
        <v>3500</v>
      </c>
      <c r="AD777" s="116">
        <v>1000</v>
      </c>
      <c r="AE777" s="116">
        <v>500</v>
      </c>
      <c r="AF777" s="116">
        <v>2500</v>
      </c>
      <c r="AG777" s="116">
        <v>500</v>
      </c>
      <c r="AH777" s="116">
        <v>2350</v>
      </c>
      <c r="AI777" s="116">
        <v>2050</v>
      </c>
      <c r="AJ777" s="116">
        <v>655</v>
      </c>
      <c r="AK777" s="116">
        <v>2000</v>
      </c>
      <c r="AL777" s="116">
        <v>100</v>
      </c>
      <c r="AM777" s="43">
        <v>5000</v>
      </c>
      <c r="AN777" s="43">
        <v>3500</v>
      </c>
      <c r="AO777" s="116">
        <v>4500</v>
      </c>
      <c r="AP777" s="116">
        <v>1000</v>
      </c>
      <c r="AQ777" s="43">
        <v>2000</v>
      </c>
      <c r="AR777" s="43">
        <v>0</v>
      </c>
      <c r="AT777" s="43">
        <f>SUM(H777:AR777)</f>
        <v>33455</v>
      </c>
      <c r="AW777">
        <v>100</v>
      </c>
      <c r="AX777">
        <f t="shared" si="51"/>
        <v>33555</v>
      </c>
      <c r="AZ777" s="43" t="s">
        <v>466</v>
      </c>
      <c r="BA777" s="43" t="s">
        <v>118</v>
      </c>
      <c r="BB777" s="43" t="s">
        <v>2025</v>
      </c>
      <c r="BC777" s="43" t="s">
        <v>112</v>
      </c>
      <c r="BD777" s="43" t="s">
        <v>85</v>
      </c>
    </row>
    <row r="778" spans="1:59" x14ac:dyDescent="0.25">
      <c r="A778" t="s">
        <v>2026</v>
      </c>
      <c r="B778" s="11">
        <v>794</v>
      </c>
      <c r="C778" s="43">
        <v>1221300129</v>
      </c>
      <c r="D778" s="44" t="s">
        <v>72</v>
      </c>
      <c r="E778" s="133">
        <v>4411</v>
      </c>
      <c r="F778" s="43" t="s">
        <v>81</v>
      </c>
      <c r="G778" s="43" t="s">
        <v>2027</v>
      </c>
      <c r="H778" s="43">
        <v>2000</v>
      </c>
      <c r="I778" s="43">
        <v>20</v>
      </c>
      <c r="J778" s="43">
        <v>100</v>
      </c>
      <c r="K778" s="43">
        <v>100</v>
      </c>
      <c r="L778" s="43">
        <v>0</v>
      </c>
      <c r="M778" s="43">
        <v>100</v>
      </c>
      <c r="N778" s="43">
        <v>50</v>
      </c>
      <c r="O778" s="43">
        <v>30</v>
      </c>
      <c r="P778" s="43">
        <v>20</v>
      </c>
      <c r="Q778" s="43">
        <v>250</v>
      </c>
      <c r="R778" s="43">
        <v>10</v>
      </c>
      <c r="S778" s="43">
        <v>10</v>
      </c>
      <c r="T778" s="43">
        <v>25</v>
      </c>
      <c r="U778" s="43">
        <v>200</v>
      </c>
      <c r="V778" s="43">
        <v>150</v>
      </c>
      <c r="W778" s="43">
        <v>150</v>
      </c>
      <c r="X778" s="43">
        <v>200</v>
      </c>
      <c r="Y778" s="43">
        <v>0</v>
      </c>
      <c r="Z778" s="43">
        <v>10</v>
      </c>
      <c r="AA778" s="116">
        <v>800</v>
      </c>
      <c r="AB778" s="116">
        <v>1500</v>
      </c>
      <c r="AC778" s="116">
        <v>3500</v>
      </c>
      <c r="AD778" s="116">
        <v>1000</v>
      </c>
      <c r="AE778" s="116">
        <v>500</v>
      </c>
      <c r="AF778" s="116">
        <v>2500</v>
      </c>
      <c r="AG778" s="116">
        <v>500</v>
      </c>
      <c r="AH778" s="116">
        <v>2350</v>
      </c>
      <c r="AI778" s="116">
        <v>2050</v>
      </c>
      <c r="AJ778" s="116">
        <v>655</v>
      </c>
      <c r="AK778" s="116">
        <v>2000</v>
      </c>
      <c r="AL778" s="116">
        <v>100</v>
      </c>
      <c r="AM778" s="43">
        <v>5000</v>
      </c>
      <c r="AN778" s="43">
        <v>3500</v>
      </c>
      <c r="AO778" s="116">
        <v>4500</v>
      </c>
      <c r="AP778" s="116">
        <v>1000</v>
      </c>
      <c r="AQ778" s="43">
        <v>2000</v>
      </c>
      <c r="AR778" s="43">
        <v>300</v>
      </c>
      <c r="AT778" s="43">
        <f>SUM(H778:AR778)</f>
        <v>37180</v>
      </c>
      <c r="AW778">
        <v>100</v>
      </c>
      <c r="AX778">
        <f t="shared" si="51"/>
        <v>37280</v>
      </c>
      <c r="AZ778" s="43" t="s">
        <v>75</v>
      </c>
      <c r="BA778" s="43" t="s">
        <v>76</v>
      </c>
      <c r="BB778" s="43" t="s">
        <v>146</v>
      </c>
      <c r="BC778" s="43" t="s">
        <v>92</v>
      </c>
      <c r="BD778" s="43" t="s">
        <v>85</v>
      </c>
    </row>
    <row r="779" spans="1:59" x14ac:dyDescent="0.25">
      <c r="A779" t="s">
        <v>2028</v>
      </c>
      <c r="B779" s="11">
        <v>795</v>
      </c>
      <c r="C779" s="43">
        <v>1221300180</v>
      </c>
      <c r="D779" s="44" t="s">
        <v>775</v>
      </c>
      <c r="E779" s="133">
        <v>5149</v>
      </c>
      <c r="F779" s="43" t="s">
        <v>81</v>
      </c>
      <c r="G779" s="43" t="s">
        <v>2029</v>
      </c>
      <c r="H779" s="116">
        <v>2500</v>
      </c>
      <c r="I779" s="116">
        <v>20</v>
      </c>
      <c r="J779" s="116">
        <v>100</v>
      </c>
      <c r="K779" s="116">
        <v>100</v>
      </c>
      <c r="L779" s="116">
        <v>0</v>
      </c>
      <c r="M779" s="116">
        <v>100</v>
      </c>
      <c r="N779" s="116">
        <v>50</v>
      </c>
      <c r="O779" s="117">
        <v>30</v>
      </c>
      <c r="P779" s="116">
        <v>20</v>
      </c>
      <c r="Q779" s="116">
        <v>250</v>
      </c>
      <c r="R779" s="116">
        <v>10</v>
      </c>
      <c r="S779" s="116">
        <v>10</v>
      </c>
      <c r="T779" s="116">
        <v>25</v>
      </c>
      <c r="U779" s="91">
        <v>200</v>
      </c>
      <c r="V779" s="116">
        <v>150</v>
      </c>
      <c r="W779" s="116">
        <v>150</v>
      </c>
      <c r="X779" s="116">
        <v>200</v>
      </c>
      <c r="Y779" s="116">
        <v>0</v>
      </c>
      <c r="Z779" s="116">
        <v>10</v>
      </c>
      <c r="AA779" s="116">
        <v>560</v>
      </c>
      <c r="AB779" s="116">
        <v>1040</v>
      </c>
      <c r="AC779" s="116">
        <v>2580</v>
      </c>
      <c r="AD779" s="116">
        <v>690</v>
      </c>
      <c r="AE779" s="116">
        <v>350</v>
      </c>
      <c r="AF779" s="116">
        <v>2000</v>
      </c>
      <c r="AG779" s="116">
        <v>350</v>
      </c>
      <c r="AH779" s="116">
        <v>1650</v>
      </c>
      <c r="AI779" s="116">
        <v>1440</v>
      </c>
      <c r="AJ779" s="116">
        <v>455</v>
      </c>
      <c r="AK779" s="116">
        <v>1080</v>
      </c>
      <c r="AL779" s="116">
        <v>100</v>
      </c>
      <c r="AM779" s="116">
        <v>3620</v>
      </c>
      <c r="AN779" s="43">
        <v>2580</v>
      </c>
      <c r="AO779" s="43">
        <v>3310</v>
      </c>
      <c r="AP779" s="116">
        <v>500</v>
      </c>
      <c r="AQ779" s="116">
        <v>1380</v>
      </c>
      <c r="AR779" s="116">
        <v>300</v>
      </c>
      <c r="AS779" s="43"/>
      <c r="AT779" s="43">
        <f>SUM(H779:AS779)</f>
        <v>27910</v>
      </c>
      <c r="AX779">
        <f t="shared" si="51"/>
        <v>27910</v>
      </c>
      <c r="AZ779" s="43" t="s">
        <v>110</v>
      </c>
      <c r="BA779" s="43" t="s">
        <v>76</v>
      </c>
      <c r="BB779" s="43" t="s">
        <v>75</v>
      </c>
      <c r="BC779" s="43" t="s">
        <v>92</v>
      </c>
      <c r="BD779" s="43" t="s">
        <v>79</v>
      </c>
    </row>
    <row r="780" spans="1:59" x14ac:dyDescent="0.25">
      <c r="A780" t="s">
        <v>2030</v>
      </c>
      <c r="B780" s="11">
        <v>796</v>
      </c>
      <c r="C780" s="43">
        <v>4220120228</v>
      </c>
      <c r="D780" s="44" t="s">
        <v>775</v>
      </c>
      <c r="E780" s="133">
        <v>5403</v>
      </c>
      <c r="F780" s="43" t="s">
        <v>81</v>
      </c>
      <c r="G780" s="43" t="s">
        <v>2031</v>
      </c>
      <c r="H780" s="43">
        <v>0</v>
      </c>
      <c r="I780" s="43">
        <v>0</v>
      </c>
      <c r="J780" s="43">
        <v>0</v>
      </c>
      <c r="K780" s="43">
        <v>0</v>
      </c>
      <c r="L780" s="43">
        <v>0</v>
      </c>
      <c r="M780" s="43">
        <v>0</v>
      </c>
      <c r="N780" s="43">
        <v>0</v>
      </c>
      <c r="O780" s="43">
        <v>0</v>
      </c>
      <c r="P780" s="43">
        <v>0</v>
      </c>
      <c r="Q780" s="43">
        <v>0</v>
      </c>
      <c r="R780" s="43">
        <v>0</v>
      </c>
      <c r="S780" s="43">
        <v>0</v>
      </c>
      <c r="T780" s="43">
        <v>0</v>
      </c>
      <c r="U780" s="43">
        <v>0</v>
      </c>
      <c r="V780" s="43">
        <v>0</v>
      </c>
      <c r="W780" s="43">
        <v>0</v>
      </c>
      <c r="X780" s="43">
        <v>0</v>
      </c>
      <c r="Y780" s="43">
        <v>0</v>
      </c>
      <c r="Z780" s="43">
        <v>0</v>
      </c>
      <c r="AA780" s="116">
        <v>560</v>
      </c>
      <c r="AB780" s="116">
        <v>1040</v>
      </c>
      <c r="AC780" s="116">
        <v>2580</v>
      </c>
      <c r="AD780" s="116">
        <v>690</v>
      </c>
      <c r="AE780" s="116">
        <v>350</v>
      </c>
      <c r="AF780" s="116">
        <v>2000</v>
      </c>
      <c r="AG780" s="116">
        <v>350</v>
      </c>
      <c r="AH780" s="116">
        <v>1650</v>
      </c>
      <c r="AI780" s="116">
        <v>1440</v>
      </c>
      <c r="AJ780" s="116">
        <v>455</v>
      </c>
      <c r="AK780" s="116">
        <v>1080</v>
      </c>
      <c r="AL780" s="116">
        <v>100</v>
      </c>
      <c r="AM780" s="116">
        <v>3620</v>
      </c>
      <c r="AN780" s="43">
        <v>2580</v>
      </c>
      <c r="AO780" s="43">
        <v>3310</v>
      </c>
      <c r="AP780" s="116">
        <v>500</v>
      </c>
      <c r="AQ780" s="116">
        <v>1380</v>
      </c>
      <c r="AR780" s="43">
        <v>0</v>
      </c>
      <c r="AS780" s="43">
        <v>0</v>
      </c>
      <c r="AT780" s="43">
        <f>SUM(H780:AS780)</f>
        <v>23685</v>
      </c>
      <c r="AX780">
        <f t="shared" si="51"/>
        <v>23685</v>
      </c>
      <c r="AZ780" s="43" t="s">
        <v>157</v>
      </c>
      <c r="BA780" s="43" t="s">
        <v>90</v>
      </c>
      <c r="BB780" s="43" t="s">
        <v>2032</v>
      </c>
      <c r="BC780" s="43" t="s">
        <v>92</v>
      </c>
      <c r="BD780" s="43" t="s">
        <v>79</v>
      </c>
    </row>
    <row r="781" spans="1:59" x14ac:dyDescent="0.25">
      <c r="A781" t="s">
        <v>2033</v>
      </c>
      <c r="B781" s="11">
        <v>797</v>
      </c>
      <c r="C781" s="43">
        <v>1311508002</v>
      </c>
      <c r="D781" s="44" t="s">
        <v>72</v>
      </c>
      <c r="E781" s="133">
        <v>4197</v>
      </c>
      <c r="F781" s="43" t="s">
        <v>73</v>
      </c>
      <c r="G781" s="43" t="s">
        <v>2034</v>
      </c>
      <c r="H781" s="43">
        <v>2000</v>
      </c>
      <c r="I781" s="43">
        <v>20</v>
      </c>
      <c r="J781" s="43">
        <v>100</v>
      </c>
      <c r="K781" s="43">
        <v>100</v>
      </c>
      <c r="L781" s="43">
        <v>0</v>
      </c>
      <c r="M781" s="43">
        <v>100</v>
      </c>
      <c r="N781" s="43">
        <v>50</v>
      </c>
      <c r="O781" s="43">
        <v>30</v>
      </c>
      <c r="P781" s="43">
        <v>20</v>
      </c>
      <c r="Q781" s="43">
        <v>250</v>
      </c>
      <c r="R781" s="43">
        <v>10</v>
      </c>
      <c r="S781" s="43">
        <v>10</v>
      </c>
      <c r="T781" s="43">
        <v>25</v>
      </c>
      <c r="U781" s="43">
        <v>200</v>
      </c>
      <c r="V781" s="43">
        <v>150</v>
      </c>
      <c r="W781" s="43">
        <v>150</v>
      </c>
      <c r="X781" s="43">
        <v>200</v>
      </c>
      <c r="Y781" s="43">
        <v>0</v>
      </c>
      <c r="Z781" s="43">
        <v>10</v>
      </c>
      <c r="AA781" s="116">
        <v>800</v>
      </c>
      <c r="AB781" s="116">
        <v>1500</v>
      </c>
      <c r="AC781" s="116">
        <v>3500</v>
      </c>
      <c r="AD781" s="116">
        <v>1000</v>
      </c>
      <c r="AE781" s="116">
        <v>500</v>
      </c>
      <c r="AF781" s="116">
        <v>2500</v>
      </c>
      <c r="AG781" s="116">
        <v>500</v>
      </c>
      <c r="AH781" s="116">
        <v>2350</v>
      </c>
      <c r="AI781" s="116">
        <v>2050</v>
      </c>
      <c r="AJ781" s="116">
        <v>655</v>
      </c>
      <c r="AK781" s="116">
        <v>2000</v>
      </c>
      <c r="AL781" s="116">
        <v>100</v>
      </c>
      <c r="AM781" s="43">
        <v>5000</v>
      </c>
      <c r="AN781" s="43">
        <v>3500</v>
      </c>
      <c r="AO781" s="116">
        <v>4500</v>
      </c>
      <c r="AP781" s="116">
        <v>1000</v>
      </c>
      <c r="AQ781" s="43">
        <v>2000</v>
      </c>
      <c r="AR781" s="43">
        <v>300</v>
      </c>
      <c r="AT781" s="43">
        <f>SUM(H781:AR781)</f>
        <v>37180</v>
      </c>
      <c r="AW781">
        <v>100</v>
      </c>
      <c r="AX781">
        <f t="shared" si="51"/>
        <v>37280</v>
      </c>
      <c r="AZ781" s="43" t="s">
        <v>75</v>
      </c>
      <c r="BA781" s="43" t="s">
        <v>76</v>
      </c>
      <c r="BB781" s="43" t="s">
        <v>119</v>
      </c>
      <c r="BC781" s="43" t="s">
        <v>78</v>
      </c>
      <c r="BD781" s="43" t="s">
        <v>79</v>
      </c>
    </row>
    <row r="782" spans="1:59" x14ac:dyDescent="0.25">
      <c r="A782" t="s">
        <v>2035</v>
      </c>
      <c r="B782" s="11">
        <v>798</v>
      </c>
      <c r="C782" s="43">
        <v>1221300124</v>
      </c>
      <c r="D782" s="44" t="s">
        <v>775</v>
      </c>
      <c r="E782" s="133">
        <v>5130</v>
      </c>
      <c r="F782" s="43" t="s">
        <v>73</v>
      </c>
      <c r="G782" s="43" t="s">
        <v>2036</v>
      </c>
      <c r="H782" s="116">
        <v>2500</v>
      </c>
      <c r="I782" s="116">
        <v>20</v>
      </c>
      <c r="J782" s="116">
        <v>100</v>
      </c>
      <c r="K782" s="116">
        <v>100</v>
      </c>
      <c r="L782" s="116">
        <v>0</v>
      </c>
      <c r="M782" s="116">
        <v>100</v>
      </c>
      <c r="N782" s="116">
        <v>50</v>
      </c>
      <c r="O782" s="117">
        <v>30</v>
      </c>
      <c r="P782" s="116">
        <v>20</v>
      </c>
      <c r="Q782" s="116">
        <v>250</v>
      </c>
      <c r="R782" s="116">
        <v>10</v>
      </c>
      <c r="S782" s="116">
        <v>10</v>
      </c>
      <c r="T782" s="116">
        <v>25</v>
      </c>
      <c r="U782" s="91">
        <v>200</v>
      </c>
      <c r="V782" s="116">
        <v>150</v>
      </c>
      <c r="W782" s="116">
        <v>150</v>
      </c>
      <c r="X782" s="116">
        <v>200</v>
      </c>
      <c r="Y782" s="116">
        <v>0</v>
      </c>
      <c r="Z782" s="116">
        <v>10</v>
      </c>
      <c r="AA782" s="116">
        <v>560</v>
      </c>
      <c r="AB782" s="116">
        <v>1040</v>
      </c>
      <c r="AC782" s="116">
        <v>2580</v>
      </c>
      <c r="AD782" s="116">
        <v>690</v>
      </c>
      <c r="AE782" s="116">
        <v>350</v>
      </c>
      <c r="AF782" s="116">
        <v>2000</v>
      </c>
      <c r="AG782" s="116">
        <v>350</v>
      </c>
      <c r="AH782" s="116">
        <v>1650</v>
      </c>
      <c r="AI782" s="116">
        <v>1440</v>
      </c>
      <c r="AJ782" s="116">
        <v>455</v>
      </c>
      <c r="AK782" s="116">
        <v>1080</v>
      </c>
      <c r="AL782" s="116">
        <v>100</v>
      </c>
      <c r="AM782" s="116">
        <v>3620</v>
      </c>
      <c r="AN782" s="43">
        <v>2580</v>
      </c>
      <c r="AO782" s="43">
        <v>3310</v>
      </c>
      <c r="AP782" s="116">
        <v>500</v>
      </c>
      <c r="AQ782" s="116">
        <v>1380</v>
      </c>
      <c r="AR782" s="116">
        <v>300</v>
      </c>
      <c r="AS782" s="43"/>
      <c r="AT782" s="43">
        <f t="shared" ref="AT782:AT803" si="52">SUM(H782:AS782)</f>
        <v>27910</v>
      </c>
      <c r="AX782">
        <f t="shared" si="51"/>
        <v>27910</v>
      </c>
      <c r="AZ782" s="43" t="s">
        <v>75</v>
      </c>
      <c r="BA782" s="43" t="s">
        <v>139</v>
      </c>
      <c r="BB782" s="43" t="s">
        <v>545</v>
      </c>
      <c r="BC782" s="43" t="s">
        <v>92</v>
      </c>
      <c r="BD782" s="43" t="s">
        <v>79</v>
      </c>
    </row>
    <row r="783" spans="1:59" x14ac:dyDescent="0.25">
      <c r="A783" t="s">
        <v>2037</v>
      </c>
      <c r="B783" s="11">
        <v>799</v>
      </c>
      <c r="C783" s="43">
        <v>1221300040</v>
      </c>
      <c r="D783" s="44" t="s">
        <v>775</v>
      </c>
      <c r="E783" s="133">
        <v>5106</v>
      </c>
      <c r="F783" s="43" t="s">
        <v>81</v>
      </c>
      <c r="G783" s="43" t="s">
        <v>2038</v>
      </c>
      <c r="H783" s="116">
        <v>2500</v>
      </c>
      <c r="I783" s="116">
        <v>20</v>
      </c>
      <c r="J783" s="116">
        <v>100</v>
      </c>
      <c r="K783" s="116">
        <v>100</v>
      </c>
      <c r="L783" s="116">
        <v>0</v>
      </c>
      <c r="M783" s="116">
        <v>100</v>
      </c>
      <c r="N783" s="116">
        <v>50</v>
      </c>
      <c r="O783" s="117">
        <v>30</v>
      </c>
      <c r="P783" s="116">
        <v>20</v>
      </c>
      <c r="Q783" s="116">
        <v>250</v>
      </c>
      <c r="R783" s="116">
        <v>10</v>
      </c>
      <c r="S783" s="116">
        <v>10</v>
      </c>
      <c r="T783" s="116">
        <v>25</v>
      </c>
      <c r="U783" s="91">
        <v>200</v>
      </c>
      <c r="V783" s="116">
        <v>150</v>
      </c>
      <c r="W783" s="116">
        <v>150</v>
      </c>
      <c r="X783" s="116">
        <v>200</v>
      </c>
      <c r="Y783" s="116">
        <v>0</v>
      </c>
      <c r="Z783" s="116">
        <v>10</v>
      </c>
      <c r="AA783" s="116">
        <v>560</v>
      </c>
      <c r="AB783" s="116">
        <v>1040</v>
      </c>
      <c r="AC783" s="116">
        <v>2580</v>
      </c>
      <c r="AD783" s="116">
        <v>690</v>
      </c>
      <c r="AE783" s="116">
        <v>350</v>
      </c>
      <c r="AF783" s="116">
        <v>2000</v>
      </c>
      <c r="AG783" s="116">
        <v>350</v>
      </c>
      <c r="AH783" s="116">
        <v>1650</v>
      </c>
      <c r="AI783" s="116">
        <v>1440</v>
      </c>
      <c r="AJ783" s="116">
        <v>455</v>
      </c>
      <c r="AK783" s="116">
        <v>1080</v>
      </c>
      <c r="AL783" s="116">
        <v>100</v>
      </c>
      <c r="AM783" s="116">
        <v>3620</v>
      </c>
      <c r="AN783" s="43">
        <v>2580</v>
      </c>
      <c r="AO783" s="43">
        <v>3310</v>
      </c>
      <c r="AP783" s="116">
        <v>500</v>
      </c>
      <c r="AQ783" s="116">
        <v>1380</v>
      </c>
      <c r="AR783" s="116">
        <v>300</v>
      </c>
      <c r="AS783" s="43"/>
      <c r="AT783" s="43">
        <f t="shared" si="52"/>
        <v>27910</v>
      </c>
      <c r="AX783">
        <f t="shared" si="51"/>
        <v>27910</v>
      </c>
      <c r="AZ783" s="43" t="s">
        <v>75</v>
      </c>
      <c r="BA783" s="43" t="s">
        <v>76</v>
      </c>
      <c r="BB783" s="43" t="s">
        <v>2039</v>
      </c>
      <c r="BC783" s="43" t="s">
        <v>112</v>
      </c>
      <c r="BD783" s="43" t="s">
        <v>85</v>
      </c>
    </row>
    <row r="784" spans="1:59" x14ac:dyDescent="0.25">
      <c r="A784" s="103" t="s">
        <v>2040</v>
      </c>
      <c r="B784" s="11">
        <v>800</v>
      </c>
      <c r="C784" s="104">
        <v>1214500112</v>
      </c>
      <c r="D784" s="44" t="s">
        <v>98</v>
      </c>
      <c r="E784" s="155" t="s">
        <v>2041</v>
      </c>
      <c r="F784" s="96" t="s">
        <v>73</v>
      </c>
      <c r="G784" s="104" t="s">
        <v>2042</v>
      </c>
      <c r="H784" s="96">
        <v>0</v>
      </c>
      <c r="I784" s="96">
        <v>0</v>
      </c>
      <c r="J784" s="96">
        <v>0</v>
      </c>
      <c r="K784" s="96">
        <v>0</v>
      </c>
      <c r="L784" s="96">
        <v>0</v>
      </c>
      <c r="M784" s="96">
        <v>0</v>
      </c>
      <c r="N784" s="96">
        <v>0</v>
      </c>
      <c r="O784" s="96">
        <v>0</v>
      </c>
      <c r="P784" s="96">
        <v>0</v>
      </c>
      <c r="Q784" s="96">
        <v>0</v>
      </c>
      <c r="R784" s="96">
        <v>0</v>
      </c>
      <c r="S784" s="96">
        <v>0</v>
      </c>
      <c r="T784" s="96">
        <v>0</v>
      </c>
      <c r="U784" s="96">
        <v>0</v>
      </c>
      <c r="V784" s="96">
        <v>0</v>
      </c>
      <c r="W784" s="96">
        <v>0</v>
      </c>
      <c r="X784" s="96">
        <v>0</v>
      </c>
      <c r="Y784" s="96">
        <v>0</v>
      </c>
      <c r="Z784" s="96">
        <v>0</v>
      </c>
      <c r="AA784" s="96">
        <v>800</v>
      </c>
      <c r="AB784" s="96">
        <v>1500</v>
      </c>
      <c r="AC784" s="96">
        <v>3500</v>
      </c>
      <c r="AD784" s="96">
        <v>1000</v>
      </c>
      <c r="AE784" s="96">
        <v>500</v>
      </c>
      <c r="AF784" s="96">
        <v>2500</v>
      </c>
      <c r="AG784" s="96">
        <v>500</v>
      </c>
      <c r="AH784" s="96">
        <v>2350</v>
      </c>
      <c r="AI784" s="96">
        <v>2050</v>
      </c>
      <c r="AJ784" s="96">
        <v>655</v>
      </c>
      <c r="AK784" s="96">
        <v>2000</v>
      </c>
      <c r="AL784" s="96">
        <v>100</v>
      </c>
      <c r="AM784" s="96">
        <v>2545</v>
      </c>
      <c r="AN784" s="96">
        <v>0</v>
      </c>
      <c r="AO784" s="96">
        <v>0</v>
      </c>
      <c r="AP784" s="96">
        <v>0</v>
      </c>
      <c r="AQ784" s="96">
        <v>0</v>
      </c>
      <c r="AR784" s="96">
        <v>0</v>
      </c>
      <c r="AS784" s="96">
        <v>0</v>
      </c>
      <c r="AT784" s="96">
        <f t="shared" si="52"/>
        <v>20000</v>
      </c>
      <c r="AU784" s="104"/>
      <c r="AV784" s="104"/>
      <c r="AW784" s="104"/>
      <c r="AX784" s="104">
        <f t="shared" si="51"/>
        <v>20000</v>
      </c>
      <c r="AY784" s="104">
        <v>13455</v>
      </c>
      <c r="AZ784" s="168" t="s">
        <v>75</v>
      </c>
      <c r="BA784" s="169" t="s">
        <v>90</v>
      </c>
      <c r="BB784" s="169" t="s">
        <v>2043</v>
      </c>
      <c r="BC784" s="104"/>
      <c r="BD784" s="104"/>
      <c r="BE784">
        <v>8698847484</v>
      </c>
      <c r="BF784" t="s">
        <v>2044</v>
      </c>
      <c r="BG784" t="s">
        <v>738</v>
      </c>
    </row>
    <row r="785" spans="1:61" x14ac:dyDescent="0.25">
      <c r="A785" s="103" t="s">
        <v>2045</v>
      </c>
      <c r="B785" s="11">
        <v>801</v>
      </c>
      <c r="C785" s="104">
        <v>1311400172</v>
      </c>
      <c r="D785" s="44" t="s">
        <v>88</v>
      </c>
      <c r="E785" s="123">
        <v>3190</v>
      </c>
      <c r="F785" s="96" t="s">
        <v>81</v>
      </c>
      <c r="G785" s="104" t="s">
        <v>2046</v>
      </c>
      <c r="H785" s="96">
        <v>0</v>
      </c>
      <c r="I785" s="96">
        <v>0</v>
      </c>
      <c r="J785" s="96">
        <v>0</v>
      </c>
      <c r="K785" s="96">
        <v>0</v>
      </c>
      <c r="L785" s="96">
        <v>0</v>
      </c>
      <c r="M785" s="96">
        <v>0</v>
      </c>
      <c r="N785" s="96">
        <v>0</v>
      </c>
      <c r="O785" s="96">
        <v>0</v>
      </c>
      <c r="P785" s="96">
        <v>0</v>
      </c>
      <c r="Q785" s="96">
        <v>0</v>
      </c>
      <c r="R785" s="96">
        <v>0</v>
      </c>
      <c r="S785" s="96">
        <v>0</v>
      </c>
      <c r="T785" s="96">
        <v>0</v>
      </c>
      <c r="U785" s="96">
        <v>0</v>
      </c>
      <c r="V785" s="96">
        <v>0</v>
      </c>
      <c r="W785" s="96">
        <v>0</v>
      </c>
      <c r="X785" s="96">
        <v>0</v>
      </c>
      <c r="Y785" s="96">
        <v>0</v>
      </c>
      <c r="Z785" s="96">
        <v>0</v>
      </c>
      <c r="AA785" s="96">
        <v>800</v>
      </c>
      <c r="AB785" s="96">
        <v>1500</v>
      </c>
      <c r="AC785" s="96">
        <v>3500</v>
      </c>
      <c r="AD785" s="96">
        <v>1000</v>
      </c>
      <c r="AE785" s="96">
        <v>500</v>
      </c>
      <c r="AF785" s="96">
        <v>2500</v>
      </c>
      <c r="AG785" s="96">
        <v>500</v>
      </c>
      <c r="AH785" s="96">
        <v>2350</v>
      </c>
      <c r="AI785" s="96">
        <v>2050</v>
      </c>
      <c r="AJ785" s="96">
        <v>635</v>
      </c>
      <c r="AK785" s="96">
        <v>0</v>
      </c>
      <c r="AL785" s="96">
        <v>0</v>
      </c>
      <c r="AM785" s="96">
        <v>0</v>
      </c>
      <c r="AN785" s="96">
        <v>0</v>
      </c>
      <c r="AO785" s="96">
        <v>0</v>
      </c>
      <c r="AP785" s="96">
        <v>0</v>
      </c>
      <c r="AQ785" s="96">
        <v>0</v>
      </c>
      <c r="AR785" s="96">
        <v>0</v>
      </c>
      <c r="AS785" s="96">
        <v>0</v>
      </c>
      <c r="AT785" s="96">
        <f t="shared" si="52"/>
        <v>15335</v>
      </c>
      <c r="AU785" s="104"/>
      <c r="AV785" s="104"/>
      <c r="AW785" s="104"/>
      <c r="AX785" s="104">
        <f t="shared" si="51"/>
        <v>15335</v>
      </c>
      <c r="AY785" s="104">
        <v>18120</v>
      </c>
      <c r="AZ785" s="168" t="s">
        <v>75</v>
      </c>
      <c r="BA785" s="169" t="s">
        <v>90</v>
      </c>
      <c r="BB785" s="169" t="s">
        <v>151</v>
      </c>
      <c r="BC785" s="169" t="s">
        <v>92</v>
      </c>
      <c r="BD785" s="104"/>
      <c r="BE785">
        <v>7276198874</v>
      </c>
      <c r="BF785" t="s">
        <v>2047</v>
      </c>
      <c r="BG785" t="s">
        <v>738</v>
      </c>
    </row>
    <row r="786" spans="1:61" x14ac:dyDescent="0.25">
      <c r="A786" s="103" t="s">
        <v>2048</v>
      </c>
      <c r="B786" s="11">
        <v>802</v>
      </c>
      <c r="C786" s="104">
        <v>1211400083</v>
      </c>
      <c r="D786" s="44" t="s">
        <v>98</v>
      </c>
      <c r="E786" s="155" t="s">
        <v>2049</v>
      </c>
      <c r="F786" s="96" t="s">
        <v>73</v>
      </c>
      <c r="G786" s="104" t="s">
        <v>2050</v>
      </c>
      <c r="H786" s="96">
        <v>0</v>
      </c>
      <c r="I786" s="96">
        <v>0</v>
      </c>
      <c r="J786" s="96">
        <v>0</v>
      </c>
      <c r="K786" s="96">
        <v>0</v>
      </c>
      <c r="L786" s="96">
        <v>0</v>
      </c>
      <c r="M786" s="96">
        <v>0</v>
      </c>
      <c r="N786" s="96">
        <v>0</v>
      </c>
      <c r="O786" s="96">
        <v>0</v>
      </c>
      <c r="P786" s="96">
        <v>0</v>
      </c>
      <c r="Q786" s="96">
        <v>0</v>
      </c>
      <c r="R786" s="96">
        <v>0</v>
      </c>
      <c r="S786" s="96">
        <v>0</v>
      </c>
      <c r="T786" s="96">
        <v>0</v>
      </c>
      <c r="U786" s="96">
        <v>0</v>
      </c>
      <c r="V786" s="96">
        <v>0</v>
      </c>
      <c r="W786" s="96">
        <v>0</v>
      </c>
      <c r="X786" s="96">
        <v>0</v>
      </c>
      <c r="Y786" s="96">
        <v>0</v>
      </c>
      <c r="Z786" s="96">
        <v>0</v>
      </c>
      <c r="AA786" s="96">
        <v>800</v>
      </c>
      <c r="AB786" s="96">
        <v>1500</v>
      </c>
      <c r="AC786" s="96">
        <v>3500</v>
      </c>
      <c r="AD786" s="96">
        <v>1000</v>
      </c>
      <c r="AE786" s="96">
        <v>500</v>
      </c>
      <c r="AF786" s="96">
        <v>2500</v>
      </c>
      <c r="AG786" s="96">
        <v>500</v>
      </c>
      <c r="AH786" s="96">
        <v>0</v>
      </c>
      <c r="AI786" s="96">
        <v>0</v>
      </c>
      <c r="AJ786" s="96">
        <v>0</v>
      </c>
      <c r="AK786" s="96">
        <v>0</v>
      </c>
      <c r="AL786" s="96">
        <v>0</v>
      </c>
      <c r="AM786" s="96">
        <v>0</v>
      </c>
      <c r="AN786" s="96">
        <v>0</v>
      </c>
      <c r="AO786" s="96">
        <v>0</v>
      </c>
      <c r="AP786" s="96">
        <v>0</v>
      </c>
      <c r="AQ786" s="96">
        <v>0</v>
      </c>
      <c r="AR786" s="96">
        <v>0</v>
      </c>
      <c r="AS786" s="96">
        <v>0</v>
      </c>
      <c r="AT786" s="96">
        <f t="shared" si="52"/>
        <v>10300</v>
      </c>
      <c r="AU786" s="104"/>
      <c r="AV786" s="104"/>
      <c r="AW786" s="104"/>
      <c r="AX786" s="104">
        <f t="shared" si="51"/>
        <v>10300</v>
      </c>
      <c r="AY786" s="104">
        <v>13455</v>
      </c>
      <c r="AZ786" s="168" t="s">
        <v>75</v>
      </c>
      <c r="BA786" s="169" t="s">
        <v>732</v>
      </c>
      <c r="BB786" s="169" t="s">
        <v>733</v>
      </c>
      <c r="BC786" s="169" t="s">
        <v>92</v>
      </c>
      <c r="BD786" s="104"/>
      <c r="BE786">
        <v>9730897207</v>
      </c>
      <c r="BF786" t="s">
        <v>2051</v>
      </c>
      <c r="BG786" t="s">
        <v>738</v>
      </c>
    </row>
    <row r="787" spans="1:61" x14ac:dyDescent="0.25">
      <c r="A787" s="103" t="s">
        <v>2052</v>
      </c>
      <c r="B787" s="11">
        <v>803</v>
      </c>
      <c r="C787" s="104">
        <v>1211500009</v>
      </c>
      <c r="D787" s="44" t="s">
        <v>98</v>
      </c>
      <c r="E787" s="155" t="s">
        <v>2053</v>
      </c>
      <c r="F787" s="96" t="s">
        <v>81</v>
      </c>
      <c r="G787" s="104" t="s">
        <v>2054</v>
      </c>
      <c r="H787" s="96">
        <v>2000</v>
      </c>
      <c r="I787" s="96">
        <v>20</v>
      </c>
      <c r="J787" s="96">
        <v>100</v>
      </c>
      <c r="K787" s="96">
        <v>100</v>
      </c>
      <c r="L787" s="96">
        <v>0</v>
      </c>
      <c r="M787" s="96">
        <v>100</v>
      </c>
      <c r="N787" s="96">
        <v>50</v>
      </c>
      <c r="O787" s="96">
        <v>30</v>
      </c>
      <c r="P787" s="96">
        <v>20</v>
      </c>
      <c r="Q787" s="96">
        <v>250</v>
      </c>
      <c r="R787" s="96">
        <v>10</v>
      </c>
      <c r="S787" s="96">
        <v>10</v>
      </c>
      <c r="T787" s="96">
        <v>25</v>
      </c>
      <c r="U787" s="96">
        <v>200</v>
      </c>
      <c r="V787" s="96">
        <v>150</v>
      </c>
      <c r="W787" s="96">
        <v>150</v>
      </c>
      <c r="X787" s="96">
        <v>200</v>
      </c>
      <c r="Y787" s="96">
        <v>0</v>
      </c>
      <c r="Z787" s="96">
        <v>10</v>
      </c>
      <c r="AA787" s="96">
        <v>800</v>
      </c>
      <c r="AB787" s="96">
        <v>1500</v>
      </c>
      <c r="AC787" s="96">
        <v>3500</v>
      </c>
      <c r="AD787" s="96">
        <v>1000</v>
      </c>
      <c r="AE787" s="96">
        <v>500</v>
      </c>
      <c r="AF787" s="96">
        <v>2500</v>
      </c>
      <c r="AG787" s="96">
        <v>500</v>
      </c>
      <c r="AH787" s="96">
        <v>1275</v>
      </c>
      <c r="AI787" s="96">
        <v>0</v>
      </c>
      <c r="AJ787" s="96">
        <v>0</v>
      </c>
      <c r="AK787" s="96">
        <v>0</v>
      </c>
      <c r="AL787" s="96">
        <v>0</v>
      </c>
      <c r="AM787" s="96">
        <v>0</v>
      </c>
      <c r="AN787" s="96">
        <v>0</v>
      </c>
      <c r="AO787" s="96">
        <v>0</v>
      </c>
      <c r="AP787" s="96">
        <v>0</v>
      </c>
      <c r="AQ787" s="96">
        <v>0</v>
      </c>
      <c r="AR787" s="96">
        <v>0</v>
      </c>
      <c r="AS787" s="96">
        <v>0</v>
      </c>
      <c r="AT787" s="96">
        <f t="shared" si="52"/>
        <v>15000</v>
      </c>
      <c r="AU787" s="104"/>
      <c r="AV787" s="104"/>
      <c r="AW787" s="104"/>
      <c r="AX787" s="104">
        <f t="shared" si="51"/>
        <v>15000</v>
      </c>
      <c r="AY787" s="104">
        <v>22680</v>
      </c>
      <c r="AZ787" s="103" t="s">
        <v>75</v>
      </c>
      <c r="BA787" s="104" t="s">
        <v>76</v>
      </c>
      <c r="BB787" s="104"/>
      <c r="BC787" s="104" t="s">
        <v>92</v>
      </c>
      <c r="BD787" s="104"/>
      <c r="BE787">
        <v>9561698468</v>
      </c>
      <c r="BF787" t="s">
        <v>2055</v>
      </c>
      <c r="BG787" t="s">
        <v>2056</v>
      </c>
    </row>
    <row r="788" spans="1:61" s="57" customFormat="1" x14ac:dyDescent="0.25">
      <c r="A788" s="56" t="s">
        <v>2057</v>
      </c>
      <c r="B788" s="11">
        <v>804</v>
      </c>
      <c r="C788" s="57">
        <v>1221300202</v>
      </c>
      <c r="D788" s="44" t="s">
        <v>775</v>
      </c>
      <c r="E788" s="130">
        <v>9544</v>
      </c>
      <c r="F788" s="57" t="s">
        <v>81</v>
      </c>
      <c r="G788" s="57" t="s">
        <v>2058</v>
      </c>
      <c r="H788" s="57">
        <v>0</v>
      </c>
      <c r="I788" s="57">
        <v>0</v>
      </c>
      <c r="J788" s="57">
        <v>0</v>
      </c>
      <c r="K788" s="57">
        <v>0</v>
      </c>
      <c r="L788" s="57">
        <v>0</v>
      </c>
      <c r="M788" s="57">
        <v>0</v>
      </c>
      <c r="N788" s="57">
        <v>0</v>
      </c>
      <c r="O788" s="57">
        <v>0</v>
      </c>
      <c r="P788" s="57">
        <v>0</v>
      </c>
      <c r="Q788" s="57">
        <v>0</v>
      </c>
      <c r="R788" s="57">
        <v>0</v>
      </c>
      <c r="S788" s="57">
        <v>0</v>
      </c>
      <c r="T788" s="57">
        <v>0</v>
      </c>
      <c r="U788" s="57">
        <v>0</v>
      </c>
      <c r="V788" s="57">
        <v>0</v>
      </c>
      <c r="W788" s="57">
        <v>0</v>
      </c>
      <c r="X788" s="57">
        <v>0</v>
      </c>
      <c r="Y788" s="57">
        <v>0</v>
      </c>
      <c r="Z788" s="57">
        <v>0</v>
      </c>
      <c r="AA788" s="57">
        <v>0</v>
      </c>
      <c r="AB788" s="57">
        <v>0</v>
      </c>
      <c r="AC788" s="57">
        <v>0</v>
      </c>
      <c r="AD788" s="57">
        <v>0</v>
      </c>
      <c r="AE788" s="57">
        <v>0</v>
      </c>
      <c r="AF788" s="57">
        <v>0</v>
      </c>
      <c r="AG788" s="57">
        <v>0</v>
      </c>
      <c r="AH788" s="57">
        <v>0</v>
      </c>
      <c r="AI788" s="57">
        <v>0</v>
      </c>
      <c r="AJ788" s="57">
        <v>0</v>
      </c>
      <c r="AK788" s="57">
        <v>0</v>
      </c>
      <c r="AL788" s="57">
        <v>0</v>
      </c>
      <c r="AM788" s="57">
        <v>0</v>
      </c>
      <c r="AN788" s="57">
        <v>0</v>
      </c>
      <c r="AO788" s="57">
        <v>0</v>
      </c>
      <c r="AP788" s="57">
        <v>0</v>
      </c>
      <c r="AQ788" s="57">
        <v>0</v>
      </c>
      <c r="AR788" s="57">
        <v>0</v>
      </c>
      <c r="AS788" s="57">
        <v>13955</v>
      </c>
      <c r="AT788" s="61">
        <f t="shared" si="52"/>
        <v>13955</v>
      </c>
      <c r="AX788" s="57">
        <f t="shared" si="51"/>
        <v>13955</v>
      </c>
      <c r="BD788" t="s">
        <v>757</v>
      </c>
      <c r="BE788">
        <v>9403347530</v>
      </c>
      <c r="BF788" t="s">
        <v>2059</v>
      </c>
      <c r="BG788"/>
      <c r="BI788"/>
    </row>
    <row r="789" spans="1:61" s="57" customFormat="1" x14ac:dyDescent="0.25">
      <c r="A789" s="56" t="s">
        <v>2060</v>
      </c>
      <c r="B789" s="11">
        <v>805</v>
      </c>
      <c r="C789" s="57">
        <v>1311400171</v>
      </c>
      <c r="D789" s="44" t="s">
        <v>72</v>
      </c>
      <c r="E789" s="163">
        <v>9536</v>
      </c>
      <c r="F789" s="57" t="s">
        <v>73</v>
      </c>
      <c r="G789" s="57" t="s">
        <v>2061</v>
      </c>
      <c r="H789" s="57">
        <v>0</v>
      </c>
      <c r="I789" s="57">
        <v>0</v>
      </c>
      <c r="J789" s="57">
        <v>0</v>
      </c>
      <c r="K789" s="57">
        <v>0</v>
      </c>
      <c r="L789" s="57">
        <v>0</v>
      </c>
      <c r="M789" s="57">
        <v>0</v>
      </c>
      <c r="N789" s="57">
        <v>0</v>
      </c>
      <c r="O789" s="57">
        <v>0</v>
      </c>
      <c r="P789" s="57">
        <v>0</v>
      </c>
      <c r="Q789" s="57">
        <v>0</v>
      </c>
      <c r="R789" s="57">
        <v>0</v>
      </c>
      <c r="S789" s="57">
        <v>0</v>
      </c>
      <c r="T789" s="57">
        <v>0</v>
      </c>
      <c r="U789" s="57">
        <v>0</v>
      </c>
      <c r="V789" s="57">
        <v>0</v>
      </c>
      <c r="W789" s="57">
        <v>0</v>
      </c>
      <c r="X789" s="57">
        <v>0</v>
      </c>
      <c r="Y789" s="57">
        <v>0</v>
      </c>
      <c r="Z789" s="57">
        <v>0</v>
      </c>
      <c r="AA789" s="57">
        <v>0</v>
      </c>
      <c r="AB789" s="57">
        <v>0</v>
      </c>
      <c r="AC789" s="57">
        <v>0</v>
      </c>
      <c r="AD789" s="57">
        <v>0</v>
      </c>
      <c r="AE789" s="57">
        <v>0</v>
      </c>
      <c r="AF789" s="57">
        <v>0</v>
      </c>
      <c r="AG789" s="57">
        <v>0</v>
      </c>
      <c r="AH789" s="57">
        <v>0</v>
      </c>
      <c r="AI789" s="57">
        <v>0</v>
      </c>
      <c r="AJ789" s="57">
        <v>0</v>
      </c>
      <c r="AK789" s="57">
        <v>0</v>
      </c>
      <c r="AL789" s="57">
        <v>0</v>
      </c>
      <c r="AM789" s="57">
        <v>0</v>
      </c>
      <c r="AN789" s="57">
        <v>0</v>
      </c>
      <c r="AO789" s="57">
        <v>0</v>
      </c>
      <c r="AP789" s="57">
        <v>0</v>
      </c>
      <c r="AQ789" s="57">
        <v>0</v>
      </c>
      <c r="AR789" s="57">
        <v>0</v>
      </c>
      <c r="AS789" s="57">
        <v>10000</v>
      </c>
      <c r="AT789" s="61">
        <f t="shared" si="52"/>
        <v>10000</v>
      </c>
      <c r="AX789" s="57">
        <f t="shared" si="51"/>
        <v>10000</v>
      </c>
      <c r="BD789" t="s">
        <v>757</v>
      </c>
      <c r="BE789">
        <v>7755998896</v>
      </c>
      <c r="BF789" t="s">
        <v>2062</v>
      </c>
      <c r="BG789"/>
      <c r="BI789"/>
    </row>
    <row r="790" spans="1:61" s="57" customFormat="1" x14ac:dyDescent="0.25">
      <c r="A790" s="56" t="s">
        <v>2063</v>
      </c>
      <c r="B790" s="11">
        <v>806</v>
      </c>
      <c r="C790" s="57">
        <v>1221300154</v>
      </c>
      <c r="D790" s="44" t="s">
        <v>775</v>
      </c>
      <c r="E790" s="163">
        <v>9535</v>
      </c>
      <c r="F790" s="57" t="s">
        <v>81</v>
      </c>
      <c r="G790" s="57" t="s">
        <v>2064</v>
      </c>
      <c r="H790" s="57">
        <v>0</v>
      </c>
      <c r="I790" s="57">
        <v>0</v>
      </c>
      <c r="J790" s="57">
        <v>0</v>
      </c>
      <c r="K790" s="57">
        <v>0</v>
      </c>
      <c r="L790" s="57">
        <v>0</v>
      </c>
      <c r="M790" s="57">
        <v>0</v>
      </c>
      <c r="N790" s="57">
        <v>0</v>
      </c>
      <c r="O790" s="57">
        <v>0</v>
      </c>
      <c r="P790" s="57">
        <v>0</v>
      </c>
      <c r="Q790" s="57">
        <v>0</v>
      </c>
      <c r="R790" s="57">
        <v>0</v>
      </c>
      <c r="S790" s="57">
        <v>0</v>
      </c>
      <c r="T790" s="57">
        <v>0</v>
      </c>
      <c r="U790" s="57">
        <v>0</v>
      </c>
      <c r="V790" s="57">
        <v>0</v>
      </c>
      <c r="W790" s="57">
        <v>0</v>
      </c>
      <c r="X790" s="57">
        <v>0</v>
      </c>
      <c r="Y790" s="57">
        <v>0</v>
      </c>
      <c r="Z790" s="57">
        <v>0</v>
      </c>
      <c r="AA790" s="57">
        <v>0</v>
      </c>
      <c r="AB790" s="57">
        <v>0</v>
      </c>
      <c r="AC790" s="57">
        <v>0</v>
      </c>
      <c r="AD790" s="57">
        <v>0</v>
      </c>
      <c r="AE790" s="57">
        <v>0</v>
      </c>
      <c r="AF790" s="57">
        <v>0</v>
      </c>
      <c r="AG790" s="57">
        <v>0</v>
      </c>
      <c r="AH790" s="57">
        <v>0</v>
      </c>
      <c r="AI790" s="57">
        <v>0</v>
      </c>
      <c r="AJ790" s="57">
        <v>0</v>
      </c>
      <c r="AK790" s="57">
        <v>0</v>
      </c>
      <c r="AL790" s="57">
        <v>0</v>
      </c>
      <c r="AM790" s="57">
        <v>0</v>
      </c>
      <c r="AN790" s="57">
        <v>0</v>
      </c>
      <c r="AO790" s="57">
        <v>0</v>
      </c>
      <c r="AP790" s="57">
        <v>0</v>
      </c>
      <c r="AQ790" s="57">
        <v>0</v>
      </c>
      <c r="AR790" s="57">
        <v>0</v>
      </c>
      <c r="AS790" s="57">
        <v>13955</v>
      </c>
      <c r="AT790" s="61">
        <f t="shared" si="52"/>
        <v>13955</v>
      </c>
      <c r="AX790" s="57">
        <f t="shared" si="51"/>
        <v>13955</v>
      </c>
      <c r="BD790" t="s">
        <v>757</v>
      </c>
      <c r="BE790">
        <v>9021164631</v>
      </c>
      <c r="BF790" t="s">
        <v>2065</v>
      </c>
      <c r="BG790"/>
      <c r="BI790"/>
    </row>
    <row r="791" spans="1:61" s="57" customFormat="1" x14ac:dyDescent="0.25">
      <c r="A791" s="56" t="s">
        <v>2066</v>
      </c>
      <c r="B791" s="11">
        <v>807</v>
      </c>
      <c r="C791" s="57">
        <v>1311400148</v>
      </c>
      <c r="D791" s="44" t="s">
        <v>72</v>
      </c>
      <c r="E791" s="163">
        <v>9534</v>
      </c>
      <c r="F791" s="57" t="s">
        <v>81</v>
      </c>
      <c r="G791" s="57" t="s">
        <v>2067</v>
      </c>
      <c r="H791" s="57">
        <v>0</v>
      </c>
      <c r="I791" s="57">
        <v>0</v>
      </c>
      <c r="J791" s="57">
        <v>0</v>
      </c>
      <c r="K791" s="57">
        <v>0</v>
      </c>
      <c r="L791" s="57">
        <v>0</v>
      </c>
      <c r="M791" s="57">
        <v>0</v>
      </c>
      <c r="N791" s="57">
        <v>0</v>
      </c>
      <c r="O791" s="57">
        <v>0</v>
      </c>
      <c r="P791" s="57">
        <v>0</v>
      </c>
      <c r="Q791" s="57">
        <v>0</v>
      </c>
      <c r="R791" s="57">
        <v>0</v>
      </c>
      <c r="S791" s="57">
        <v>0</v>
      </c>
      <c r="T791" s="57">
        <v>0</v>
      </c>
      <c r="U791" s="57">
        <v>0</v>
      </c>
      <c r="V791" s="57">
        <v>0</v>
      </c>
      <c r="W791" s="57">
        <v>0</v>
      </c>
      <c r="X791" s="57">
        <v>0</v>
      </c>
      <c r="Y791" s="57">
        <v>0</v>
      </c>
      <c r="Z791" s="57">
        <v>0</v>
      </c>
      <c r="AA791" s="57">
        <v>0</v>
      </c>
      <c r="AB791" s="57">
        <v>0</v>
      </c>
      <c r="AC791" s="57">
        <v>0</v>
      </c>
      <c r="AD791" s="57">
        <v>0</v>
      </c>
      <c r="AE791" s="57">
        <v>0</v>
      </c>
      <c r="AF791" s="57">
        <v>0</v>
      </c>
      <c r="AG791" s="57">
        <v>0</v>
      </c>
      <c r="AH791" s="57">
        <v>0</v>
      </c>
      <c r="AI791" s="57">
        <v>0</v>
      </c>
      <c r="AJ791" s="57">
        <v>0</v>
      </c>
      <c r="AK791" s="57">
        <v>0</v>
      </c>
      <c r="AL791" s="57">
        <v>0</v>
      </c>
      <c r="AM791" s="57">
        <v>0</v>
      </c>
      <c r="AN791" s="57">
        <v>0</v>
      </c>
      <c r="AO791" s="57">
        <v>0</v>
      </c>
      <c r="AP791" s="57">
        <v>0</v>
      </c>
      <c r="AQ791" s="57">
        <v>0</v>
      </c>
      <c r="AR791" s="57">
        <v>0</v>
      </c>
      <c r="AS791" s="57">
        <v>18590</v>
      </c>
      <c r="AT791" s="61">
        <f t="shared" si="52"/>
        <v>18590</v>
      </c>
      <c r="AX791" s="57">
        <f t="shared" si="51"/>
        <v>18590</v>
      </c>
      <c r="BD791" t="s">
        <v>757</v>
      </c>
      <c r="BE791">
        <v>8390880470</v>
      </c>
      <c r="BF791" t="s">
        <v>2068</v>
      </c>
      <c r="BG791"/>
      <c r="BI791"/>
    </row>
    <row r="792" spans="1:61" s="57" customFormat="1" x14ac:dyDescent="0.25">
      <c r="A792" s="56" t="s">
        <v>2069</v>
      </c>
      <c r="B792" s="11">
        <v>808</v>
      </c>
      <c r="C792" s="57">
        <v>1311400184</v>
      </c>
      <c r="D792" s="44" t="s">
        <v>72</v>
      </c>
      <c r="E792" s="163">
        <v>9537</v>
      </c>
      <c r="F792" s="57" t="s">
        <v>73</v>
      </c>
      <c r="G792" s="57" t="s">
        <v>2070</v>
      </c>
      <c r="H792" s="57">
        <v>0</v>
      </c>
      <c r="I792" s="57">
        <v>0</v>
      </c>
      <c r="J792" s="57">
        <v>0</v>
      </c>
      <c r="K792" s="57">
        <v>0</v>
      </c>
      <c r="L792" s="57">
        <v>0</v>
      </c>
      <c r="M792" s="57">
        <v>0</v>
      </c>
      <c r="N792" s="57">
        <v>0</v>
      </c>
      <c r="O792" s="57">
        <v>0</v>
      </c>
      <c r="P792" s="57">
        <v>0</v>
      </c>
      <c r="Q792" s="57">
        <v>0</v>
      </c>
      <c r="R792" s="57">
        <v>0</v>
      </c>
      <c r="S792" s="57">
        <v>0</v>
      </c>
      <c r="T792" s="57">
        <v>0</v>
      </c>
      <c r="U792" s="57">
        <v>0</v>
      </c>
      <c r="V792" s="57">
        <v>0</v>
      </c>
      <c r="W792" s="57">
        <v>0</v>
      </c>
      <c r="X792" s="57">
        <v>0</v>
      </c>
      <c r="Y792" s="57">
        <v>0</v>
      </c>
      <c r="Z792" s="57">
        <v>0</v>
      </c>
      <c r="AA792" s="57">
        <v>0</v>
      </c>
      <c r="AB792" s="57">
        <v>0</v>
      </c>
      <c r="AC792" s="57">
        <v>0</v>
      </c>
      <c r="AD792" s="57">
        <v>0</v>
      </c>
      <c r="AE792" s="57">
        <v>0</v>
      </c>
      <c r="AF792" s="57">
        <v>0</v>
      </c>
      <c r="AG792" s="57">
        <v>0</v>
      </c>
      <c r="AH792" s="57">
        <v>0</v>
      </c>
      <c r="AI792" s="57">
        <v>0</v>
      </c>
      <c r="AJ792" s="57">
        <v>0</v>
      </c>
      <c r="AK792" s="57">
        <v>0</v>
      </c>
      <c r="AL792" s="57">
        <v>0</v>
      </c>
      <c r="AM792" s="57">
        <v>0</v>
      </c>
      <c r="AN792" s="57">
        <v>0</v>
      </c>
      <c r="AO792" s="57">
        <v>0</v>
      </c>
      <c r="AP792" s="57">
        <v>0</v>
      </c>
      <c r="AQ792" s="57">
        <v>0</v>
      </c>
      <c r="AR792" s="57">
        <v>0</v>
      </c>
      <c r="AS792" s="57">
        <v>18590</v>
      </c>
      <c r="AT792" s="61">
        <f t="shared" si="52"/>
        <v>18590</v>
      </c>
      <c r="AX792" s="57">
        <f t="shared" si="51"/>
        <v>18590</v>
      </c>
      <c r="BD792" t="s">
        <v>757</v>
      </c>
      <c r="BE792">
        <v>7276670393</v>
      </c>
      <c r="BF792" t="s">
        <v>2071</v>
      </c>
      <c r="BG792"/>
      <c r="BI792"/>
    </row>
    <row r="793" spans="1:61" s="57" customFormat="1" x14ac:dyDescent="0.25">
      <c r="A793" s="56" t="s">
        <v>2072</v>
      </c>
      <c r="B793" s="11">
        <v>809</v>
      </c>
      <c r="C793" s="57">
        <v>1211500104</v>
      </c>
      <c r="D793" s="44" t="s">
        <v>98</v>
      </c>
      <c r="E793" s="161" t="s">
        <v>2073</v>
      </c>
      <c r="F793" s="57" t="s">
        <v>73</v>
      </c>
      <c r="G793" s="57" t="s">
        <v>2074</v>
      </c>
      <c r="H793" s="57">
        <v>0</v>
      </c>
      <c r="I793" s="57">
        <v>0</v>
      </c>
      <c r="J793" s="57">
        <v>0</v>
      </c>
      <c r="K793" s="57">
        <v>0</v>
      </c>
      <c r="L793" s="57">
        <v>0</v>
      </c>
      <c r="M793" s="57">
        <v>0</v>
      </c>
      <c r="N793" s="57">
        <v>0</v>
      </c>
      <c r="O793" s="57">
        <v>0</v>
      </c>
      <c r="P793" s="57">
        <v>0</v>
      </c>
      <c r="Q793" s="57">
        <v>0</v>
      </c>
      <c r="R793" s="57">
        <v>0</v>
      </c>
      <c r="S793" s="57">
        <v>0</v>
      </c>
      <c r="T793" s="57">
        <v>0</v>
      </c>
      <c r="U793" s="57">
        <v>0</v>
      </c>
      <c r="V793" s="57">
        <v>0</v>
      </c>
      <c r="W793" s="57">
        <v>0</v>
      </c>
      <c r="X793" s="57">
        <v>0</v>
      </c>
      <c r="Y793" s="57">
        <v>0</v>
      </c>
      <c r="Z793" s="57">
        <v>0</v>
      </c>
      <c r="AA793" s="57">
        <v>0</v>
      </c>
      <c r="AB793" s="57">
        <v>0</v>
      </c>
      <c r="AC793" s="57">
        <v>0</v>
      </c>
      <c r="AD793" s="57">
        <v>0</v>
      </c>
      <c r="AE793" s="57">
        <v>0</v>
      </c>
      <c r="AF793" s="57">
        <v>0</v>
      </c>
      <c r="AG793" s="57">
        <v>0</v>
      </c>
      <c r="AH793" s="57">
        <v>0</v>
      </c>
      <c r="AI793" s="57">
        <v>0</v>
      </c>
      <c r="AJ793" s="57">
        <v>0</v>
      </c>
      <c r="AK793" s="57">
        <v>0</v>
      </c>
      <c r="AL793" s="57">
        <v>0</v>
      </c>
      <c r="AM793" s="57">
        <v>0</v>
      </c>
      <c r="AN793" s="57">
        <v>0</v>
      </c>
      <c r="AO793" s="57">
        <v>0</v>
      </c>
      <c r="AP793" s="57">
        <v>0</v>
      </c>
      <c r="AQ793" s="57">
        <v>0</v>
      </c>
      <c r="AR793" s="57">
        <v>0</v>
      </c>
      <c r="AS793" s="57">
        <v>18840</v>
      </c>
      <c r="AT793" s="61">
        <f t="shared" si="52"/>
        <v>18840</v>
      </c>
      <c r="AX793" s="57">
        <f t="shared" si="51"/>
        <v>18840</v>
      </c>
      <c r="BD793" t="s">
        <v>757</v>
      </c>
      <c r="BE793">
        <v>8856991797</v>
      </c>
      <c r="BF793" t="s">
        <v>2075</v>
      </c>
      <c r="BG793"/>
      <c r="BI793"/>
    </row>
    <row r="794" spans="1:61" s="57" customFormat="1" x14ac:dyDescent="0.25">
      <c r="A794" s="56" t="s">
        <v>2076</v>
      </c>
      <c r="B794" s="11">
        <v>810</v>
      </c>
      <c r="C794" s="57">
        <v>1221300083</v>
      </c>
      <c r="D794" s="44" t="s">
        <v>775</v>
      </c>
      <c r="E794" s="163">
        <v>9547</v>
      </c>
      <c r="F794" s="57" t="s">
        <v>73</v>
      </c>
      <c r="G794" s="57" t="s">
        <v>2077</v>
      </c>
      <c r="H794" s="57">
        <v>0</v>
      </c>
      <c r="I794" s="57">
        <v>0</v>
      </c>
      <c r="J794" s="57">
        <v>0</v>
      </c>
      <c r="K794" s="57">
        <v>0</v>
      </c>
      <c r="L794" s="57">
        <v>0</v>
      </c>
      <c r="M794" s="57">
        <v>0</v>
      </c>
      <c r="N794" s="57">
        <v>0</v>
      </c>
      <c r="O794" s="57">
        <v>0</v>
      </c>
      <c r="P794" s="57">
        <v>0</v>
      </c>
      <c r="Q794" s="57">
        <v>0</v>
      </c>
      <c r="R794" s="57">
        <v>0</v>
      </c>
      <c r="S794" s="57">
        <v>0</v>
      </c>
      <c r="T794" s="57">
        <v>0</v>
      </c>
      <c r="U794" s="57">
        <v>0</v>
      </c>
      <c r="V794" s="57">
        <v>0</v>
      </c>
      <c r="W794" s="57">
        <v>0</v>
      </c>
      <c r="X794" s="57">
        <v>0</v>
      </c>
      <c r="Y794" s="57">
        <v>0</v>
      </c>
      <c r="Z794" s="57">
        <v>0</v>
      </c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  <c r="AF794" s="57">
        <v>0</v>
      </c>
      <c r="AG794" s="57">
        <v>0</v>
      </c>
      <c r="AH794" s="57">
        <v>0</v>
      </c>
      <c r="AI794" s="57">
        <v>0</v>
      </c>
      <c r="AJ794" s="57">
        <v>0</v>
      </c>
      <c r="AK794" s="57">
        <v>0</v>
      </c>
      <c r="AL794" s="57">
        <v>0</v>
      </c>
      <c r="AM794" s="57">
        <v>0</v>
      </c>
      <c r="AN794" s="57">
        <v>0</v>
      </c>
      <c r="AO794" s="57">
        <v>0</v>
      </c>
      <c r="AP794" s="57">
        <v>0</v>
      </c>
      <c r="AQ794" s="57">
        <v>0</v>
      </c>
      <c r="AR794" s="57">
        <v>0</v>
      </c>
      <c r="AS794" s="57">
        <v>13955</v>
      </c>
      <c r="AT794" s="61">
        <f t="shared" si="52"/>
        <v>13955</v>
      </c>
      <c r="AX794" s="57">
        <f t="shared" si="51"/>
        <v>13955</v>
      </c>
      <c r="BD794" t="s">
        <v>757</v>
      </c>
      <c r="BE794">
        <v>8482830979</v>
      </c>
      <c r="BF794" t="s">
        <v>2078</v>
      </c>
      <c r="BG794"/>
      <c r="BI794"/>
    </row>
    <row r="795" spans="1:61" s="57" customFormat="1" x14ac:dyDescent="0.25">
      <c r="A795" s="56" t="s">
        <v>2079</v>
      </c>
      <c r="B795" s="11">
        <v>811</v>
      </c>
      <c r="C795" s="57">
        <v>1311400117</v>
      </c>
      <c r="D795" s="44" t="s">
        <v>72</v>
      </c>
      <c r="E795" s="163">
        <v>9621</v>
      </c>
      <c r="F795" s="57" t="s">
        <v>81</v>
      </c>
      <c r="G795" s="57" t="s">
        <v>2080</v>
      </c>
      <c r="H795" s="57">
        <v>0</v>
      </c>
      <c r="I795" s="57">
        <v>0</v>
      </c>
      <c r="J795" s="57">
        <v>0</v>
      </c>
      <c r="K795" s="57">
        <v>0</v>
      </c>
      <c r="L795" s="57">
        <v>0</v>
      </c>
      <c r="M795" s="57">
        <v>0</v>
      </c>
      <c r="N795" s="57">
        <v>0</v>
      </c>
      <c r="O795" s="57">
        <v>0</v>
      </c>
      <c r="P795" s="57">
        <v>0</v>
      </c>
      <c r="Q795" s="57">
        <v>0</v>
      </c>
      <c r="R795" s="57">
        <v>0</v>
      </c>
      <c r="S795" s="57">
        <v>0</v>
      </c>
      <c r="T795" s="57">
        <v>0</v>
      </c>
      <c r="U795" s="57">
        <v>0</v>
      </c>
      <c r="V795" s="57">
        <v>0</v>
      </c>
      <c r="W795" s="57">
        <v>0</v>
      </c>
      <c r="X795" s="57">
        <v>0</v>
      </c>
      <c r="Y795" s="57">
        <v>0</v>
      </c>
      <c r="Z795" s="57">
        <v>0</v>
      </c>
      <c r="AA795" s="57">
        <v>0</v>
      </c>
      <c r="AB795" s="57">
        <v>0</v>
      </c>
      <c r="AC795" s="57">
        <v>0</v>
      </c>
      <c r="AD795" s="57">
        <v>0</v>
      </c>
      <c r="AE795" s="57">
        <v>0</v>
      </c>
      <c r="AF795" s="57">
        <v>0</v>
      </c>
      <c r="AG795" s="57">
        <v>0</v>
      </c>
      <c r="AH795" s="57">
        <v>0</v>
      </c>
      <c r="AI795" s="57">
        <v>0</v>
      </c>
      <c r="AJ795" s="57">
        <v>0</v>
      </c>
      <c r="AK795" s="57">
        <v>0</v>
      </c>
      <c r="AL795" s="57">
        <v>0</v>
      </c>
      <c r="AM795" s="57">
        <v>0</v>
      </c>
      <c r="AN795" s="57">
        <v>0</v>
      </c>
      <c r="AO795" s="57">
        <v>0</v>
      </c>
      <c r="AP795" s="57">
        <v>0</v>
      </c>
      <c r="AQ795" s="57">
        <v>0</v>
      </c>
      <c r="AR795" s="57">
        <v>0</v>
      </c>
      <c r="AS795" s="57">
        <v>18390</v>
      </c>
      <c r="AT795" s="61">
        <f t="shared" si="52"/>
        <v>18390</v>
      </c>
      <c r="AX795" s="57">
        <f t="shared" si="51"/>
        <v>18390</v>
      </c>
      <c r="BD795" t="s">
        <v>757</v>
      </c>
      <c r="BE795">
        <v>8806308571</v>
      </c>
      <c r="BF795" t="s">
        <v>2081</v>
      </c>
      <c r="BG795"/>
      <c r="BI795"/>
    </row>
    <row r="796" spans="1:61" s="57" customFormat="1" x14ac:dyDescent="0.25">
      <c r="A796" s="56" t="s">
        <v>2082</v>
      </c>
      <c r="B796" s="11">
        <v>812</v>
      </c>
      <c r="C796" s="57">
        <v>1211500141</v>
      </c>
      <c r="D796" s="44" t="s">
        <v>98</v>
      </c>
      <c r="E796" s="161" t="s">
        <v>2083</v>
      </c>
      <c r="F796" s="57" t="s">
        <v>81</v>
      </c>
      <c r="G796" s="57" t="s">
        <v>2084</v>
      </c>
      <c r="H796" s="57">
        <v>0</v>
      </c>
      <c r="I796" s="57">
        <v>0</v>
      </c>
      <c r="J796" s="57">
        <v>0</v>
      </c>
      <c r="K796" s="57">
        <v>0</v>
      </c>
      <c r="L796" s="57">
        <v>0</v>
      </c>
      <c r="M796" s="57">
        <v>0</v>
      </c>
      <c r="N796" s="57">
        <v>0</v>
      </c>
      <c r="O796" s="57">
        <v>0</v>
      </c>
      <c r="P796" s="57">
        <v>0</v>
      </c>
      <c r="Q796" s="57">
        <v>0</v>
      </c>
      <c r="R796" s="57">
        <v>0</v>
      </c>
      <c r="S796" s="57">
        <v>0</v>
      </c>
      <c r="T796" s="57">
        <v>0</v>
      </c>
      <c r="U796" s="57">
        <v>0</v>
      </c>
      <c r="V796" s="57">
        <v>0</v>
      </c>
      <c r="W796" s="57">
        <v>0</v>
      </c>
      <c r="X796" s="57">
        <v>0</v>
      </c>
      <c r="Y796" s="57">
        <v>0</v>
      </c>
      <c r="Z796" s="57">
        <v>0</v>
      </c>
      <c r="AA796" s="57">
        <v>0</v>
      </c>
      <c r="AB796" s="57">
        <v>0</v>
      </c>
      <c r="AC796" s="57">
        <v>0</v>
      </c>
      <c r="AD796" s="57">
        <v>0</v>
      </c>
      <c r="AE796" s="57">
        <v>0</v>
      </c>
      <c r="AF796" s="57">
        <v>0</v>
      </c>
      <c r="AG796" s="57">
        <v>0</v>
      </c>
      <c r="AH796" s="57">
        <v>0</v>
      </c>
      <c r="AI796" s="57">
        <v>0</v>
      </c>
      <c r="AJ796" s="57">
        <v>0</v>
      </c>
      <c r="AK796" s="57">
        <v>0</v>
      </c>
      <c r="AL796" s="57">
        <v>0</v>
      </c>
      <c r="AM796" s="57">
        <v>0</v>
      </c>
      <c r="AN796" s="57">
        <v>0</v>
      </c>
      <c r="AO796" s="57">
        <v>0</v>
      </c>
      <c r="AP796" s="57">
        <v>0</v>
      </c>
      <c r="AQ796" s="57">
        <v>0</v>
      </c>
      <c r="AR796" s="57">
        <v>0</v>
      </c>
      <c r="AS796" s="57">
        <v>18840</v>
      </c>
      <c r="AT796" s="61">
        <f t="shared" si="52"/>
        <v>18840</v>
      </c>
      <c r="AX796" s="57">
        <f t="shared" si="51"/>
        <v>18840</v>
      </c>
      <c r="BD796" t="s">
        <v>757</v>
      </c>
      <c r="BE796">
        <v>9763269460</v>
      </c>
      <c r="BF796" t="s">
        <v>2085</v>
      </c>
      <c r="BG796" t="s">
        <v>2086</v>
      </c>
      <c r="BI796"/>
    </row>
    <row r="797" spans="1:61" s="57" customFormat="1" x14ac:dyDescent="0.25">
      <c r="A797" s="56" t="s">
        <v>2087</v>
      </c>
      <c r="B797" s="11">
        <v>813</v>
      </c>
      <c r="C797" s="57">
        <v>1221300066</v>
      </c>
      <c r="D797" s="44" t="s">
        <v>775</v>
      </c>
      <c r="E797" s="163">
        <v>5311</v>
      </c>
      <c r="F797" s="57" t="s">
        <v>81</v>
      </c>
      <c r="G797" s="57" t="s">
        <v>2088</v>
      </c>
      <c r="H797" s="57">
        <v>0</v>
      </c>
      <c r="I797" s="57">
        <v>0</v>
      </c>
      <c r="J797" s="57">
        <v>0</v>
      </c>
      <c r="K797" s="57">
        <v>0</v>
      </c>
      <c r="L797" s="57">
        <v>0</v>
      </c>
      <c r="M797" s="57">
        <v>0</v>
      </c>
      <c r="N797" s="57">
        <v>0</v>
      </c>
      <c r="O797" s="57">
        <v>0</v>
      </c>
      <c r="P797" s="57">
        <v>0</v>
      </c>
      <c r="Q797" s="57">
        <v>0</v>
      </c>
      <c r="R797" s="57">
        <v>0</v>
      </c>
      <c r="S797" s="57">
        <v>0</v>
      </c>
      <c r="T797" s="57">
        <v>0</v>
      </c>
      <c r="U797" s="57">
        <v>0</v>
      </c>
      <c r="V797" s="57">
        <v>0</v>
      </c>
      <c r="W797" s="57">
        <v>0</v>
      </c>
      <c r="X797" s="57">
        <v>0</v>
      </c>
      <c r="Y797" s="57">
        <v>0</v>
      </c>
      <c r="Z797" s="57">
        <v>0</v>
      </c>
      <c r="AA797" s="57">
        <v>0</v>
      </c>
      <c r="AB797" s="57">
        <v>0</v>
      </c>
      <c r="AC797" s="57">
        <v>0</v>
      </c>
      <c r="AD797" s="57">
        <v>0</v>
      </c>
      <c r="AE797" s="57">
        <v>0</v>
      </c>
      <c r="AF797" s="57">
        <v>0</v>
      </c>
      <c r="AG797" s="57">
        <v>0</v>
      </c>
      <c r="AH797" s="57">
        <v>0</v>
      </c>
      <c r="AI797" s="57">
        <v>0</v>
      </c>
      <c r="AJ797" s="57">
        <v>0</v>
      </c>
      <c r="AK797" s="57">
        <v>0</v>
      </c>
      <c r="AL797" s="57">
        <v>0</v>
      </c>
      <c r="AM797" s="57">
        <v>0</v>
      </c>
      <c r="AN797" s="57">
        <v>0</v>
      </c>
      <c r="AO797" s="57">
        <v>0</v>
      </c>
      <c r="AP797" s="57">
        <v>0</v>
      </c>
      <c r="AQ797" s="57">
        <v>0</v>
      </c>
      <c r="AR797" s="57">
        <v>0</v>
      </c>
      <c r="AS797" s="57">
        <v>13955</v>
      </c>
      <c r="AT797" s="61">
        <f t="shared" si="52"/>
        <v>13955</v>
      </c>
      <c r="AX797" s="57">
        <f t="shared" si="51"/>
        <v>13955</v>
      </c>
      <c r="BD797" t="s">
        <v>757</v>
      </c>
      <c r="BE797">
        <v>8390448133</v>
      </c>
      <c r="BF797" t="s">
        <v>2089</v>
      </c>
      <c r="BG797" t="s">
        <v>2090</v>
      </c>
      <c r="BI797"/>
    </row>
    <row r="798" spans="1:61" s="57" customFormat="1" x14ac:dyDescent="0.25">
      <c r="A798" s="56" t="s">
        <v>2091</v>
      </c>
      <c r="B798" s="11">
        <v>814</v>
      </c>
      <c r="C798" s="57">
        <v>4220120229</v>
      </c>
      <c r="D798" s="44" t="s">
        <v>775</v>
      </c>
      <c r="E798" s="163">
        <v>9047</v>
      </c>
      <c r="F798" s="57" t="s">
        <v>81</v>
      </c>
      <c r="G798" s="57" t="s">
        <v>2092</v>
      </c>
      <c r="H798" s="57">
        <v>0</v>
      </c>
      <c r="I798" s="57">
        <v>0</v>
      </c>
      <c r="J798" s="57">
        <v>0</v>
      </c>
      <c r="K798" s="57">
        <v>0</v>
      </c>
      <c r="L798" s="57">
        <v>0</v>
      </c>
      <c r="M798" s="57">
        <v>0</v>
      </c>
      <c r="N798" s="57">
        <v>0</v>
      </c>
      <c r="O798" s="57">
        <v>0</v>
      </c>
      <c r="P798" s="57">
        <v>0</v>
      </c>
      <c r="Q798" s="57">
        <v>0</v>
      </c>
      <c r="R798" s="57">
        <v>0</v>
      </c>
      <c r="S798" s="57">
        <v>0</v>
      </c>
      <c r="T798" s="57">
        <v>0</v>
      </c>
      <c r="U798" s="57">
        <v>0</v>
      </c>
      <c r="V798" s="57">
        <v>0</v>
      </c>
      <c r="W798" s="57">
        <v>0</v>
      </c>
      <c r="X798" s="57">
        <v>0</v>
      </c>
      <c r="Y798" s="57">
        <v>0</v>
      </c>
      <c r="Z798" s="57">
        <v>0</v>
      </c>
      <c r="AA798" s="57">
        <v>0</v>
      </c>
      <c r="AB798" s="57">
        <v>0</v>
      </c>
      <c r="AC798" s="57">
        <v>0</v>
      </c>
      <c r="AD798" s="57">
        <v>0</v>
      </c>
      <c r="AE798" s="57">
        <v>0</v>
      </c>
      <c r="AF798" s="57">
        <v>0</v>
      </c>
      <c r="AG798" s="57">
        <v>0</v>
      </c>
      <c r="AH798" s="57">
        <v>0</v>
      </c>
      <c r="AI798" s="57">
        <v>0</v>
      </c>
      <c r="AJ798" s="57">
        <v>0</v>
      </c>
      <c r="AK798" s="57">
        <v>0</v>
      </c>
      <c r="AL798" s="57">
        <v>0</v>
      </c>
      <c r="AM798" s="57">
        <v>0</v>
      </c>
      <c r="AN798" s="57">
        <v>0</v>
      </c>
      <c r="AO798" s="57">
        <v>0</v>
      </c>
      <c r="AP798" s="57">
        <v>0</v>
      </c>
      <c r="AQ798" s="57">
        <v>0</v>
      </c>
      <c r="AR798" s="57">
        <v>0</v>
      </c>
      <c r="AS798" s="57">
        <v>13955</v>
      </c>
      <c r="AT798" s="61">
        <f t="shared" si="52"/>
        <v>13955</v>
      </c>
      <c r="AX798" s="57">
        <f t="shared" si="51"/>
        <v>13955</v>
      </c>
      <c r="BD798" t="s">
        <v>757</v>
      </c>
      <c r="BE798">
        <v>9423867433</v>
      </c>
      <c r="BF798" t="s">
        <v>2093</v>
      </c>
      <c r="BG798" t="s">
        <v>2094</v>
      </c>
      <c r="BI798"/>
    </row>
    <row r="799" spans="1:61" s="57" customFormat="1" x14ac:dyDescent="0.25">
      <c r="A799" s="56" t="s">
        <v>2095</v>
      </c>
      <c r="B799" s="11">
        <v>815</v>
      </c>
      <c r="C799" s="57">
        <v>1311400129</v>
      </c>
      <c r="D799" s="44" t="s">
        <v>72</v>
      </c>
      <c r="E799" s="163">
        <v>9614</v>
      </c>
      <c r="F799" s="57" t="s">
        <v>81</v>
      </c>
      <c r="G799" s="57" t="s">
        <v>2096</v>
      </c>
      <c r="H799" s="57">
        <v>0</v>
      </c>
      <c r="I799" s="57">
        <v>0</v>
      </c>
      <c r="J799" s="57">
        <v>0</v>
      </c>
      <c r="K799" s="57">
        <v>0</v>
      </c>
      <c r="L799" s="57">
        <v>0</v>
      </c>
      <c r="M799" s="57">
        <v>0</v>
      </c>
      <c r="N799" s="57">
        <v>0</v>
      </c>
      <c r="O799" s="57">
        <v>0</v>
      </c>
      <c r="P799" s="57">
        <v>0</v>
      </c>
      <c r="Q799" s="57">
        <v>0</v>
      </c>
      <c r="R799" s="57">
        <v>0</v>
      </c>
      <c r="S799" s="57">
        <v>0</v>
      </c>
      <c r="T799" s="57">
        <v>0</v>
      </c>
      <c r="U799" s="57">
        <v>0</v>
      </c>
      <c r="V799" s="57">
        <v>0</v>
      </c>
      <c r="W799" s="57">
        <v>0</v>
      </c>
      <c r="X799" s="57">
        <v>0</v>
      </c>
      <c r="Y799" s="57">
        <v>0</v>
      </c>
      <c r="Z799" s="57">
        <v>0</v>
      </c>
      <c r="AA799" s="57">
        <v>0</v>
      </c>
      <c r="AB799" s="57">
        <v>0</v>
      </c>
      <c r="AC799" s="57">
        <v>0</v>
      </c>
      <c r="AD799" s="57">
        <v>0</v>
      </c>
      <c r="AE799" s="57">
        <v>0</v>
      </c>
      <c r="AF799" s="57">
        <v>0</v>
      </c>
      <c r="AG799" s="57">
        <v>0</v>
      </c>
      <c r="AH799" s="57">
        <v>0</v>
      </c>
      <c r="AI799" s="57">
        <v>0</v>
      </c>
      <c r="AJ799" s="57">
        <v>0</v>
      </c>
      <c r="AK799" s="57">
        <v>0</v>
      </c>
      <c r="AL799" s="57">
        <v>0</v>
      </c>
      <c r="AM799" s="57">
        <v>0</v>
      </c>
      <c r="AN799" s="57">
        <v>0</v>
      </c>
      <c r="AO799" s="57">
        <v>0</v>
      </c>
      <c r="AP799" s="57">
        <v>0</v>
      </c>
      <c r="AQ799" s="57">
        <v>0</v>
      </c>
      <c r="AR799" s="57">
        <v>0</v>
      </c>
      <c r="AS799" s="57">
        <v>10000</v>
      </c>
      <c r="AT799" s="61">
        <f t="shared" si="52"/>
        <v>10000</v>
      </c>
      <c r="AX799" s="57">
        <f t="shared" si="51"/>
        <v>10000</v>
      </c>
      <c r="BD799" t="s">
        <v>757</v>
      </c>
      <c r="BE799">
        <v>8421191979</v>
      </c>
      <c r="BF799" t="s">
        <v>2097</v>
      </c>
      <c r="BG799"/>
      <c r="BI799"/>
    </row>
    <row r="800" spans="1:61" s="57" customFormat="1" x14ac:dyDescent="0.25">
      <c r="A800" s="56" t="s">
        <v>2098</v>
      </c>
      <c r="B800" s="11">
        <v>816</v>
      </c>
      <c r="C800" s="57">
        <v>1211500115</v>
      </c>
      <c r="D800" s="44" t="s">
        <v>98</v>
      </c>
      <c r="E800" s="161" t="s">
        <v>1967</v>
      </c>
      <c r="F800" s="57" t="s">
        <v>81</v>
      </c>
      <c r="G800" s="57" t="s">
        <v>1968</v>
      </c>
      <c r="H800" s="57">
        <v>0</v>
      </c>
      <c r="I800" s="57">
        <v>0</v>
      </c>
      <c r="J800" s="57">
        <v>0</v>
      </c>
      <c r="K800" s="57">
        <v>0</v>
      </c>
      <c r="L800" s="57">
        <v>0</v>
      </c>
      <c r="M800" s="57">
        <v>0</v>
      </c>
      <c r="N800" s="57">
        <v>0</v>
      </c>
      <c r="O800" s="57">
        <v>0</v>
      </c>
      <c r="P800" s="57">
        <v>0</v>
      </c>
      <c r="Q800" s="57">
        <v>0</v>
      </c>
      <c r="R800" s="57">
        <v>0</v>
      </c>
      <c r="S800" s="57">
        <v>0</v>
      </c>
      <c r="T800" s="57">
        <v>0</v>
      </c>
      <c r="U800" s="57">
        <v>0</v>
      </c>
      <c r="V800" s="57">
        <v>0</v>
      </c>
      <c r="W800" s="57">
        <v>0</v>
      </c>
      <c r="X800" s="57">
        <v>0</v>
      </c>
      <c r="Y800" s="57">
        <v>0</v>
      </c>
      <c r="Z800" s="57">
        <v>0</v>
      </c>
      <c r="AA800" s="57">
        <v>0</v>
      </c>
      <c r="AB800" s="57">
        <v>0</v>
      </c>
      <c r="AC800" s="57">
        <v>0</v>
      </c>
      <c r="AD800" s="57">
        <v>0</v>
      </c>
      <c r="AE800" s="57">
        <v>0</v>
      </c>
      <c r="AF800" s="57">
        <v>0</v>
      </c>
      <c r="AG800" s="57">
        <v>0</v>
      </c>
      <c r="AH800" s="57">
        <v>0</v>
      </c>
      <c r="AI800" s="57">
        <v>0</v>
      </c>
      <c r="AJ800" s="57">
        <v>0</v>
      </c>
      <c r="AK800" s="57">
        <v>0</v>
      </c>
      <c r="AL800" s="57">
        <v>0</v>
      </c>
      <c r="AM800" s="57">
        <v>0</v>
      </c>
      <c r="AN800" s="57">
        <v>0</v>
      </c>
      <c r="AO800" s="57">
        <v>0</v>
      </c>
      <c r="AP800" s="57">
        <v>0</v>
      </c>
      <c r="AQ800" s="57">
        <v>0</v>
      </c>
      <c r="AR800" s="57">
        <v>0</v>
      </c>
      <c r="AS800" s="57">
        <v>18340</v>
      </c>
      <c r="AT800" s="61">
        <f t="shared" si="52"/>
        <v>18340</v>
      </c>
      <c r="AX800" s="57">
        <f t="shared" si="51"/>
        <v>18340</v>
      </c>
      <c r="BD800" t="s">
        <v>757</v>
      </c>
      <c r="BE800">
        <v>9146026808</v>
      </c>
      <c r="BF800" t="s">
        <v>1969</v>
      </c>
      <c r="BG800"/>
      <c r="BI800"/>
    </row>
    <row r="801" spans="1:61" s="57" customFormat="1" x14ac:dyDescent="0.25">
      <c r="A801" s="56" t="s">
        <v>2099</v>
      </c>
      <c r="B801" s="11">
        <v>817</v>
      </c>
      <c r="C801" s="57">
        <v>1221300191</v>
      </c>
      <c r="D801" s="44" t="s">
        <v>775</v>
      </c>
      <c r="E801" s="163">
        <v>9545</v>
      </c>
      <c r="F801" s="57" t="s">
        <v>73</v>
      </c>
      <c r="G801" s="57" t="s">
        <v>2100</v>
      </c>
      <c r="H801" s="57">
        <v>0</v>
      </c>
      <c r="I801" s="57">
        <v>0</v>
      </c>
      <c r="J801" s="57">
        <v>0</v>
      </c>
      <c r="K801" s="57">
        <v>0</v>
      </c>
      <c r="L801" s="57">
        <v>0</v>
      </c>
      <c r="M801" s="57">
        <v>0</v>
      </c>
      <c r="N801" s="57">
        <v>0</v>
      </c>
      <c r="O801" s="57">
        <v>0</v>
      </c>
      <c r="P801" s="57">
        <v>0</v>
      </c>
      <c r="Q801" s="57">
        <v>0</v>
      </c>
      <c r="R801" s="57">
        <v>0</v>
      </c>
      <c r="S801" s="57">
        <v>0</v>
      </c>
      <c r="T801" s="57">
        <v>0</v>
      </c>
      <c r="U801" s="57">
        <v>0</v>
      </c>
      <c r="V801" s="57">
        <v>0</v>
      </c>
      <c r="W801" s="57">
        <v>0</v>
      </c>
      <c r="X801" s="57">
        <v>0</v>
      </c>
      <c r="Y801" s="57">
        <v>0</v>
      </c>
      <c r="Z801" s="57">
        <v>0</v>
      </c>
      <c r="AA801" s="57">
        <v>0</v>
      </c>
      <c r="AB801" s="57">
        <v>0</v>
      </c>
      <c r="AC801" s="57">
        <v>0</v>
      </c>
      <c r="AD801" s="57">
        <v>0</v>
      </c>
      <c r="AE801" s="57">
        <v>0</v>
      </c>
      <c r="AF801" s="57">
        <v>0</v>
      </c>
      <c r="AG801" s="57">
        <v>0</v>
      </c>
      <c r="AH801" s="57">
        <v>0</v>
      </c>
      <c r="AI801" s="57">
        <v>0</v>
      </c>
      <c r="AJ801" s="57">
        <v>0</v>
      </c>
      <c r="AK801" s="57">
        <v>0</v>
      </c>
      <c r="AL801" s="57">
        <v>0</v>
      </c>
      <c r="AM801" s="57">
        <v>0</v>
      </c>
      <c r="AN801" s="57">
        <v>0</v>
      </c>
      <c r="AO801" s="57">
        <v>0</v>
      </c>
      <c r="AP801" s="57">
        <v>0</v>
      </c>
      <c r="AQ801" s="57">
        <v>0</v>
      </c>
      <c r="AR801" s="57">
        <v>0</v>
      </c>
      <c r="AS801" s="57">
        <v>13955</v>
      </c>
      <c r="AT801" s="61">
        <f t="shared" si="52"/>
        <v>13955</v>
      </c>
      <c r="AX801" s="57">
        <f t="shared" si="51"/>
        <v>13955</v>
      </c>
      <c r="BD801" t="s">
        <v>757</v>
      </c>
      <c r="BE801">
        <v>9765169067</v>
      </c>
      <c r="BF801" t="s">
        <v>2101</v>
      </c>
      <c r="BG801"/>
      <c r="BI801"/>
    </row>
    <row r="802" spans="1:61" s="57" customFormat="1" x14ac:dyDescent="0.25">
      <c r="A802" s="56" t="s">
        <v>2102</v>
      </c>
      <c r="B802" s="11">
        <v>818</v>
      </c>
      <c r="C802" s="57">
        <v>1221300012</v>
      </c>
      <c r="D802" s="44" t="s">
        <v>775</v>
      </c>
      <c r="E802" s="163">
        <v>9549</v>
      </c>
      <c r="F802" s="57" t="s">
        <v>73</v>
      </c>
      <c r="G802" s="57" t="s">
        <v>2103</v>
      </c>
      <c r="H802" s="57">
        <v>0</v>
      </c>
      <c r="I802" s="57">
        <v>0</v>
      </c>
      <c r="J802" s="57">
        <v>0</v>
      </c>
      <c r="K802" s="57">
        <v>0</v>
      </c>
      <c r="L802" s="57">
        <v>0</v>
      </c>
      <c r="M802" s="57">
        <v>0</v>
      </c>
      <c r="N802" s="57">
        <v>0</v>
      </c>
      <c r="O802" s="57">
        <v>0</v>
      </c>
      <c r="P802" s="57">
        <v>0</v>
      </c>
      <c r="Q802" s="57">
        <v>0</v>
      </c>
      <c r="R802" s="57">
        <v>0</v>
      </c>
      <c r="S802" s="57">
        <v>0</v>
      </c>
      <c r="T802" s="57">
        <v>0</v>
      </c>
      <c r="U802" s="57">
        <v>0</v>
      </c>
      <c r="V802" s="57">
        <v>0</v>
      </c>
      <c r="W802" s="57">
        <v>0</v>
      </c>
      <c r="X802" s="57">
        <v>0</v>
      </c>
      <c r="Y802" s="57">
        <v>0</v>
      </c>
      <c r="Z802" s="57">
        <v>0</v>
      </c>
      <c r="AA802" s="57">
        <v>0</v>
      </c>
      <c r="AB802" s="57">
        <v>0</v>
      </c>
      <c r="AC802" s="57">
        <v>0</v>
      </c>
      <c r="AD802" s="57">
        <v>0</v>
      </c>
      <c r="AE802" s="57">
        <v>0</v>
      </c>
      <c r="AF802" s="57">
        <v>0</v>
      </c>
      <c r="AG802" s="57">
        <v>0</v>
      </c>
      <c r="AH802" s="57">
        <v>0</v>
      </c>
      <c r="AI802" s="57">
        <v>0</v>
      </c>
      <c r="AJ802" s="57">
        <v>0</v>
      </c>
      <c r="AK802" s="57">
        <v>0</v>
      </c>
      <c r="AL802" s="57">
        <v>0</v>
      </c>
      <c r="AM802" s="57">
        <v>0</v>
      </c>
      <c r="AN802" s="57">
        <v>0</v>
      </c>
      <c r="AO802" s="57">
        <v>0</v>
      </c>
      <c r="AP802" s="57">
        <v>0</v>
      </c>
      <c r="AQ802" s="57">
        <v>0</v>
      </c>
      <c r="AR802" s="57">
        <v>0</v>
      </c>
      <c r="AS802" s="57">
        <v>13955</v>
      </c>
      <c r="AT802" s="61">
        <f t="shared" si="52"/>
        <v>13955</v>
      </c>
      <c r="AX802" s="57">
        <f t="shared" si="51"/>
        <v>13955</v>
      </c>
      <c r="BD802" t="s">
        <v>757</v>
      </c>
      <c r="BE802">
        <v>9167347017</v>
      </c>
      <c r="BF802" t="s">
        <v>2104</v>
      </c>
      <c r="BG802"/>
      <c r="BI802"/>
    </row>
    <row r="803" spans="1:61" s="44" customFormat="1" x14ac:dyDescent="0.25">
      <c r="A803" s="66"/>
      <c r="B803" s="170" t="s">
        <v>2105</v>
      </c>
      <c r="D803" s="44" t="s">
        <v>235</v>
      </c>
      <c r="E803" s="171">
        <v>3261</v>
      </c>
      <c r="F803" s="44" t="s">
        <v>73</v>
      </c>
      <c r="G803" s="44" t="s">
        <v>2106</v>
      </c>
      <c r="H803" s="44">
        <v>0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0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  <c r="W803" s="44">
        <v>0</v>
      </c>
      <c r="X803" s="44">
        <v>0</v>
      </c>
      <c r="Y803" s="44">
        <v>0</v>
      </c>
      <c r="Z803" s="44">
        <v>0</v>
      </c>
      <c r="AA803" s="44">
        <v>0</v>
      </c>
      <c r="AB803" s="44">
        <v>0</v>
      </c>
      <c r="AC803" s="44">
        <v>0</v>
      </c>
      <c r="AD803" s="44">
        <v>0</v>
      </c>
      <c r="AE803" s="44">
        <v>0</v>
      </c>
      <c r="AF803" s="44">
        <v>0</v>
      </c>
      <c r="AG803" s="44">
        <v>0</v>
      </c>
      <c r="AH803" s="44">
        <v>0</v>
      </c>
      <c r="AI803" s="44">
        <v>0</v>
      </c>
      <c r="AJ803" s="44">
        <v>0</v>
      </c>
      <c r="AK803" s="44">
        <v>0</v>
      </c>
      <c r="AL803" s="44">
        <v>0</v>
      </c>
      <c r="AM803" s="44">
        <v>0</v>
      </c>
      <c r="AN803" s="44">
        <v>0</v>
      </c>
      <c r="AO803" s="44">
        <v>0</v>
      </c>
      <c r="AP803" s="44">
        <v>0</v>
      </c>
      <c r="AQ803" s="44">
        <v>0</v>
      </c>
      <c r="AR803" s="44">
        <v>0</v>
      </c>
      <c r="AS803" s="44">
        <v>0</v>
      </c>
      <c r="AT803" s="70">
        <f t="shared" si="52"/>
        <v>0</v>
      </c>
      <c r="AX803" s="44">
        <f t="shared" si="51"/>
        <v>0</v>
      </c>
      <c r="AZ803" s="44" t="s">
        <v>75</v>
      </c>
      <c r="BA803" s="44" t="s">
        <v>237</v>
      </c>
    </row>
    <row r="804" spans="1:61" ht="15.75" thickBot="1" x14ac:dyDescent="0.3">
      <c r="H804" s="76">
        <f>SUM(H761:H803)</f>
        <v>57000</v>
      </c>
      <c r="I804" s="76">
        <f t="shared" ref="I804:AS804" si="53">SUM(I761:I802)</f>
        <v>420</v>
      </c>
      <c r="J804" s="76">
        <f t="shared" si="53"/>
        <v>2100</v>
      </c>
      <c r="K804" s="76">
        <f t="shared" si="53"/>
        <v>2100</v>
      </c>
      <c r="L804" s="76">
        <f t="shared" si="53"/>
        <v>0</v>
      </c>
      <c r="M804" s="76">
        <f t="shared" si="53"/>
        <v>2100</v>
      </c>
      <c r="N804" s="76">
        <f t="shared" si="53"/>
        <v>1050</v>
      </c>
      <c r="O804" s="76">
        <f t="shared" si="53"/>
        <v>630</v>
      </c>
      <c r="P804" s="76">
        <f t="shared" si="53"/>
        <v>420</v>
      </c>
      <c r="Q804" s="76">
        <f t="shared" si="53"/>
        <v>5250</v>
      </c>
      <c r="R804" s="76">
        <f t="shared" si="53"/>
        <v>210</v>
      </c>
      <c r="S804" s="76">
        <f t="shared" si="53"/>
        <v>210</v>
      </c>
      <c r="T804" s="76">
        <f t="shared" si="53"/>
        <v>525</v>
      </c>
      <c r="U804" s="76">
        <f t="shared" si="53"/>
        <v>4200</v>
      </c>
      <c r="V804" s="76">
        <f t="shared" si="53"/>
        <v>3150</v>
      </c>
      <c r="W804" s="76">
        <f t="shared" si="53"/>
        <v>3150</v>
      </c>
      <c r="X804" s="76">
        <f t="shared" si="53"/>
        <v>4200</v>
      </c>
      <c r="Y804" s="76">
        <f t="shared" si="53"/>
        <v>0</v>
      </c>
      <c r="Z804" s="76">
        <f t="shared" si="53"/>
        <v>210</v>
      </c>
      <c r="AA804" s="76">
        <f t="shared" si="53"/>
        <v>22800</v>
      </c>
      <c r="AB804" s="76">
        <f t="shared" si="53"/>
        <v>42600</v>
      </c>
      <c r="AC804" s="76">
        <f t="shared" si="53"/>
        <v>101700</v>
      </c>
      <c r="AD804" s="76">
        <f t="shared" si="53"/>
        <v>28350</v>
      </c>
      <c r="AE804" s="76">
        <f t="shared" si="53"/>
        <v>14250</v>
      </c>
      <c r="AF804" s="76">
        <f t="shared" si="53"/>
        <v>75000</v>
      </c>
      <c r="AG804" s="76">
        <f t="shared" si="53"/>
        <v>14250</v>
      </c>
      <c r="AH804" s="76">
        <f t="shared" si="53"/>
        <v>63625</v>
      </c>
      <c r="AI804" s="76">
        <f t="shared" si="53"/>
        <v>54400</v>
      </c>
      <c r="AJ804" s="76">
        <f t="shared" si="53"/>
        <v>17285</v>
      </c>
      <c r="AK804" s="76">
        <f t="shared" si="53"/>
        <v>46200</v>
      </c>
      <c r="AL804" s="76">
        <f t="shared" si="53"/>
        <v>3000</v>
      </c>
      <c r="AM804" s="76">
        <f t="shared" si="53"/>
        <v>126845</v>
      </c>
      <c r="AN804" s="76">
        <f t="shared" si="53"/>
        <v>87700</v>
      </c>
      <c r="AO804" s="76">
        <f t="shared" si="53"/>
        <v>112650</v>
      </c>
      <c r="AP804" s="76">
        <f t="shared" si="53"/>
        <v>21500</v>
      </c>
      <c r="AQ804" s="76">
        <f t="shared" si="53"/>
        <v>48700</v>
      </c>
      <c r="AR804" s="76">
        <f t="shared" si="53"/>
        <v>4200</v>
      </c>
      <c r="AS804" s="76">
        <f t="shared" si="53"/>
        <v>229275</v>
      </c>
      <c r="AT804" s="76">
        <f>SUM(AT761:AT803)</f>
        <v>1201255</v>
      </c>
      <c r="AU804" s="76">
        <f>SUM(AU761:AU802)</f>
        <v>0</v>
      </c>
      <c r="AV804" s="76"/>
      <c r="AW804" s="76">
        <f>SUM(AW761:AW802)</f>
        <v>1000</v>
      </c>
      <c r="AX804" s="89">
        <f>SUM(AX761:AX803)</f>
        <v>1202255</v>
      </c>
      <c r="AY804" s="76">
        <f>SUM(AY761:AY802)</f>
        <v>67710</v>
      </c>
    </row>
    <row r="806" spans="1:61" x14ac:dyDescent="0.25">
      <c r="A806" s="135" t="s">
        <v>2107</v>
      </c>
    </row>
    <row r="807" spans="1:61" x14ac:dyDescent="0.25">
      <c r="A807" s="41" t="s">
        <v>2108</v>
      </c>
      <c r="B807" s="11">
        <v>820</v>
      </c>
      <c r="C807" s="43">
        <v>1221300038</v>
      </c>
      <c r="D807" s="44" t="s">
        <v>775</v>
      </c>
      <c r="E807" s="163">
        <v>5160</v>
      </c>
      <c r="F807" s="43" t="s">
        <v>81</v>
      </c>
      <c r="G807" s="43" t="s">
        <v>2109</v>
      </c>
      <c r="H807" s="116">
        <v>2500</v>
      </c>
      <c r="I807" s="116">
        <v>20</v>
      </c>
      <c r="J807" s="116">
        <v>100</v>
      </c>
      <c r="K807" s="116">
        <v>100</v>
      </c>
      <c r="L807" s="116">
        <v>0</v>
      </c>
      <c r="M807" s="116">
        <v>100</v>
      </c>
      <c r="N807" s="116">
        <v>50</v>
      </c>
      <c r="O807" s="117">
        <v>30</v>
      </c>
      <c r="P807" s="116">
        <v>20</v>
      </c>
      <c r="Q807" s="116">
        <v>250</v>
      </c>
      <c r="R807" s="116">
        <v>10</v>
      </c>
      <c r="S807" s="116">
        <v>10</v>
      </c>
      <c r="T807" s="116">
        <v>25</v>
      </c>
      <c r="U807" s="91">
        <v>200</v>
      </c>
      <c r="V807" s="116">
        <v>150</v>
      </c>
      <c r="W807" s="116">
        <v>150</v>
      </c>
      <c r="X807" s="116">
        <v>200</v>
      </c>
      <c r="Y807" s="116">
        <v>0</v>
      </c>
      <c r="Z807" s="116">
        <v>10</v>
      </c>
      <c r="AA807" s="116">
        <v>560</v>
      </c>
      <c r="AB807" s="116">
        <v>1040</v>
      </c>
      <c r="AC807" s="116">
        <v>2580</v>
      </c>
      <c r="AD807" s="116">
        <v>690</v>
      </c>
      <c r="AE807" s="116">
        <v>350</v>
      </c>
      <c r="AF807" s="116">
        <v>2000</v>
      </c>
      <c r="AG807" s="116">
        <v>350</v>
      </c>
      <c r="AH807" s="116">
        <v>1650</v>
      </c>
      <c r="AI807" s="116">
        <v>1440</v>
      </c>
      <c r="AJ807" s="116">
        <v>455</v>
      </c>
      <c r="AK807" s="116">
        <v>1080</v>
      </c>
      <c r="AL807" s="116">
        <v>100</v>
      </c>
      <c r="AM807" s="116">
        <v>3620</v>
      </c>
      <c r="AN807" s="43">
        <v>2580</v>
      </c>
      <c r="AO807" s="43">
        <v>3310</v>
      </c>
      <c r="AP807" s="116">
        <v>500</v>
      </c>
      <c r="AQ807" s="116">
        <v>1380</v>
      </c>
      <c r="AR807" s="116">
        <v>300</v>
      </c>
      <c r="AS807" s="43"/>
      <c r="AT807" s="43">
        <f t="shared" ref="AT807:AT812" si="54">SUM(H807:AS807)</f>
        <v>27910</v>
      </c>
      <c r="AW807">
        <v>100</v>
      </c>
      <c r="AX807">
        <f t="shared" ref="AX807:AX832" si="55">SUM(AT807:AW807)</f>
        <v>28010</v>
      </c>
      <c r="AZ807" s="43" t="s">
        <v>75</v>
      </c>
      <c r="BA807" s="43" t="s">
        <v>76</v>
      </c>
      <c r="BB807" s="43" t="s">
        <v>2110</v>
      </c>
      <c r="BC807" s="43" t="s">
        <v>92</v>
      </c>
      <c r="BD807" s="43" t="s">
        <v>79</v>
      </c>
    </row>
    <row r="808" spans="1:61" x14ac:dyDescent="0.25">
      <c r="A808" s="41" t="s">
        <v>2111</v>
      </c>
      <c r="B808" s="11">
        <v>821</v>
      </c>
      <c r="C808" s="43">
        <v>4220110051</v>
      </c>
      <c r="D808" s="44" t="s">
        <v>775</v>
      </c>
      <c r="E808" s="133">
        <v>5402</v>
      </c>
      <c r="F808" s="43" t="s">
        <v>73</v>
      </c>
      <c r="G808" s="43" t="s">
        <v>2112</v>
      </c>
      <c r="H808" s="116">
        <v>2500</v>
      </c>
      <c r="I808" s="116">
        <v>20</v>
      </c>
      <c r="J808" s="116">
        <v>100</v>
      </c>
      <c r="K808" s="116">
        <v>100</v>
      </c>
      <c r="L808" s="116">
        <v>0</v>
      </c>
      <c r="M808" s="116">
        <v>100</v>
      </c>
      <c r="N808" s="116">
        <v>50</v>
      </c>
      <c r="O808" s="117">
        <v>30</v>
      </c>
      <c r="P808" s="116">
        <v>20</v>
      </c>
      <c r="Q808" s="116">
        <v>250</v>
      </c>
      <c r="R808" s="116">
        <v>10</v>
      </c>
      <c r="S808" s="116">
        <v>10</v>
      </c>
      <c r="T808" s="116">
        <v>25</v>
      </c>
      <c r="U808" s="91">
        <v>200</v>
      </c>
      <c r="V808" s="116">
        <v>150</v>
      </c>
      <c r="W808" s="116">
        <v>150</v>
      </c>
      <c r="X808" s="116">
        <v>200</v>
      </c>
      <c r="Y808" s="116">
        <v>0</v>
      </c>
      <c r="Z808" s="116">
        <v>10</v>
      </c>
      <c r="AA808" s="116">
        <v>560</v>
      </c>
      <c r="AB808" s="116">
        <v>1040</v>
      </c>
      <c r="AC808" s="116">
        <v>2580</v>
      </c>
      <c r="AD808" s="116">
        <v>690</v>
      </c>
      <c r="AE808" s="116">
        <v>350</v>
      </c>
      <c r="AF808" s="116">
        <v>2000</v>
      </c>
      <c r="AG808" s="116">
        <v>350</v>
      </c>
      <c r="AH808" s="116">
        <v>1650</v>
      </c>
      <c r="AI808" s="116">
        <v>1440</v>
      </c>
      <c r="AJ808" s="116">
        <v>455</v>
      </c>
      <c r="AK808" s="116">
        <v>1080</v>
      </c>
      <c r="AL808" s="116">
        <v>100</v>
      </c>
      <c r="AM808" s="116">
        <v>3620</v>
      </c>
      <c r="AN808" s="43">
        <v>2580</v>
      </c>
      <c r="AO808" s="43">
        <v>3310</v>
      </c>
      <c r="AP808" s="116">
        <v>500</v>
      </c>
      <c r="AQ808" s="116">
        <v>1380</v>
      </c>
      <c r="AR808" s="116">
        <v>300</v>
      </c>
      <c r="AS808" s="43"/>
      <c r="AT808" s="43">
        <f t="shared" si="54"/>
        <v>27910</v>
      </c>
      <c r="AX808">
        <f t="shared" si="55"/>
        <v>27910</v>
      </c>
      <c r="AZ808" s="43" t="s">
        <v>157</v>
      </c>
      <c r="BA808" s="43" t="s">
        <v>76</v>
      </c>
      <c r="BB808" s="43" t="s">
        <v>151</v>
      </c>
      <c r="BC808" s="43" t="s">
        <v>92</v>
      </c>
      <c r="BD808" s="43" t="s">
        <v>79</v>
      </c>
    </row>
    <row r="809" spans="1:61" x14ac:dyDescent="0.25">
      <c r="A809" s="50" t="s">
        <v>2113</v>
      </c>
      <c r="B809" s="11">
        <v>822</v>
      </c>
      <c r="C809" s="43">
        <v>1221300028</v>
      </c>
      <c r="D809" s="44" t="s">
        <v>775</v>
      </c>
      <c r="E809" s="133">
        <v>5232</v>
      </c>
      <c r="F809" s="43" t="s">
        <v>81</v>
      </c>
      <c r="G809" s="43" t="s">
        <v>2114</v>
      </c>
      <c r="H809" s="116">
        <v>5000</v>
      </c>
      <c r="I809" s="116">
        <v>20</v>
      </c>
      <c r="J809" s="116">
        <v>100</v>
      </c>
      <c r="K809" s="116">
        <v>100</v>
      </c>
      <c r="L809" s="116">
        <v>0</v>
      </c>
      <c r="M809" s="116">
        <v>100</v>
      </c>
      <c r="N809" s="116">
        <v>50</v>
      </c>
      <c r="O809" s="117">
        <v>30</v>
      </c>
      <c r="P809" s="116">
        <v>20</v>
      </c>
      <c r="Q809" s="116">
        <v>250</v>
      </c>
      <c r="R809" s="116">
        <v>10</v>
      </c>
      <c r="S809" s="116">
        <v>10</v>
      </c>
      <c r="T809" s="116">
        <v>25</v>
      </c>
      <c r="U809" s="91">
        <v>200</v>
      </c>
      <c r="V809" s="116">
        <v>150</v>
      </c>
      <c r="W809" s="116">
        <v>150</v>
      </c>
      <c r="X809" s="116">
        <v>200</v>
      </c>
      <c r="Y809" s="116">
        <v>0</v>
      </c>
      <c r="Z809" s="116">
        <v>10</v>
      </c>
      <c r="AA809" s="116">
        <v>560</v>
      </c>
      <c r="AB809" s="116">
        <v>1040</v>
      </c>
      <c r="AC809" s="116">
        <v>2580</v>
      </c>
      <c r="AD809" s="116">
        <v>690</v>
      </c>
      <c r="AE809" s="116">
        <v>350</v>
      </c>
      <c r="AF809" s="116">
        <v>2000</v>
      </c>
      <c r="AG809" s="116">
        <v>350</v>
      </c>
      <c r="AH809" s="116">
        <v>1650</v>
      </c>
      <c r="AI809" s="116">
        <v>1440</v>
      </c>
      <c r="AJ809" s="116">
        <v>455</v>
      </c>
      <c r="AK809" s="116">
        <v>1080</v>
      </c>
      <c r="AL809" s="116">
        <v>100</v>
      </c>
      <c r="AM809" s="116">
        <v>3620</v>
      </c>
      <c r="AN809" s="43">
        <v>2580</v>
      </c>
      <c r="AO809" s="43">
        <v>3310</v>
      </c>
      <c r="AP809" s="116">
        <v>500</v>
      </c>
      <c r="AQ809" s="116">
        <v>1380</v>
      </c>
      <c r="AR809" s="116">
        <v>300</v>
      </c>
      <c r="AS809" s="43"/>
      <c r="AT809" s="43">
        <f t="shared" si="54"/>
        <v>30410</v>
      </c>
      <c r="AX809">
        <f t="shared" si="55"/>
        <v>30410</v>
      </c>
      <c r="AZ809" s="43" t="s">
        <v>75</v>
      </c>
      <c r="BA809" s="43" t="s">
        <v>76</v>
      </c>
      <c r="BB809" s="43" t="s">
        <v>107</v>
      </c>
      <c r="BC809" s="43" t="s">
        <v>179</v>
      </c>
      <c r="BD809" s="43" t="s">
        <v>79</v>
      </c>
    </row>
    <row r="810" spans="1:61" x14ac:dyDescent="0.25">
      <c r="A810" s="41" t="s">
        <v>2115</v>
      </c>
      <c r="B810" s="11">
        <v>823</v>
      </c>
      <c r="C810" s="43">
        <v>1211400045</v>
      </c>
      <c r="D810" s="44" t="s">
        <v>98</v>
      </c>
      <c r="E810" s="136" t="s">
        <v>2116</v>
      </c>
      <c r="F810" s="43" t="s">
        <v>73</v>
      </c>
      <c r="G810" s="43" t="s">
        <v>2117</v>
      </c>
      <c r="H810" s="116">
        <v>2500</v>
      </c>
      <c r="I810" s="116">
        <v>20</v>
      </c>
      <c r="J810" s="116">
        <v>100</v>
      </c>
      <c r="K810" s="116">
        <v>100</v>
      </c>
      <c r="L810" s="116">
        <v>0</v>
      </c>
      <c r="M810" s="116">
        <v>100</v>
      </c>
      <c r="N810" s="116">
        <v>50</v>
      </c>
      <c r="O810" s="117">
        <v>30</v>
      </c>
      <c r="P810" s="116">
        <v>20</v>
      </c>
      <c r="Q810" s="116">
        <v>250</v>
      </c>
      <c r="R810" s="116">
        <v>10</v>
      </c>
      <c r="S810" s="116">
        <v>10</v>
      </c>
      <c r="T810" s="116">
        <v>25</v>
      </c>
      <c r="U810" s="91">
        <v>200</v>
      </c>
      <c r="V810" s="116">
        <v>150</v>
      </c>
      <c r="W810" s="116">
        <v>150</v>
      </c>
      <c r="X810" s="116">
        <v>200</v>
      </c>
      <c r="Y810" s="116">
        <v>0</v>
      </c>
      <c r="Z810" s="116">
        <v>10</v>
      </c>
      <c r="AA810" s="116">
        <v>800</v>
      </c>
      <c r="AB810" s="116">
        <v>1500</v>
      </c>
      <c r="AC810" s="116">
        <v>3500</v>
      </c>
      <c r="AD810" s="116">
        <v>1000</v>
      </c>
      <c r="AE810" s="116">
        <v>500</v>
      </c>
      <c r="AF810" s="116">
        <v>2500</v>
      </c>
      <c r="AG810" s="116">
        <v>500</v>
      </c>
      <c r="AH810" s="116">
        <v>2350</v>
      </c>
      <c r="AI810" s="116">
        <v>2050</v>
      </c>
      <c r="AJ810" s="116">
        <v>655</v>
      </c>
      <c r="AK810" s="116">
        <v>2000</v>
      </c>
      <c r="AL810" s="116">
        <v>100</v>
      </c>
      <c r="AM810" s="116">
        <v>5000</v>
      </c>
      <c r="AN810" s="43">
        <v>3500</v>
      </c>
      <c r="AO810" s="43">
        <v>4500</v>
      </c>
      <c r="AP810" s="43">
        <v>1000</v>
      </c>
      <c r="AQ810" s="43">
        <v>2000</v>
      </c>
      <c r="AR810" s="43">
        <v>300</v>
      </c>
      <c r="AS810" s="43"/>
      <c r="AT810" s="43">
        <f t="shared" si="54"/>
        <v>37680</v>
      </c>
      <c r="AW810">
        <v>200</v>
      </c>
      <c r="AX810">
        <f t="shared" si="55"/>
        <v>37880</v>
      </c>
      <c r="AZ810" s="43" t="s">
        <v>75</v>
      </c>
      <c r="BA810" s="43" t="s">
        <v>76</v>
      </c>
      <c r="BB810" s="43" t="s">
        <v>91</v>
      </c>
      <c r="BC810" s="43" t="s">
        <v>92</v>
      </c>
      <c r="BD810" s="43" t="s">
        <v>79</v>
      </c>
    </row>
    <row r="811" spans="1:61" x14ac:dyDescent="0.25">
      <c r="A811" s="50" t="s">
        <v>2118</v>
      </c>
      <c r="B811" s="11">
        <v>824</v>
      </c>
      <c r="C811" s="43">
        <v>1221300127</v>
      </c>
      <c r="D811" s="44" t="s">
        <v>775</v>
      </c>
      <c r="E811" s="133">
        <v>5122</v>
      </c>
      <c r="F811" s="43" t="s">
        <v>81</v>
      </c>
      <c r="G811" s="43" t="s">
        <v>2119</v>
      </c>
      <c r="H811" s="116">
        <v>5000</v>
      </c>
      <c r="I811" s="116">
        <v>20</v>
      </c>
      <c r="J811" s="116">
        <v>100</v>
      </c>
      <c r="K811" s="116">
        <v>100</v>
      </c>
      <c r="L811" s="116">
        <v>0</v>
      </c>
      <c r="M811" s="116">
        <v>100</v>
      </c>
      <c r="N811" s="116">
        <v>50</v>
      </c>
      <c r="O811" s="117">
        <v>30</v>
      </c>
      <c r="P811" s="116">
        <v>20</v>
      </c>
      <c r="Q811" s="116">
        <v>250</v>
      </c>
      <c r="R811" s="116">
        <v>10</v>
      </c>
      <c r="S811" s="116">
        <v>10</v>
      </c>
      <c r="T811" s="116">
        <v>25</v>
      </c>
      <c r="U811" s="91">
        <v>200</v>
      </c>
      <c r="V811" s="116">
        <v>150</v>
      </c>
      <c r="W811" s="116">
        <v>150</v>
      </c>
      <c r="X811" s="116">
        <v>200</v>
      </c>
      <c r="Y811" s="116">
        <v>0</v>
      </c>
      <c r="Z811" s="116">
        <v>10</v>
      </c>
      <c r="AA811" s="116">
        <v>560</v>
      </c>
      <c r="AB811" s="116">
        <v>1040</v>
      </c>
      <c r="AC811" s="116">
        <v>2580</v>
      </c>
      <c r="AD811" s="116">
        <v>690</v>
      </c>
      <c r="AE811" s="116">
        <v>350</v>
      </c>
      <c r="AF811" s="116">
        <v>2000</v>
      </c>
      <c r="AG811" s="116">
        <v>350</v>
      </c>
      <c r="AH811" s="116">
        <v>1650</v>
      </c>
      <c r="AI811" s="116">
        <v>1440</v>
      </c>
      <c r="AJ811" s="116">
        <v>455</v>
      </c>
      <c r="AK811" s="116">
        <v>1080</v>
      </c>
      <c r="AL811" s="116">
        <v>100</v>
      </c>
      <c r="AM811" s="116">
        <v>3620</v>
      </c>
      <c r="AN811" s="43">
        <v>2580</v>
      </c>
      <c r="AO811" s="43">
        <v>3310</v>
      </c>
      <c r="AP811" s="116">
        <v>500</v>
      </c>
      <c r="AQ811" s="116">
        <v>1380</v>
      </c>
      <c r="AR811" s="116">
        <v>300</v>
      </c>
      <c r="AS811" s="43"/>
      <c r="AT811" s="43">
        <f t="shared" si="54"/>
        <v>30410</v>
      </c>
      <c r="AX811">
        <f t="shared" si="55"/>
        <v>30410</v>
      </c>
      <c r="AZ811" s="43" t="s">
        <v>110</v>
      </c>
      <c r="BA811" s="43" t="s">
        <v>76</v>
      </c>
      <c r="BB811" s="43" t="s">
        <v>115</v>
      </c>
      <c r="BC811" s="43" t="s">
        <v>2120</v>
      </c>
      <c r="BD811" s="43" t="s">
        <v>79</v>
      </c>
    </row>
    <row r="812" spans="1:61" x14ac:dyDescent="0.25">
      <c r="A812" s="41" t="s">
        <v>2121</v>
      </c>
      <c r="B812" s="11">
        <v>825</v>
      </c>
      <c r="C812" s="43">
        <v>1221300110</v>
      </c>
      <c r="D812" s="44" t="s">
        <v>775</v>
      </c>
      <c r="E812" s="133">
        <v>5241</v>
      </c>
      <c r="F812" s="43" t="s">
        <v>73</v>
      </c>
      <c r="G812" s="43" t="s">
        <v>2122</v>
      </c>
      <c r="H812" s="43">
        <v>0</v>
      </c>
      <c r="I812" s="43">
        <v>0</v>
      </c>
      <c r="J812" s="43">
        <v>0</v>
      </c>
      <c r="K812" s="43">
        <v>0</v>
      </c>
      <c r="L812" s="43">
        <v>0</v>
      </c>
      <c r="M812" s="43">
        <v>0</v>
      </c>
      <c r="N812" s="43">
        <v>0</v>
      </c>
      <c r="O812" s="43">
        <v>0</v>
      </c>
      <c r="P812" s="43">
        <v>0</v>
      </c>
      <c r="Q812" s="43">
        <v>0</v>
      </c>
      <c r="R812" s="43">
        <v>0</v>
      </c>
      <c r="S812" s="43">
        <v>0</v>
      </c>
      <c r="T812" s="43">
        <v>0</v>
      </c>
      <c r="U812" s="43">
        <v>0</v>
      </c>
      <c r="V812" s="43">
        <v>0</v>
      </c>
      <c r="W812" s="43">
        <v>0</v>
      </c>
      <c r="X812" s="43">
        <v>0</v>
      </c>
      <c r="Y812" s="43">
        <v>0</v>
      </c>
      <c r="Z812" s="43">
        <v>0</v>
      </c>
      <c r="AA812" s="116">
        <v>560</v>
      </c>
      <c r="AB812" s="116">
        <v>1040</v>
      </c>
      <c r="AC812" s="116">
        <v>2580</v>
      </c>
      <c r="AD812" s="116">
        <v>690</v>
      </c>
      <c r="AE812" s="116">
        <v>350</v>
      </c>
      <c r="AF812" s="116">
        <v>2000</v>
      </c>
      <c r="AG812" s="116">
        <v>350</v>
      </c>
      <c r="AH812" s="116">
        <v>1650</v>
      </c>
      <c r="AI812" s="116">
        <v>1440</v>
      </c>
      <c r="AJ812" s="116">
        <v>455</v>
      </c>
      <c r="AK812" s="116">
        <v>1080</v>
      </c>
      <c r="AL812" s="116">
        <v>100</v>
      </c>
      <c r="AM812" s="116">
        <v>3620</v>
      </c>
      <c r="AN812" s="43">
        <v>2580</v>
      </c>
      <c r="AO812" s="43">
        <v>3310</v>
      </c>
      <c r="AP812" s="116">
        <v>500</v>
      </c>
      <c r="AQ812" s="116">
        <v>1380</v>
      </c>
      <c r="AR812" s="43">
        <v>0</v>
      </c>
      <c r="AS812" s="43">
        <v>0</v>
      </c>
      <c r="AT812" s="43">
        <f t="shared" si="54"/>
        <v>23685</v>
      </c>
      <c r="AX812">
        <f t="shared" si="55"/>
        <v>23685</v>
      </c>
      <c r="AZ812" s="43" t="s">
        <v>75</v>
      </c>
      <c r="BA812" s="43" t="s">
        <v>134</v>
      </c>
      <c r="BB812" s="43" t="s">
        <v>733</v>
      </c>
      <c r="BC812" s="43" t="s">
        <v>92</v>
      </c>
      <c r="BD812" s="43" t="s">
        <v>79</v>
      </c>
    </row>
    <row r="813" spans="1:61" x14ac:dyDescent="0.25">
      <c r="A813" t="s">
        <v>2123</v>
      </c>
      <c r="B813" s="11">
        <v>826</v>
      </c>
      <c r="C813" s="43">
        <v>1311400072</v>
      </c>
      <c r="D813" s="44" t="s">
        <v>72</v>
      </c>
      <c r="E813" s="133">
        <v>4043</v>
      </c>
      <c r="F813" s="43" t="s">
        <v>81</v>
      </c>
      <c r="G813" s="43" t="s">
        <v>2124</v>
      </c>
      <c r="H813" s="43">
        <v>2000</v>
      </c>
      <c r="I813" s="43">
        <v>20</v>
      </c>
      <c r="J813" s="43">
        <v>100</v>
      </c>
      <c r="K813" s="43">
        <v>100</v>
      </c>
      <c r="L813" s="43">
        <v>0</v>
      </c>
      <c r="M813" s="43">
        <v>100</v>
      </c>
      <c r="N813" s="43">
        <v>50</v>
      </c>
      <c r="O813" s="43">
        <v>30</v>
      </c>
      <c r="P813" s="43">
        <v>20</v>
      </c>
      <c r="Q813" s="43">
        <v>250</v>
      </c>
      <c r="R813" s="43">
        <v>10</v>
      </c>
      <c r="S813" s="43">
        <v>10</v>
      </c>
      <c r="T813" s="43">
        <v>25</v>
      </c>
      <c r="U813" s="43">
        <v>200</v>
      </c>
      <c r="V813" s="43">
        <v>150</v>
      </c>
      <c r="W813" s="43">
        <v>150</v>
      </c>
      <c r="X813" s="43">
        <v>200</v>
      </c>
      <c r="Y813" s="43">
        <v>0</v>
      </c>
      <c r="Z813" s="43">
        <v>10</v>
      </c>
      <c r="AA813" s="116">
        <v>800</v>
      </c>
      <c r="AB813" s="116">
        <v>1500</v>
      </c>
      <c r="AC813" s="116">
        <v>3500</v>
      </c>
      <c r="AD813" s="116">
        <v>1000</v>
      </c>
      <c r="AE813" s="116">
        <v>500</v>
      </c>
      <c r="AF813" s="116">
        <v>2500</v>
      </c>
      <c r="AG813" s="116">
        <v>500</v>
      </c>
      <c r="AH813" s="116">
        <v>2350</v>
      </c>
      <c r="AI813" s="116">
        <v>2050</v>
      </c>
      <c r="AJ813" s="116">
        <v>655</v>
      </c>
      <c r="AK813" s="116">
        <v>2000</v>
      </c>
      <c r="AL813" s="116">
        <v>100</v>
      </c>
      <c r="AM813" s="43">
        <v>5000</v>
      </c>
      <c r="AN813" s="43">
        <v>3500</v>
      </c>
      <c r="AO813" s="116">
        <v>4500</v>
      </c>
      <c r="AP813" s="116">
        <v>1000</v>
      </c>
      <c r="AQ813" s="43">
        <v>2000</v>
      </c>
      <c r="AR813" s="43">
        <v>300</v>
      </c>
      <c r="AT813" s="43">
        <f>SUM(H813:AR813)</f>
        <v>37180</v>
      </c>
      <c r="AW813">
        <v>200</v>
      </c>
      <c r="AX813">
        <f t="shared" si="55"/>
        <v>37380</v>
      </c>
      <c r="AZ813" s="43" t="s">
        <v>75</v>
      </c>
      <c r="BA813" s="43" t="s">
        <v>118</v>
      </c>
      <c r="BB813" s="43" t="s">
        <v>850</v>
      </c>
      <c r="BC813" s="43" t="s">
        <v>92</v>
      </c>
      <c r="BD813" s="43" t="s">
        <v>79</v>
      </c>
    </row>
    <row r="814" spans="1:61" x14ac:dyDescent="0.25">
      <c r="A814" t="s">
        <v>2125</v>
      </c>
      <c r="B814" s="11">
        <v>827</v>
      </c>
      <c r="C814" s="43">
        <v>1211400047</v>
      </c>
      <c r="D814" s="44" t="s">
        <v>98</v>
      </c>
      <c r="E814" s="133">
        <v>8190</v>
      </c>
      <c r="F814" s="43" t="s">
        <v>81</v>
      </c>
      <c r="G814" s="43" t="s">
        <v>2126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  <c r="Z814" s="43">
        <v>0</v>
      </c>
      <c r="AA814" s="116">
        <v>800</v>
      </c>
      <c r="AB814" s="116">
        <v>1500</v>
      </c>
      <c r="AC814" s="116">
        <v>3500</v>
      </c>
      <c r="AD814" s="116">
        <v>1000</v>
      </c>
      <c r="AE814" s="116">
        <v>500</v>
      </c>
      <c r="AF814" s="116">
        <v>2500</v>
      </c>
      <c r="AG814" s="116">
        <v>500</v>
      </c>
      <c r="AH814" s="116">
        <v>2350</v>
      </c>
      <c r="AI814" s="116">
        <v>2050</v>
      </c>
      <c r="AJ814" s="116">
        <v>655</v>
      </c>
      <c r="AK814" s="116">
        <v>2000</v>
      </c>
      <c r="AL814" s="116">
        <v>100</v>
      </c>
      <c r="AM814" s="43">
        <v>5000</v>
      </c>
      <c r="AN814" s="43">
        <v>3500</v>
      </c>
      <c r="AO814" s="116">
        <v>4500</v>
      </c>
      <c r="AP814" s="116">
        <v>1000</v>
      </c>
      <c r="AQ814" s="43">
        <v>2000</v>
      </c>
      <c r="AR814" s="43">
        <v>0</v>
      </c>
      <c r="AT814" s="43">
        <f>SUM(H814:AR814)</f>
        <v>33455</v>
      </c>
      <c r="AW814">
        <v>200</v>
      </c>
      <c r="AX814">
        <f t="shared" si="55"/>
        <v>33655</v>
      </c>
      <c r="AZ814" s="43" t="s">
        <v>75</v>
      </c>
      <c r="BA814" s="43" t="s">
        <v>90</v>
      </c>
      <c r="BB814" s="43" t="s">
        <v>2127</v>
      </c>
      <c r="BC814" s="43" t="s">
        <v>112</v>
      </c>
      <c r="BD814" s="43" t="s">
        <v>85</v>
      </c>
    </row>
    <row r="815" spans="1:61" x14ac:dyDescent="0.25">
      <c r="A815" t="s">
        <v>2128</v>
      </c>
      <c r="B815" s="11">
        <v>828</v>
      </c>
      <c r="C815" s="43">
        <v>1221301703</v>
      </c>
      <c r="D815" s="44" t="s">
        <v>72</v>
      </c>
      <c r="E815" s="133">
        <v>4094</v>
      </c>
      <c r="F815" s="43" t="s">
        <v>81</v>
      </c>
      <c r="G815" s="43" t="s">
        <v>2129</v>
      </c>
      <c r="H815" s="43">
        <v>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0</v>
      </c>
      <c r="O815" s="43">
        <v>0</v>
      </c>
      <c r="P815" s="43">
        <v>0</v>
      </c>
      <c r="Q815" s="43">
        <v>0</v>
      </c>
      <c r="R815" s="43">
        <v>0</v>
      </c>
      <c r="S815" s="43">
        <v>0</v>
      </c>
      <c r="T815" s="43">
        <v>0</v>
      </c>
      <c r="U815" s="43">
        <v>0</v>
      </c>
      <c r="V815" s="43">
        <v>0</v>
      </c>
      <c r="W815" s="43">
        <v>0</v>
      </c>
      <c r="X815" s="43">
        <v>0</v>
      </c>
      <c r="Y815" s="43">
        <v>0</v>
      </c>
      <c r="Z815" s="43">
        <v>0</v>
      </c>
      <c r="AA815" s="116">
        <v>800</v>
      </c>
      <c r="AB815" s="116">
        <v>1500</v>
      </c>
      <c r="AC815" s="116">
        <v>3500</v>
      </c>
      <c r="AD815" s="116">
        <v>1000</v>
      </c>
      <c r="AE815" s="116">
        <v>500</v>
      </c>
      <c r="AF815" s="116">
        <v>2500</v>
      </c>
      <c r="AG815" s="116">
        <v>500</v>
      </c>
      <c r="AH815" s="116">
        <v>2350</v>
      </c>
      <c r="AI815" s="116">
        <v>2050</v>
      </c>
      <c r="AJ815" s="116">
        <v>655</v>
      </c>
      <c r="AK815" s="116">
        <v>2000</v>
      </c>
      <c r="AL815" s="116">
        <v>100</v>
      </c>
      <c r="AM815" s="43">
        <v>5000</v>
      </c>
      <c r="AN815" s="43">
        <v>3500</v>
      </c>
      <c r="AO815" s="116">
        <v>4500</v>
      </c>
      <c r="AP815" s="116">
        <v>1000</v>
      </c>
      <c r="AQ815" s="43">
        <v>2000</v>
      </c>
      <c r="AR815" s="43">
        <v>0</v>
      </c>
      <c r="AT815" s="43">
        <f>SUM(H815:AR815)</f>
        <v>33455</v>
      </c>
      <c r="AW815">
        <v>200</v>
      </c>
      <c r="AX815">
        <f t="shared" si="55"/>
        <v>33655</v>
      </c>
      <c r="AZ815" s="43" t="s">
        <v>75</v>
      </c>
      <c r="BA815" s="43" t="s">
        <v>90</v>
      </c>
      <c r="BB815" s="43" t="s">
        <v>2130</v>
      </c>
      <c r="BC815" s="43" t="s">
        <v>92</v>
      </c>
      <c r="BD815" s="43" t="s">
        <v>85</v>
      </c>
    </row>
    <row r="816" spans="1:61" x14ac:dyDescent="0.25">
      <c r="A816" t="s">
        <v>2131</v>
      </c>
      <c r="B816" s="11">
        <v>829</v>
      </c>
      <c r="C816" s="43">
        <v>1221301402</v>
      </c>
      <c r="D816" s="44" t="s">
        <v>775</v>
      </c>
      <c r="E816" s="133">
        <v>5300</v>
      </c>
      <c r="F816" s="43" t="s">
        <v>73</v>
      </c>
      <c r="G816" s="43" t="s">
        <v>2132</v>
      </c>
      <c r="H816" s="116">
        <v>5000</v>
      </c>
      <c r="I816" s="116">
        <v>20</v>
      </c>
      <c r="J816" s="116">
        <v>100</v>
      </c>
      <c r="K816" s="116">
        <v>100</v>
      </c>
      <c r="L816" s="116">
        <v>0</v>
      </c>
      <c r="M816" s="116">
        <v>100</v>
      </c>
      <c r="N816" s="116">
        <v>50</v>
      </c>
      <c r="O816" s="117">
        <v>30</v>
      </c>
      <c r="P816" s="116">
        <v>20</v>
      </c>
      <c r="Q816" s="116">
        <v>250</v>
      </c>
      <c r="R816" s="116">
        <v>10</v>
      </c>
      <c r="S816" s="116">
        <v>10</v>
      </c>
      <c r="T816" s="116">
        <v>25</v>
      </c>
      <c r="U816" s="91">
        <v>200</v>
      </c>
      <c r="V816" s="116">
        <v>150</v>
      </c>
      <c r="W816" s="116">
        <v>150</v>
      </c>
      <c r="X816" s="116">
        <v>200</v>
      </c>
      <c r="Y816" s="116">
        <v>0</v>
      </c>
      <c r="Z816" s="116">
        <v>10</v>
      </c>
      <c r="AA816" s="116">
        <v>560</v>
      </c>
      <c r="AB816" s="116">
        <v>1040</v>
      </c>
      <c r="AC816" s="116">
        <v>2580</v>
      </c>
      <c r="AD816" s="116">
        <v>690</v>
      </c>
      <c r="AE816" s="116">
        <v>350</v>
      </c>
      <c r="AF816" s="116">
        <v>2000</v>
      </c>
      <c r="AG816" s="116">
        <v>350</v>
      </c>
      <c r="AH816" s="116">
        <v>1650</v>
      </c>
      <c r="AI816" s="116">
        <v>1440</v>
      </c>
      <c r="AJ816" s="116">
        <v>455</v>
      </c>
      <c r="AK816" s="116">
        <v>1080</v>
      </c>
      <c r="AL816" s="116">
        <v>100</v>
      </c>
      <c r="AM816" s="116">
        <v>3620</v>
      </c>
      <c r="AN816" s="43">
        <v>2580</v>
      </c>
      <c r="AO816" s="43">
        <v>3310</v>
      </c>
      <c r="AP816" s="116">
        <v>500</v>
      </c>
      <c r="AQ816" s="116">
        <v>1380</v>
      </c>
      <c r="AR816" s="116">
        <v>300</v>
      </c>
      <c r="AS816" s="43"/>
      <c r="AT816" s="43">
        <f>SUM(H816:AS816)</f>
        <v>30410</v>
      </c>
      <c r="AX816">
        <f t="shared" si="55"/>
        <v>30410</v>
      </c>
      <c r="AZ816" s="43" t="s">
        <v>75</v>
      </c>
      <c r="BA816" s="43" t="s">
        <v>76</v>
      </c>
      <c r="BB816" s="43" t="s">
        <v>2133</v>
      </c>
      <c r="BC816" s="43" t="s">
        <v>1056</v>
      </c>
      <c r="BD816" s="43" t="s">
        <v>79</v>
      </c>
    </row>
    <row r="817" spans="1:60" x14ac:dyDescent="0.25">
      <c r="A817" t="s">
        <v>2134</v>
      </c>
      <c r="B817" s="11">
        <v>830</v>
      </c>
      <c r="C817" s="43">
        <v>1311500174</v>
      </c>
      <c r="D817" s="44" t="s">
        <v>88</v>
      </c>
      <c r="E817" s="133">
        <v>3153</v>
      </c>
      <c r="F817" s="43" t="s">
        <v>73</v>
      </c>
      <c r="G817" s="43" t="s">
        <v>2135</v>
      </c>
      <c r="H817" s="43">
        <v>1500</v>
      </c>
      <c r="I817" s="43">
        <v>20</v>
      </c>
      <c r="J817" s="43">
        <v>100</v>
      </c>
      <c r="K817" s="43">
        <v>100</v>
      </c>
      <c r="L817" s="43">
        <v>0</v>
      </c>
      <c r="M817" s="43">
        <v>100</v>
      </c>
      <c r="N817" s="43">
        <v>50</v>
      </c>
      <c r="O817" s="43">
        <v>30</v>
      </c>
      <c r="P817" s="43">
        <v>20</v>
      </c>
      <c r="Q817" s="43">
        <v>250</v>
      </c>
      <c r="R817" s="43">
        <v>10</v>
      </c>
      <c r="S817" s="43">
        <v>10</v>
      </c>
      <c r="T817" s="43">
        <v>25</v>
      </c>
      <c r="U817" s="43">
        <v>200</v>
      </c>
      <c r="V817" s="43">
        <v>150</v>
      </c>
      <c r="W817" s="43">
        <v>150</v>
      </c>
      <c r="X817" s="43">
        <v>200</v>
      </c>
      <c r="Y817" s="43">
        <v>0</v>
      </c>
      <c r="Z817" s="43">
        <v>10</v>
      </c>
      <c r="AA817" s="116">
        <v>800</v>
      </c>
      <c r="AB817" s="116">
        <v>1500</v>
      </c>
      <c r="AC817" s="116">
        <v>3500</v>
      </c>
      <c r="AD817" s="116">
        <v>1000</v>
      </c>
      <c r="AE817" s="116">
        <v>500</v>
      </c>
      <c r="AF817" s="116">
        <v>2500</v>
      </c>
      <c r="AG817" s="116">
        <v>500</v>
      </c>
      <c r="AH817" s="116">
        <v>2350</v>
      </c>
      <c r="AI817" s="116">
        <v>2050</v>
      </c>
      <c r="AJ817" s="116">
        <v>655</v>
      </c>
      <c r="AK817" s="116">
        <v>2000</v>
      </c>
      <c r="AL817" s="116">
        <v>100</v>
      </c>
      <c r="AM817" s="43">
        <v>5000</v>
      </c>
      <c r="AN817" s="43">
        <v>3500</v>
      </c>
      <c r="AO817" s="116">
        <v>4500</v>
      </c>
      <c r="AP817" s="116">
        <v>1000</v>
      </c>
      <c r="AQ817" s="43">
        <v>2000</v>
      </c>
      <c r="AR817" s="43">
        <v>300</v>
      </c>
      <c r="AT817" s="43">
        <f>SUM(H817:AR817)</f>
        <v>36680</v>
      </c>
      <c r="AW817">
        <v>200</v>
      </c>
      <c r="AX817">
        <f t="shared" si="55"/>
        <v>36880</v>
      </c>
      <c r="AZ817" s="43" t="s">
        <v>75</v>
      </c>
      <c r="BA817" s="43" t="s">
        <v>76</v>
      </c>
      <c r="BB817" s="43" t="s">
        <v>1097</v>
      </c>
      <c r="BC817" s="43" t="s">
        <v>112</v>
      </c>
      <c r="BD817" s="43" t="s">
        <v>85</v>
      </c>
    </row>
    <row r="818" spans="1:60" x14ac:dyDescent="0.25">
      <c r="A818" t="s">
        <v>2136</v>
      </c>
      <c r="B818" s="11">
        <v>831</v>
      </c>
      <c r="C818" s="43">
        <v>1311500126</v>
      </c>
      <c r="D818" s="44" t="s">
        <v>88</v>
      </c>
      <c r="E818" s="133">
        <v>3026</v>
      </c>
      <c r="F818" s="43" t="s">
        <v>81</v>
      </c>
      <c r="G818" s="43" t="s">
        <v>2137</v>
      </c>
      <c r="H818" s="43">
        <v>1500</v>
      </c>
      <c r="I818" s="43">
        <v>20</v>
      </c>
      <c r="J818" s="43">
        <v>100</v>
      </c>
      <c r="K818" s="43">
        <v>100</v>
      </c>
      <c r="L818" s="43">
        <v>0</v>
      </c>
      <c r="M818" s="43">
        <v>100</v>
      </c>
      <c r="N818" s="43">
        <v>50</v>
      </c>
      <c r="O818" s="43">
        <v>30</v>
      </c>
      <c r="P818" s="43">
        <v>20</v>
      </c>
      <c r="Q818" s="43">
        <v>250</v>
      </c>
      <c r="R818" s="43">
        <v>10</v>
      </c>
      <c r="S818" s="43">
        <v>10</v>
      </c>
      <c r="T818" s="43">
        <v>25</v>
      </c>
      <c r="U818" s="43">
        <v>200</v>
      </c>
      <c r="V818" s="43">
        <v>150</v>
      </c>
      <c r="W818" s="43">
        <v>150</v>
      </c>
      <c r="X818" s="43">
        <v>200</v>
      </c>
      <c r="Y818" s="43">
        <v>0</v>
      </c>
      <c r="Z818" s="43">
        <v>10</v>
      </c>
      <c r="AA818" s="116">
        <v>800</v>
      </c>
      <c r="AB818" s="116">
        <v>1500</v>
      </c>
      <c r="AC818" s="116">
        <v>3500</v>
      </c>
      <c r="AD818" s="116">
        <v>1000</v>
      </c>
      <c r="AE818" s="116">
        <v>500</v>
      </c>
      <c r="AF818" s="116">
        <v>2500</v>
      </c>
      <c r="AG818" s="116">
        <v>500</v>
      </c>
      <c r="AH818" s="116">
        <v>2350</v>
      </c>
      <c r="AI818" s="116">
        <v>2050</v>
      </c>
      <c r="AJ818" s="116">
        <v>655</v>
      </c>
      <c r="AK818" s="116">
        <v>2000</v>
      </c>
      <c r="AL818" s="116">
        <v>100</v>
      </c>
      <c r="AM818" s="43">
        <v>5000</v>
      </c>
      <c r="AN818" s="43">
        <v>3500</v>
      </c>
      <c r="AO818" s="116">
        <v>4500</v>
      </c>
      <c r="AP818" s="116">
        <v>1000</v>
      </c>
      <c r="AQ818" s="43">
        <v>2000</v>
      </c>
      <c r="AR818" s="43">
        <v>300</v>
      </c>
      <c r="AT818" s="43">
        <f>SUM(H818:AR818)</f>
        <v>36680</v>
      </c>
      <c r="AW818">
        <v>200</v>
      </c>
      <c r="AX818">
        <f t="shared" si="55"/>
        <v>36880</v>
      </c>
      <c r="AZ818" s="43" t="s">
        <v>75</v>
      </c>
      <c r="BA818" s="43" t="s">
        <v>76</v>
      </c>
      <c r="BB818" s="43" t="s">
        <v>2138</v>
      </c>
      <c r="BC818" s="43" t="s">
        <v>92</v>
      </c>
      <c r="BD818" s="43" t="s">
        <v>79</v>
      </c>
    </row>
    <row r="819" spans="1:60" x14ac:dyDescent="0.25">
      <c r="A819" t="s">
        <v>2139</v>
      </c>
      <c r="B819" s="11">
        <v>832</v>
      </c>
      <c r="C819" s="43">
        <v>1311400009</v>
      </c>
      <c r="D819" s="44" t="s">
        <v>72</v>
      </c>
      <c r="E819" s="133">
        <v>4006</v>
      </c>
      <c r="F819" s="43" t="s">
        <v>81</v>
      </c>
      <c r="G819" s="43" t="s">
        <v>2140</v>
      </c>
      <c r="H819" s="43">
        <v>2000</v>
      </c>
      <c r="I819" s="43">
        <v>20</v>
      </c>
      <c r="J819" s="43">
        <v>100</v>
      </c>
      <c r="K819" s="43">
        <v>100</v>
      </c>
      <c r="L819" s="43">
        <v>0</v>
      </c>
      <c r="M819" s="43">
        <v>100</v>
      </c>
      <c r="N819" s="43">
        <v>50</v>
      </c>
      <c r="O819" s="43">
        <v>30</v>
      </c>
      <c r="P819" s="43">
        <v>20</v>
      </c>
      <c r="Q819" s="43">
        <v>250</v>
      </c>
      <c r="R819" s="43">
        <v>10</v>
      </c>
      <c r="S819" s="43">
        <v>10</v>
      </c>
      <c r="T819" s="43">
        <v>25</v>
      </c>
      <c r="U819" s="43">
        <v>200</v>
      </c>
      <c r="V819" s="43">
        <v>150</v>
      </c>
      <c r="W819" s="43">
        <v>150</v>
      </c>
      <c r="X819" s="43">
        <v>200</v>
      </c>
      <c r="Y819" s="43">
        <v>0</v>
      </c>
      <c r="Z819" s="43">
        <v>10</v>
      </c>
      <c r="AA819" s="116">
        <v>800</v>
      </c>
      <c r="AB819" s="116">
        <v>1500</v>
      </c>
      <c r="AC819" s="116">
        <v>3500</v>
      </c>
      <c r="AD819" s="116">
        <v>1000</v>
      </c>
      <c r="AE819" s="116">
        <v>500</v>
      </c>
      <c r="AF819" s="116">
        <v>2500</v>
      </c>
      <c r="AG819" s="116">
        <v>500</v>
      </c>
      <c r="AH819" s="116">
        <v>2350</v>
      </c>
      <c r="AI819" s="116">
        <v>2050</v>
      </c>
      <c r="AJ819" s="116">
        <v>655</v>
      </c>
      <c r="AK819" s="116">
        <v>2000</v>
      </c>
      <c r="AL819" s="116">
        <v>100</v>
      </c>
      <c r="AM819" s="43">
        <v>5000</v>
      </c>
      <c r="AN819" s="43">
        <v>3500</v>
      </c>
      <c r="AO819" s="116">
        <v>4500</v>
      </c>
      <c r="AP819" s="116">
        <v>1000</v>
      </c>
      <c r="AQ819" s="43">
        <v>2000</v>
      </c>
      <c r="AR819" s="43">
        <v>300</v>
      </c>
      <c r="AT819" s="43">
        <f>SUM(H819:AR819)</f>
        <v>37180</v>
      </c>
      <c r="AW819">
        <v>200</v>
      </c>
      <c r="AX819">
        <f t="shared" si="55"/>
        <v>37380</v>
      </c>
      <c r="AZ819" s="43" t="s">
        <v>75</v>
      </c>
      <c r="BA819" s="43" t="s">
        <v>76</v>
      </c>
      <c r="BB819" s="43" t="s">
        <v>1110</v>
      </c>
      <c r="BC819" s="43" t="s">
        <v>92</v>
      </c>
      <c r="BD819" s="43" t="s">
        <v>79</v>
      </c>
    </row>
    <row r="820" spans="1:60" x14ac:dyDescent="0.25">
      <c r="A820" s="50" t="s">
        <v>2141</v>
      </c>
      <c r="B820" s="11">
        <v>833</v>
      </c>
      <c r="C820" s="43">
        <v>1221300152</v>
      </c>
      <c r="D820" s="44" t="s">
        <v>775</v>
      </c>
      <c r="E820" s="136" t="s">
        <v>2142</v>
      </c>
      <c r="F820" s="43" t="s">
        <v>73</v>
      </c>
      <c r="G820" s="43" t="s">
        <v>2143</v>
      </c>
      <c r="H820" s="116">
        <v>5000</v>
      </c>
      <c r="I820" s="116">
        <v>20</v>
      </c>
      <c r="J820" s="116">
        <v>100</v>
      </c>
      <c r="K820" s="116">
        <v>100</v>
      </c>
      <c r="L820" s="116">
        <v>0</v>
      </c>
      <c r="M820" s="116">
        <v>100</v>
      </c>
      <c r="N820" s="116">
        <v>50</v>
      </c>
      <c r="O820" s="117">
        <v>30</v>
      </c>
      <c r="P820" s="116">
        <v>20</v>
      </c>
      <c r="Q820" s="116">
        <v>250</v>
      </c>
      <c r="R820" s="116">
        <v>10</v>
      </c>
      <c r="S820" s="116">
        <v>10</v>
      </c>
      <c r="T820" s="116">
        <v>25</v>
      </c>
      <c r="U820" s="91">
        <v>200</v>
      </c>
      <c r="V820" s="116">
        <v>150</v>
      </c>
      <c r="W820" s="116">
        <v>150</v>
      </c>
      <c r="X820" s="116">
        <v>200</v>
      </c>
      <c r="Y820" s="116">
        <v>0</v>
      </c>
      <c r="Z820" s="116">
        <v>10</v>
      </c>
      <c r="AA820" s="116">
        <v>560</v>
      </c>
      <c r="AB820" s="116">
        <v>1040</v>
      </c>
      <c r="AC820" s="116">
        <v>2580</v>
      </c>
      <c r="AD820" s="116">
        <v>690</v>
      </c>
      <c r="AE820" s="116">
        <v>350</v>
      </c>
      <c r="AF820" s="116">
        <v>2000</v>
      </c>
      <c r="AG820" s="116">
        <v>350</v>
      </c>
      <c r="AH820" s="116">
        <v>1650</v>
      </c>
      <c r="AI820" s="116">
        <v>1440</v>
      </c>
      <c r="AJ820" s="116">
        <v>455</v>
      </c>
      <c r="AK820" s="116">
        <v>1080</v>
      </c>
      <c r="AL820" s="116">
        <v>100</v>
      </c>
      <c r="AM820" s="116">
        <v>3620</v>
      </c>
      <c r="AN820" s="43">
        <v>2580</v>
      </c>
      <c r="AO820" s="43">
        <v>3310</v>
      </c>
      <c r="AP820" s="116">
        <v>500</v>
      </c>
      <c r="AQ820" s="116">
        <v>1380</v>
      </c>
      <c r="AR820" s="116">
        <v>300</v>
      </c>
      <c r="AS820" s="43"/>
      <c r="AT820" s="43">
        <f t="shared" ref="AT820:AT832" si="56">SUM(H820:AS820)</f>
        <v>30410</v>
      </c>
      <c r="AW820" s="43"/>
      <c r="AX820">
        <f t="shared" si="55"/>
        <v>30410</v>
      </c>
      <c r="AY820" s="43"/>
      <c r="AZ820" s="43" t="s">
        <v>75</v>
      </c>
      <c r="BA820" s="43" t="s">
        <v>76</v>
      </c>
      <c r="BB820" t="s">
        <v>75</v>
      </c>
      <c r="BC820" t="s">
        <v>203</v>
      </c>
      <c r="BD820" t="s">
        <v>79</v>
      </c>
    </row>
    <row r="821" spans="1:60" s="104" customFormat="1" x14ac:dyDescent="0.25">
      <c r="A821" s="103" t="s">
        <v>2144</v>
      </c>
      <c r="B821" s="11">
        <v>834</v>
      </c>
      <c r="C821" s="104">
        <v>1211500069</v>
      </c>
      <c r="D821" s="44" t="s">
        <v>98</v>
      </c>
      <c r="E821" s="155" t="s">
        <v>2145</v>
      </c>
      <c r="F821" s="96" t="s">
        <v>81</v>
      </c>
      <c r="G821" s="104" t="s">
        <v>2146</v>
      </c>
      <c r="H821" s="162">
        <v>2500</v>
      </c>
      <c r="I821" s="162">
        <v>20</v>
      </c>
      <c r="J821" s="162">
        <v>100</v>
      </c>
      <c r="K821" s="162">
        <v>100</v>
      </c>
      <c r="L821" s="162">
        <v>0</v>
      </c>
      <c r="M821" s="162">
        <v>100</v>
      </c>
      <c r="N821" s="162">
        <v>50</v>
      </c>
      <c r="O821" s="172">
        <v>30</v>
      </c>
      <c r="P821" s="162">
        <v>20</v>
      </c>
      <c r="Q821" s="162">
        <v>250</v>
      </c>
      <c r="R821" s="162">
        <v>10</v>
      </c>
      <c r="S821" s="162">
        <v>10</v>
      </c>
      <c r="T821" s="162">
        <v>25</v>
      </c>
      <c r="U821" s="173">
        <v>200</v>
      </c>
      <c r="V821" s="162">
        <v>150</v>
      </c>
      <c r="W821" s="162">
        <v>150</v>
      </c>
      <c r="X821" s="162">
        <v>200</v>
      </c>
      <c r="Y821" s="162">
        <v>0</v>
      </c>
      <c r="Z821" s="162">
        <v>10</v>
      </c>
      <c r="AA821" s="162">
        <v>800</v>
      </c>
      <c r="AB821" s="162">
        <v>1500</v>
      </c>
      <c r="AC821" s="162">
        <v>3500</v>
      </c>
      <c r="AD821" s="162">
        <v>1000</v>
      </c>
      <c r="AE821" s="162">
        <v>500</v>
      </c>
      <c r="AF821" s="162">
        <v>2500</v>
      </c>
      <c r="AG821" s="162">
        <v>500</v>
      </c>
      <c r="AH821" s="174">
        <v>0</v>
      </c>
      <c r="AI821" s="174">
        <v>0</v>
      </c>
      <c r="AJ821" s="174">
        <v>0</v>
      </c>
      <c r="AK821" s="174">
        <v>0</v>
      </c>
      <c r="AL821" s="174">
        <v>0</v>
      </c>
      <c r="AM821" s="174">
        <v>0</v>
      </c>
      <c r="AN821" s="174">
        <v>0</v>
      </c>
      <c r="AO821" s="174">
        <v>0</v>
      </c>
      <c r="AP821" s="174">
        <v>0</v>
      </c>
      <c r="AQ821" s="174">
        <v>0</v>
      </c>
      <c r="AR821" s="174">
        <v>0</v>
      </c>
      <c r="AS821" s="174">
        <v>0</v>
      </c>
      <c r="AT821" s="96">
        <f t="shared" si="56"/>
        <v>14225</v>
      </c>
      <c r="AW821" s="96">
        <v>200</v>
      </c>
      <c r="AX821" s="104">
        <f t="shared" si="55"/>
        <v>14425</v>
      </c>
      <c r="AY821" s="104">
        <v>23455</v>
      </c>
      <c r="AZ821" s="104" t="s">
        <v>75</v>
      </c>
      <c r="BA821" s="104" t="s">
        <v>76</v>
      </c>
      <c r="BC821" s="104" t="s">
        <v>92</v>
      </c>
      <c r="BE821" s="104">
        <v>7028158565</v>
      </c>
      <c r="BF821" s="104" t="s">
        <v>2147</v>
      </c>
      <c r="BG821" s="104" t="s">
        <v>2056</v>
      </c>
      <c r="BH821" s="104">
        <v>14425</v>
      </c>
    </row>
    <row r="822" spans="1:60" s="57" customFormat="1" x14ac:dyDescent="0.25">
      <c r="A822" s="56" t="s">
        <v>2148</v>
      </c>
      <c r="B822" s="11">
        <v>835</v>
      </c>
      <c r="C822" s="57">
        <v>4220120234</v>
      </c>
      <c r="D822" s="44" t="s">
        <v>72</v>
      </c>
      <c r="E822" s="163">
        <v>9539</v>
      </c>
      <c r="F822" s="57" t="s">
        <v>73</v>
      </c>
      <c r="G822" s="57" t="s">
        <v>2149</v>
      </c>
      <c r="H822" s="57">
        <v>0</v>
      </c>
      <c r="I822" s="57">
        <v>0</v>
      </c>
      <c r="J822" s="57">
        <v>0</v>
      </c>
      <c r="K822" s="57">
        <v>0</v>
      </c>
      <c r="L822" s="57">
        <v>0</v>
      </c>
      <c r="M822" s="57">
        <v>0</v>
      </c>
      <c r="N822" s="57">
        <v>0</v>
      </c>
      <c r="O822" s="57">
        <v>0</v>
      </c>
      <c r="P822" s="57">
        <v>0</v>
      </c>
      <c r="Q822" s="57">
        <v>0</v>
      </c>
      <c r="R822" s="57">
        <v>0</v>
      </c>
      <c r="S822" s="57">
        <v>0</v>
      </c>
      <c r="T822" s="57">
        <v>0</v>
      </c>
      <c r="U822" s="57">
        <v>0</v>
      </c>
      <c r="V822" s="57">
        <v>0</v>
      </c>
      <c r="W822" s="57">
        <v>0</v>
      </c>
      <c r="X822" s="57">
        <v>0</v>
      </c>
      <c r="Y822" s="57">
        <v>0</v>
      </c>
      <c r="Z822" s="57">
        <v>0</v>
      </c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  <c r="AF822" s="57">
        <v>0</v>
      </c>
      <c r="AG822" s="57">
        <v>0</v>
      </c>
      <c r="AH822" s="57">
        <v>0</v>
      </c>
      <c r="AI822" s="57">
        <v>0</v>
      </c>
      <c r="AJ822" s="57">
        <v>0</v>
      </c>
      <c r="AK822" s="57">
        <v>0</v>
      </c>
      <c r="AL822" s="57">
        <v>0</v>
      </c>
      <c r="AM822" s="57">
        <v>0</v>
      </c>
      <c r="AN822" s="57">
        <v>0</v>
      </c>
      <c r="AO822" s="57">
        <v>0</v>
      </c>
      <c r="AP822" s="57">
        <v>0</v>
      </c>
      <c r="AQ822" s="57">
        <v>0</v>
      </c>
      <c r="AR822" s="57">
        <v>0</v>
      </c>
      <c r="AS822" s="57">
        <v>18590</v>
      </c>
      <c r="AT822" s="61">
        <f t="shared" si="56"/>
        <v>18590</v>
      </c>
      <c r="AW822" s="61"/>
      <c r="AX822" s="57">
        <f t="shared" si="55"/>
        <v>18590</v>
      </c>
      <c r="BD822" s="57" t="s">
        <v>757</v>
      </c>
      <c r="BE822" s="57">
        <v>9922428712</v>
      </c>
      <c r="BF822" s="57" t="s">
        <v>2150</v>
      </c>
      <c r="BG822" s="57">
        <v>18590</v>
      </c>
    </row>
    <row r="823" spans="1:60" s="57" customFormat="1" x14ac:dyDescent="0.25">
      <c r="A823" s="56" t="s">
        <v>2151</v>
      </c>
      <c r="B823" s="11">
        <v>836</v>
      </c>
      <c r="C823" s="57">
        <v>4120120138</v>
      </c>
      <c r="D823" s="57" t="s">
        <v>2152</v>
      </c>
      <c r="E823" s="161" t="s">
        <v>2153</v>
      </c>
      <c r="F823" s="57" t="s">
        <v>81</v>
      </c>
      <c r="G823" s="57" t="s">
        <v>2154</v>
      </c>
      <c r="H823" s="57">
        <v>0</v>
      </c>
      <c r="I823" s="57">
        <v>0</v>
      </c>
      <c r="J823" s="57">
        <v>0</v>
      </c>
      <c r="K823" s="57">
        <v>0</v>
      </c>
      <c r="L823" s="57">
        <v>0</v>
      </c>
      <c r="M823" s="57">
        <v>0</v>
      </c>
      <c r="N823" s="57">
        <v>0</v>
      </c>
      <c r="O823" s="57">
        <v>0</v>
      </c>
      <c r="P823" s="57">
        <v>0</v>
      </c>
      <c r="Q823" s="57">
        <v>0</v>
      </c>
      <c r="R823" s="57">
        <v>0</v>
      </c>
      <c r="S823" s="57">
        <v>0</v>
      </c>
      <c r="T823" s="57">
        <v>0</v>
      </c>
      <c r="U823" s="57">
        <v>0</v>
      </c>
      <c r="V823" s="57">
        <v>0</v>
      </c>
      <c r="W823" s="57">
        <v>0</v>
      </c>
      <c r="X823" s="57">
        <v>0</v>
      </c>
      <c r="Y823" s="57">
        <v>0</v>
      </c>
      <c r="Z823" s="57">
        <v>0</v>
      </c>
      <c r="AA823" s="57">
        <v>0</v>
      </c>
      <c r="AB823" s="57">
        <v>0</v>
      </c>
      <c r="AC823" s="57">
        <v>0</v>
      </c>
      <c r="AD823" s="57">
        <v>0</v>
      </c>
      <c r="AE823" s="57">
        <v>0</v>
      </c>
      <c r="AF823" s="57">
        <v>0</v>
      </c>
      <c r="AG823" s="57">
        <v>0</v>
      </c>
      <c r="AH823" s="57">
        <v>0</v>
      </c>
      <c r="AI823" s="57">
        <v>0</v>
      </c>
      <c r="AJ823" s="57">
        <v>0</v>
      </c>
      <c r="AK823" s="57">
        <v>0</v>
      </c>
      <c r="AL823" s="57">
        <v>0</v>
      </c>
      <c r="AM823" s="57">
        <v>0</v>
      </c>
      <c r="AN823" s="57">
        <v>0</v>
      </c>
      <c r="AO823" s="57">
        <v>0</v>
      </c>
      <c r="AP823" s="57">
        <v>0</v>
      </c>
      <c r="AQ823" s="57">
        <v>0</v>
      </c>
      <c r="AR823" s="57">
        <v>0</v>
      </c>
      <c r="AS823" s="57">
        <v>18590</v>
      </c>
      <c r="AT823" s="61">
        <f t="shared" si="56"/>
        <v>18590</v>
      </c>
      <c r="AW823" s="61"/>
      <c r="AX823" s="57">
        <f t="shared" si="55"/>
        <v>18590</v>
      </c>
      <c r="BD823" s="57" t="s">
        <v>757</v>
      </c>
      <c r="BE823" s="57">
        <v>9028028912</v>
      </c>
      <c r="BF823" s="57" t="s">
        <v>2155</v>
      </c>
      <c r="BG823" s="57">
        <v>18590</v>
      </c>
      <c r="BH823" s="57" t="s">
        <v>2156</v>
      </c>
    </row>
    <row r="824" spans="1:60" s="57" customFormat="1" x14ac:dyDescent="0.25">
      <c r="A824" s="56" t="s">
        <v>2157</v>
      </c>
      <c r="B824" s="11">
        <v>837</v>
      </c>
      <c r="C824" s="57">
        <v>1311400227</v>
      </c>
      <c r="D824" s="44" t="s">
        <v>72</v>
      </c>
      <c r="E824" s="163">
        <v>9617</v>
      </c>
      <c r="F824" s="57" t="s">
        <v>73</v>
      </c>
      <c r="G824" s="57" t="s">
        <v>2158</v>
      </c>
      <c r="H824" s="57">
        <v>0</v>
      </c>
      <c r="I824" s="57">
        <v>0</v>
      </c>
      <c r="J824" s="57">
        <v>0</v>
      </c>
      <c r="K824" s="57">
        <v>0</v>
      </c>
      <c r="L824" s="57">
        <v>0</v>
      </c>
      <c r="M824" s="57">
        <v>0</v>
      </c>
      <c r="N824" s="57">
        <v>0</v>
      </c>
      <c r="O824" s="57">
        <v>0</v>
      </c>
      <c r="P824" s="57">
        <v>0</v>
      </c>
      <c r="Q824" s="57">
        <v>0</v>
      </c>
      <c r="R824" s="57">
        <v>0</v>
      </c>
      <c r="S824" s="57">
        <v>0</v>
      </c>
      <c r="T824" s="57">
        <v>0</v>
      </c>
      <c r="U824" s="57">
        <v>0</v>
      </c>
      <c r="V824" s="57">
        <v>0</v>
      </c>
      <c r="W824" s="57">
        <v>0</v>
      </c>
      <c r="X824" s="57">
        <v>0</v>
      </c>
      <c r="Y824" s="57">
        <v>0</v>
      </c>
      <c r="Z824" s="57">
        <v>0</v>
      </c>
      <c r="AA824" s="57">
        <v>0</v>
      </c>
      <c r="AB824" s="57">
        <v>0</v>
      </c>
      <c r="AC824" s="57">
        <v>0</v>
      </c>
      <c r="AD824" s="57">
        <v>0</v>
      </c>
      <c r="AE824" s="57">
        <v>0</v>
      </c>
      <c r="AF824" s="57">
        <v>0</v>
      </c>
      <c r="AG824" s="57">
        <v>0</v>
      </c>
      <c r="AH824" s="57">
        <v>0</v>
      </c>
      <c r="AI824" s="57">
        <v>0</v>
      </c>
      <c r="AJ824" s="57">
        <v>0</v>
      </c>
      <c r="AK824" s="57">
        <v>0</v>
      </c>
      <c r="AL824" s="57">
        <v>0</v>
      </c>
      <c r="AM824" s="57">
        <v>0</v>
      </c>
      <c r="AN824" s="57">
        <v>0</v>
      </c>
      <c r="AO824" s="57">
        <v>0</v>
      </c>
      <c r="AP824" s="57">
        <v>0</v>
      </c>
      <c r="AQ824" s="57">
        <v>0</v>
      </c>
      <c r="AR824" s="57">
        <v>0</v>
      </c>
      <c r="AS824" s="57">
        <v>18590</v>
      </c>
      <c r="AT824" s="61">
        <f t="shared" si="56"/>
        <v>18590</v>
      </c>
      <c r="AW824" s="61"/>
      <c r="AX824" s="57">
        <f t="shared" si="55"/>
        <v>18590</v>
      </c>
      <c r="BD824" s="57" t="s">
        <v>757</v>
      </c>
      <c r="BE824" s="57">
        <v>8407969779</v>
      </c>
      <c r="BF824" s="57" t="s">
        <v>2159</v>
      </c>
      <c r="BG824" s="57">
        <v>18590</v>
      </c>
    </row>
    <row r="825" spans="1:60" s="57" customFormat="1" x14ac:dyDescent="0.25">
      <c r="A825" s="56" t="s">
        <v>2160</v>
      </c>
      <c r="B825" s="11">
        <v>838</v>
      </c>
      <c r="C825" s="57">
        <v>1221300206</v>
      </c>
      <c r="D825" s="44" t="s">
        <v>72</v>
      </c>
      <c r="E825" s="163">
        <v>9616</v>
      </c>
      <c r="F825" s="57" t="s">
        <v>73</v>
      </c>
      <c r="G825" s="57" t="s">
        <v>2161</v>
      </c>
      <c r="H825" s="57">
        <v>0</v>
      </c>
      <c r="I825" s="57">
        <v>0</v>
      </c>
      <c r="J825" s="57">
        <v>0</v>
      </c>
      <c r="K825" s="57">
        <v>0</v>
      </c>
      <c r="L825" s="57">
        <v>0</v>
      </c>
      <c r="M825" s="57">
        <v>0</v>
      </c>
      <c r="N825" s="57">
        <v>0</v>
      </c>
      <c r="O825" s="57">
        <v>0</v>
      </c>
      <c r="P825" s="57">
        <v>0</v>
      </c>
      <c r="Q825" s="57">
        <v>0</v>
      </c>
      <c r="R825" s="57">
        <v>0</v>
      </c>
      <c r="S825" s="57">
        <v>0</v>
      </c>
      <c r="T825" s="57">
        <v>0</v>
      </c>
      <c r="U825" s="57">
        <v>0</v>
      </c>
      <c r="V825" s="57">
        <v>0</v>
      </c>
      <c r="W825" s="57">
        <v>0</v>
      </c>
      <c r="X825" s="57">
        <v>0</v>
      </c>
      <c r="Y825" s="57">
        <v>0</v>
      </c>
      <c r="Z825" s="57">
        <v>0</v>
      </c>
      <c r="AA825" s="57">
        <v>0</v>
      </c>
      <c r="AB825" s="57">
        <v>0</v>
      </c>
      <c r="AC825" s="57">
        <v>0</v>
      </c>
      <c r="AD825" s="57">
        <v>0</v>
      </c>
      <c r="AE825" s="57">
        <v>0</v>
      </c>
      <c r="AF825" s="57">
        <v>0</v>
      </c>
      <c r="AG825" s="57">
        <v>0</v>
      </c>
      <c r="AH825" s="57">
        <v>0</v>
      </c>
      <c r="AI825" s="57">
        <v>0</v>
      </c>
      <c r="AJ825" s="57">
        <v>0</v>
      </c>
      <c r="AK825" s="57">
        <v>0</v>
      </c>
      <c r="AL825" s="57">
        <v>0</v>
      </c>
      <c r="AM825" s="57">
        <v>0</v>
      </c>
      <c r="AN825" s="57">
        <v>0</v>
      </c>
      <c r="AO825" s="57">
        <v>0</v>
      </c>
      <c r="AP825" s="57">
        <v>0</v>
      </c>
      <c r="AQ825" s="57">
        <v>0</v>
      </c>
      <c r="AR825" s="57">
        <v>0</v>
      </c>
      <c r="AS825" s="57">
        <v>18590</v>
      </c>
      <c r="AT825" s="61">
        <f t="shared" si="56"/>
        <v>18590</v>
      </c>
      <c r="AW825" s="61"/>
      <c r="AX825" s="57">
        <f t="shared" si="55"/>
        <v>18590</v>
      </c>
      <c r="BD825" s="57" t="s">
        <v>757</v>
      </c>
      <c r="BE825" s="57">
        <v>8805262935</v>
      </c>
      <c r="BF825" s="57" t="s">
        <v>2162</v>
      </c>
      <c r="BG825" s="57">
        <v>18590</v>
      </c>
    </row>
    <row r="826" spans="1:60" s="57" customFormat="1" x14ac:dyDescent="0.25">
      <c r="A826" s="56" t="s">
        <v>2163</v>
      </c>
      <c r="B826" s="11">
        <v>839</v>
      </c>
      <c r="C826" s="57">
        <v>1211400138</v>
      </c>
      <c r="D826" s="57" t="s">
        <v>2152</v>
      </c>
      <c r="E826" s="161" t="s">
        <v>2164</v>
      </c>
      <c r="F826" s="57" t="s">
        <v>73</v>
      </c>
      <c r="G826" s="57" t="s">
        <v>2165</v>
      </c>
      <c r="H826" s="57">
        <v>0</v>
      </c>
      <c r="I826" s="57">
        <v>0</v>
      </c>
      <c r="J826" s="57">
        <v>0</v>
      </c>
      <c r="K826" s="57">
        <v>0</v>
      </c>
      <c r="L826" s="57">
        <v>0</v>
      </c>
      <c r="M826" s="57">
        <v>0</v>
      </c>
      <c r="N826" s="57">
        <v>0</v>
      </c>
      <c r="O826" s="57">
        <v>0</v>
      </c>
      <c r="P826" s="57">
        <v>0</v>
      </c>
      <c r="Q826" s="57">
        <v>0</v>
      </c>
      <c r="R826" s="57">
        <v>0</v>
      </c>
      <c r="S826" s="57">
        <v>0</v>
      </c>
      <c r="T826" s="57">
        <v>0</v>
      </c>
      <c r="U826" s="57">
        <v>0</v>
      </c>
      <c r="V826" s="57">
        <v>0</v>
      </c>
      <c r="W826" s="57">
        <v>0</v>
      </c>
      <c r="X826" s="57">
        <v>0</v>
      </c>
      <c r="Y826" s="57">
        <v>0</v>
      </c>
      <c r="Z826" s="57">
        <v>0</v>
      </c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  <c r="AF826" s="57">
        <v>0</v>
      </c>
      <c r="AG826" s="57">
        <v>0</v>
      </c>
      <c r="AH826" s="57">
        <v>0</v>
      </c>
      <c r="AI826" s="57">
        <v>0</v>
      </c>
      <c r="AJ826" s="57">
        <v>0</v>
      </c>
      <c r="AK826" s="57">
        <v>0</v>
      </c>
      <c r="AL826" s="57">
        <v>0</v>
      </c>
      <c r="AM826" s="57">
        <v>0</v>
      </c>
      <c r="AN826" s="57">
        <v>0</v>
      </c>
      <c r="AO826" s="57">
        <v>0</v>
      </c>
      <c r="AP826" s="57">
        <v>0</v>
      </c>
      <c r="AQ826" s="57">
        <v>0</v>
      </c>
      <c r="AR826" s="57">
        <v>0</v>
      </c>
      <c r="AS826" s="57">
        <v>18590</v>
      </c>
      <c r="AT826" s="61">
        <f t="shared" si="56"/>
        <v>18590</v>
      </c>
      <c r="AW826" s="61"/>
      <c r="AX826" s="57">
        <f t="shared" si="55"/>
        <v>18590</v>
      </c>
      <c r="BD826" s="57" t="s">
        <v>757</v>
      </c>
      <c r="BE826" s="57">
        <v>9096404092</v>
      </c>
      <c r="BF826" s="57" t="s">
        <v>2166</v>
      </c>
      <c r="BG826" s="57">
        <v>18590</v>
      </c>
      <c r="BH826" s="57" t="s">
        <v>2167</v>
      </c>
    </row>
    <row r="827" spans="1:60" s="57" customFormat="1" x14ac:dyDescent="0.25">
      <c r="A827" s="56" t="s">
        <v>2168</v>
      </c>
      <c r="B827" s="11">
        <v>840</v>
      </c>
      <c r="C827" s="57">
        <v>1221301701</v>
      </c>
      <c r="D827" s="44" t="s">
        <v>72</v>
      </c>
      <c r="E827" s="163">
        <v>9533</v>
      </c>
      <c r="F827" s="57" t="s">
        <v>73</v>
      </c>
      <c r="G827" s="57" t="s">
        <v>2169</v>
      </c>
      <c r="H827" s="57">
        <v>0</v>
      </c>
      <c r="I827" s="57">
        <v>0</v>
      </c>
      <c r="J827" s="57">
        <v>0</v>
      </c>
      <c r="K827" s="57">
        <v>0</v>
      </c>
      <c r="L827" s="57">
        <v>0</v>
      </c>
      <c r="M827" s="57">
        <v>0</v>
      </c>
      <c r="N827" s="57">
        <v>0</v>
      </c>
      <c r="O827" s="57">
        <v>0</v>
      </c>
      <c r="P827" s="57">
        <v>0</v>
      </c>
      <c r="Q827" s="57">
        <v>0</v>
      </c>
      <c r="R827" s="57">
        <v>0</v>
      </c>
      <c r="S827" s="57">
        <v>0</v>
      </c>
      <c r="T827" s="57">
        <v>0</v>
      </c>
      <c r="U827" s="57">
        <v>0</v>
      </c>
      <c r="V827" s="57">
        <v>0</v>
      </c>
      <c r="W827" s="57">
        <v>0</v>
      </c>
      <c r="X827" s="57">
        <v>0</v>
      </c>
      <c r="Y827" s="57">
        <v>0</v>
      </c>
      <c r="Z827" s="57">
        <v>0</v>
      </c>
      <c r="AA827" s="57">
        <v>0</v>
      </c>
      <c r="AB827" s="57">
        <v>0</v>
      </c>
      <c r="AC827" s="57">
        <v>0</v>
      </c>
      <c r="AD827" s="57">
        <v>0</v>
      </c>
      <c r="AE827" s="57">
        <v>0</v>
      </c>
      <c r="AF827" s="57">
        <v>0</v>
      </c>
      <c r="AG827" s="57">
        <v>0</v>
      </c>
      <c r="AH827" s="57">
        <v>0</v>
      </c>
      <c r="AI827" s="57">
        <v>0</v>
      </c>
      <c r="AJ827" s="57">
        <v>0</v>
      </c>
      <c r="AK827" s="57">
        <v>0</v>
      </c>
      <c r="AL827" s="57">
        <v>0</v>
      </c>
      <c r="AM827" s="57">
        <v>0</v>
      </c>
      <c r="AN827" s="57">
        <v>0</v>
      </c>
      <c r="AO827" s="57">
        <v>0</v>
      </c>
      <c r="AP827" s="57">
        <v>0</v>
      </c>
      <c r="AQ827" s="57">
        <v>0</v>
      </c>
      <c r="AR827" s="57">
        <v>0</v>
      </c>
      <c r="AS827" s="57">
        <v>18590</v>
      </c>
      <c r="AT827" s="61">
        <f t="shared" si="56"/>
        <v>18590</v>
      </c>
      <c r="AW827" s="61"/>
      <c r="AX827" s="57">
        <f t="shared" si="55"/>
        <v>18590</v>
      </c>
      <c r="BD827" s="57" t="s">
        <v>757</v>
      </c>
      <c r="BE827" s="57">
        <v>9403438777</v>
      </c>
      <c r="BF827" s="57" t="s">
        <v>2170</v>
      </c>
      <c r="BG827" s="57">
        <v>18590</v>
      </c>
    </row>
    <row r="828" spans="1:60" s="57" customFormat="1" x14ac:dyDescent="0.25">
      <c r="A828" s="56" t="s">
        <v>2171</v>
      </c>
      <c r="B828" s="11">
        <v>841</v>
      </c>
      <c r="C828" s="57">
        <v>1221300044</v>
      </c>
      <c r="D828" s="44" t="s">
        <v>72</v>
      </c>
      <c r="E828" s="163">
        <v>9612</v>
      </c>
      <c r="F828" s="57" t="s">
        <v>81</v>
      </c>
      <c r="G828" s="57" t="s">
        <v>2172</v>
      </c>
      <c r="H828" s="57">
        <v>0</v>
      </c>
      <c r="I828" s="57">
        <v>0</v>
      </c>
      <c r="J828" s="57">
        <v>0</v>
      </c>
      <c r="K828" s="57">
        <v>0</v>
      </c>
      <c r="L828" s="57">
        <v>0</v>
      </c>
      <c r="M828" s="57">
        <v>0</v>
      </c>
      <c r="N828" s="57">
        <v>0</v>
      </c>
      <c r="O828" s="57">
        <v>0</v>
      </c>
      <c r="P828" s="57">
        <v>0</v>
      </c>
      <c r="Q828" s="57">
        <v>0</v>
      </c>
      <c r="R828" s="57">
        <v>0</v>
      </c>
      <c r="S828" s="57">
        <v>0</v>
      </c>
      <c r="T828" s="57">
        <v>0</v>
      </c>
      <c r="U828" s="57">
        <v>0</v>
      </c>
      <c r="V828" s="57">
        <v>0</v>
      </c>
      <c r="W828" s="57">
        <v>0</v>
      </c>
      <c r="X828" s="57">
        <v>0</v>
      </c>
      <c r="Y828" s="57">
        <v>0</v>
      </c>
      <c r="Z828" s="57">
        <v>0</v>
      </c>
      <c r="AA828" s="57">
        <v>0</v>
      </c>
      <c r="AB828" s="57">
        <v>0</v>
      </c>
      <c r="AC828" s="57">
        <v>0</v>
      </c>
      <c r="AD828" s="57">
        <v>0</v>
      </c>
      <c r="AE828" s="57">
        <v>0</v>
      </c>
      <c r="AF828" s="57">
        <v>0</v>
      </c>
      <c r="AG828" s="57">
        <v>0</v>
      </c>
      <c r="AH828" s="57">
        <v>0</v>
      </c>
      <c r="AI828" s="57">
        <v>0</v>
      </c>
      <c r="AJ828" s="57">
        <v>0</v>
      </c>
      <c r="AK828" s="57">
        <v>0</v>
      </c>
      <c r="AL828" s="57">
        <v>0</v>
      </c>
      <c r="AM828" s="57">
        <v>0</v>
      </c>
      <c r="AN828" s="57">
        <v>0</v>
      </c>
      <c r="AO828" s="57">
        <v>0</v>
      </c>
      <c r="AP828" s="57">
        <v>0</v>
      </c>
      <c r="AQ828" s="57">
        <v>0</v>
      </c>
      <c r="AR828" s="57">
        <v>0</v>
      </c>
      <c r="AS828" s="57">
        <v>18590</v>
      </c>
      <c r="AT828" s="61">
        <f t="shared" si="56"/>
        <v>18590</v>
      </c>
      <c r="AW828" s="61"/>
      <c r="AX828" s="57">
        <f t="shared" si="55"/>
        <v>18590</v>
      </c>
      <c r="BD828" s="57" t="s">
        <v>757</v>
      </c>
      <c r="BE828" s="57">
        <v>9673466960</v>
      </c>
      <c r="BF828" s="57" t="s">
        <v>2173</v>
      </c>
      <c r="BG828" s="57">
        <v>18590</v>
      </c>
      <c r="BH828" s="57" t="s">
        <v>2174</v>
      </c>
    </row>
    <row r="829" spans="1:60" s="57" customFormat="1" x14ac:dyDescent="0.25">
      <c r="A829" s="56" t="s">
        <v>2175</v>
      </c>
      <c r="B829" s="11">
        <v>842</v>
      </c>
      <c r="C829" s="57">
        <v>1311400228</v>
      </c>
      <c r="D829" s="44" t="s">
        <v>72</v>
      </c>
      <c r="E829" s="163">
        <v>9613</v>
      </c>
      <c r="F829" s="57" t="s">
        <v>73</v>
      </c>
      <c r="G829" s="57" t="s">
        <v>2176</v>
      </c>
      <c r="H829" s="57">
        <v>0</v>
      </c>
      <c r="I829" s="57">
        <v>0</v>
      </c>
      <c r="J829" s="57">
        <v>0</v>
      </c>
      <c r="K829" s="57">
        <v>0</v>
      </c>
      <c r="L829" s="57">
        <v>0</v>
      </c>
      <c r="M829" s="57">
        <v>0</v>
      </c>
      <c r="N829" s="57">
        <v>0</v>
      </c>
      <c r="O829" s="57">
        <v>0</v>
      </c>
      <c r="P829" s="57">
        <v>0</v>
      </c>
      <c r="Q829" s="57">
        <v>0</v>
      </c>
      <c r="R829" s="57">
        <v>0</v>
      </c>
      <c r="S829" s="57">
        <v>0</v>
      </c>
      <c r="T829" s="57">
        <v>0</v>
      </c>
      <c r="U829" s="57">
        <v>0</v>
      </c>
      <c r="V829" s="57">
        <v>0</v>
      </c>
      <c r="W829" s="57">
        <v>0</v>
      </c>
      <c r="X829" s="57">
        <v>0</v>
      </c>
      <c r="Y829" s="57">
        <v>0</v>
      </c>
      <c r="Z829" s="57">
        <v>0</v>
      </c>
      <c r="AA829" s="57">
        <v>0</v>
      </c>
      <c r="AB829" s="57">
        <v>0</v>
      </c>
      <c r="AC829" s="57">
        <v>0</v>
      </c>
      <c r="AD829" s="57">
        <v>0</v>
      </c>
      <c r="AE829" s="57">
        <v>0</v>
      </c>
      <c r="AF829" s="57">
        <v>0</v>
      </c>
      <c r="AG829" s="57">
        <v>0</v>
      </c>
      <c r="AH829" s="57">
        <v>0</v>
      </c>
      <c r="AI829" s="57">
        <v>0</v>
      </c>
      <c r="AJ829" s="57">
        <v>0</v>
      </c>
      <c r="AK829" s="57">
        <v>0</v>
      </c>
      <c r="AL829" s="57">
        <v>0</v>
      </c>
      <c r="AM829" s="57">
        <v>0</v>
      </c>
      <c r="AN829" s="57">
        <v>0</v>
      </c>
      <c r="AO829" s="57">
        <v>0</v>
      </c>
      <c r="AP829" s="57">
        <v>0</v>
      </c>
      <c r="AQ829" s="57">
        <v>0</v>
      </c>
      <c r="AR829" s="57">
        <v>0</v>
      </c>
      <c r="AS829" s="57">
        <v>18590</v>
      </c>
      <c r="AT829" s="61">
        <f t="shared" si="56"/>
        <v>18590</v>
      </c>
      <c r="AW829" s="61"/>
      <c r="AX829" s="57">
        <f t="shared" si="55"/>
        <v>18590</v>
      </c>
      <c r="BD829" s="57" t="s">
        <v>757</v>
      </c>
      <c r="BE829" s="57">
        <v>8275862649</v>
      </c>
      <c r="BF829" s="57" t="s">
        <v>2177</v>
      </c>
      <c r="BG829" s="57">
        <v>18590</v>
      </c>
    </row>
    <row r="830" spans="1:60" s="57" customFormat="1" x14ac:dyDescent="0.25">
      <c r="A830" s="56" t="s">
        <v>2178</v>
      </c>
      <c r="B830" s="11">
        <v>843</v>
      </c>
      <c r="C830" s="57">
        <v>1221300108</v>
      </c>
      <c r="D830" s="44" t="s">
        <v>72</v>
      </c>
      <c r="E830" s="163">
        <v>9540</v>
      </c>
      <c r="F830" s="57" t="s">
        <v>73</v>
      </c>
      <c r="G830" s="57" t="s">
        <v>2179</v>
      </c>
      <c r="H830" s="57">
        <v>0</v>
      </c>
      <c r="I830" s="57">
        <v>0</v>
      </c>
      <c r="J830" s="57">
        <v>0</v>
      </c>
      <c r="K830" s="57">
        <v>0</v>
      </c>
      <c r="L830" s="57">
        <v>0</v>
      </c>
      <c r="M830" s="57">
        <v>0</v>
      </c>
      <c r="N830" s="57">
        <v>0</v>
      </c>
      <c r="O830" s="57">
        <v>0</v>
      </c>
      <c r="P830" s="57">
        <v>0</v>
      </c>
      <c r="Q830" s="57">
        <v>0</v>
      </c>
      <c r="R830" s="57">
        <v>0</v>
      </c>
      <c r="S830" s="57">
        <v>0</v>
      </c>
      <c r="T830" s="57">
        <v>0</v>
      </c>
      <c r="U830" s="57">
        <v>0</v>
      </c>
      <c r="V830" s="57">
        <v>0</v>
      </c>
      <c r="W830" s="57">
        <v>0</v>
      </c>
      <c r="X830" s="57">
        <v>0</v>
      </c>
      <c r="Y830" s="57">
        <v>0</v>
      </c>
      <c r="Z830" s="57">
        <v>0</v>
      </c>
      <c r="AA830" s="57">
        <v>0</v>
      </c>
      <c r="AB830" s="57">
        <v>0</v>
      </c>
      <c r="AC830" s="57">
        <v>0</v>
      </c>
      <c r="AD830" s="57">
        <v>0</v>
      </c>
      <c r="AE830" s="57">
        <v>0</v>
      </c>
      <c r="AF830" s="57">
        <v>0</v>
      </c>
      <c r="AG830" s="57">
        <v>0</v>
      </c>
      <c r="AH830" s="57">
        <v>0</v>
      </c>
      <c r="AI830" s="57">
        <v>0</v>
      </c>
      <c r="AJ830" s="57">
        <v>0</v>
      </c>
      <c r="AK830" s="57">
        <v>0</v>
      </c>
      <c r="AL830" s="57">
        <v>0</v>
      </c>
      <c r="AM830" s="57">
        <v>0</v>
      </c>
      <c r="AN830" s="57">
        <v>0</v>
      </c>
      <c r="AO830" s="57">
        <v>0</v>
      </c>
      <c r="AP830" s="57">
        <v>0</v>
      </c>
      <c r="AQ830" s="57">
        <v>0</v>
      </c>
      <c r="AR830" s="57">
        <v>0</v>
      </c>
      <c r="AS830" s="57">
        <v>18590</v>
      </c>
      <c r="AT830" s="61">
        <f t="shared" si="56"/>
        <v>18590</v>
      </c>
      <c r="AW830" s="61"/>
      <c r="AX830" s="57">
        <f t="shared" si="55"/>
        <v>18590</v>
      </c>
      <c r="BD830" s="57" t="s">
        <v>757</v>
      </c>
      <c r="BE830" s="57">
        <v>9172996777</v>
      </c>
      <c r="BF830" s="57" t="s">
        <v>2180</v>
      </c>
      <c r="BG830" s="57">
        <v>18590</v>
      </c>
    </row>
    <row r="831" spans="1:60" s="57" customFormat="1" x14ac:dyDescent="0.25">
      <c r="A831" s="56" t="s">
        <v>2181</v>
      </c>
      <c r="B831" s="11">
        <v>844</v>
      </c>
      <c r="C831" s="57">
        <v>1311400015</v>
      </c>
      <c r="D831" s="44" t="s">
        <v>72</v>
      </c>
      <c r="E831" s="163">
        <v>9622</v>
      </c>
      <c r="F831" s="57" t="s">
        <v>73</v>
      </c>
      <c r="G831" s="57" t="s">
        <v>2182</v>
      </c>
      <c r="H831" s="57">
        <v>0</v>
      </c>
      <c r="I831" s="57">
        <v>0</v>
      </c>
      <c r="J831" s="57">
        <v>0</v>
      </c>
      <c r="K831" s="57">
        <v>0</v>
      </c>
      <c r="L831" s="57">
        <v>0</v>
      </c>
      <c r="M831" s="57">
        <v>0</v>
      </c>
      <c r="N831" s="57">
        <v>0</v>
      </c>
      <c r="O831" s="57">
        <v>0</v>
      </c>
      <c r="P831" s="57">
        <v>0</v>
      </c>
      <c r="Q831" s="57">
        <v>0</v>
      </c>
      <c r="R831" s="57">
        <v>0</v>
      </c>
      <c r="S831" s="57">
        <v>0</v>
      </c>
      <c r="T831" s="57">
        <v>0</v>
      </c>
      <c r="U831" s="57">
        <v>0</v>
      </c>
      <c r="V831" s="57">
        <v>0</v>
      </c>
      <c r="W831" s="57">
        <v>0</v>
      </c>
      <c r="X831" s="57">
        <v>0</v>
      </c>
      <c r="Y831" s="57">
        <v>0</v>
      </c>
      <c r="Z831" s="57">
        <v>0</v>
      </c>
      <c r="AA831" s="57">
        <v>0</v>
      </c>
      <c r="AB831" s="57">
        <v>0</v>
      </c>
      <c r="AC831" s="57">
        <v>0</v>
      </c>
      <c r="AD831" s="57">
        <v>0</v>
      </c>
      <c r="AE831" s="57">
        <v>0</v>
      </c>
      <c r="AF831" s="57">
        <v>0</v>
      </c>
      <c r="AG831" s="57">
        <v>0</v>
      </c>
      <c r="AH831" s="57">
        <v>0</v>
      </c>
      <c r="AI831" s="57">
        <v>0</v>
      </c>
      <c r="AJ831" s="57">
        <v>0</v>
      </c>
      <c r="AK831" s="57">
        <v>0</v>
      </c>
      <c r="AL831" s="57">
        <v>0</v>
      </c>
      <c r="AM831" s="57">
        <v>0</v>
      </c>
      <c r="AN831" s="57">
        <v>0</v>
      </c>
      <c r="AO831" s="57">
        <v>0</v>
      </c>
      <c r="AP831" s="57">
        <v>0</v>
      </c>
      <c r="AQ831" s="57">
        <v>0</v>
      </c>
      <c r="AR831" s="57">
        <v>0</v>
      </c>
      <c r="AS831" s="57">
        <v>18590</v>
      </c>
      <c r="AT831" s="61">
        <f t="shared" si="56"/>
        <v>18590</v>
      </c>
      <c r="AW831" s="61"/>
      <c r="AX831" s="57">
        <f t="shared" si="55"/>
        <v>18590</v>
      </c>
      <c r="BD831" s="57" t="s">
        <v>757</v>
      </c>
      <c r="BE831" s="57">
        <v>9028878761</v>
      </c>
      <c r="BF831" s="57" t="s">
        <v>2183</v>
      </c>
      <c r="BG831" s="57">
        <v>18590</v>
      </c>
    </row>
    <row r="832" spans="1:60" s="57" customFormat="1" x14ac:dyDescent="0.25">
      <c r="A832" s="56" t="s">
        <v>2184</v>
      </c>
      <c r="B832" s="11">
        <v>845</v>
      </c>
      <c r="C832" s="57">
        <v>1311400117</v>
      </c>
      <c r="D832" s="44" t="s">
        <v>72</v>
      </c>
      <c r="E832" s="163">
        <v>9621</v>
      </c>
      <c r="F832" s="57" t="s">
        <v>81</v>
      </c>
      <c r="G832" s="57" t="s">
        <v>2185</v>
      </c>
      <c r="H832" s="57">
        <v>0</v>
      </c>
      <c r="I832" s="57">
        <v>0</v>
      </c>
      <c r="J832" s="57">
        <v>0</v>
      </c>
      <c r="K832" s="57">
        <v>0</v>
      </c>
      <c r="L832" s="57">
        <v>0</v>
      </c>
      <c r="M832" s="57">
        <v>0</v>
      </c>
      <c r="N832" s="57">
        <v>0</v>
      </c>
      <c r="O832" s="57">
        <v>0</v>
      </c>
      <c r="P832" s="57">
        <v>0</v>
      </c>
      <c r="Q832" s="57">
        <v>0</v>
      </c>
      <c r="R832" s="57">
        <v>0</v>
      </c>
      <c r="S832" s="57">
        <v>0</v>
      </c>
      <c r="T832" s="57">
        <v>0</v>
      </c>
      <c r="U832" s="57">
        <v>0</v>
      </c>
      <c r="V832" s="57">
        <v>0</v>
      </c>
      <c r="W832" s="57">
        <v>0</v>
      </c>
      <c r="X832" s="57">
        <v>0</v>
      </c>
      <c r="Y832" s="57">
        <v>0</v>
      </c>
      <c r="Z832" s="57">
        <v>0</v>
      </c>
      <c r="AA832" s="57">
        <v>0</v>
      </c>
      <c r="AB832" s="57">
        <v>0</v>
      </c>
      <c r="AC832" s="57">
        <v>0</v>
      </c>
      <c r="AD832" s="57">
        <v>0</v>
      </c>
      <c r="AE832" s="57">
        <v>0</v>
      </c>
      <c r="AF832" s="57">
        <v>0</v>
      </c>
      <c r="AG832" s="57">
        <v>0</v>
      </c>
      <c r="AH832" s="57">
        <v>0</v>
      </c>
      <c r="AI832" s="57">
        <v>0</v>
      </c>
      <c r="AJ832" s="57">
        <v>0</v>
      </c>
      <c r="AK832" s="57">
        <v>0</v>
      </c>
      <c r="AL832" s="57">
        <v>0</v>
      </c>
      <c r="AM832" s="57">
        <v>0</v>
      </c>
      <c r="AN832" s="57">
        <v>0</v>
      </c>
      <c r="AO832" s="57">
        <v>0</v>
      </c>
      <c r="AP832" s="57">
        <v>0</v>
      </c>
      <c r="AQ832" s="57">
        <v>0</v>
      </c>
      <c r="AR832" s="57">
        <v>0</v>
      </c>
      <c r="AS832" s="57">
        <v>200</v>
      </c>
      <c r="AT832" s="61">
        <f t="shared" si="56"/>
        <v>200</v>
      </c>
      <c r="AW832" s="61"/>
      <c r="AX832" s="57">
        <f t="shared" si="55"/>
        <v>200</v>
      </c>
      <c r="BD832" s="57" t="s">
        <v>757</v>
      </c>
      <c r="BE832" s="57">
        <v>8806308571</v>
      </c>
      <c r="BF832" s="57" t="s">
        <v>2081</v>
      </c>
      <c r="BG832" s="57">
        <v>200</v>
      </c>
    </row>
    <row r="833" spans="1:58" ht="15.75" thickBot="1" x14ac:dyDescent="0.3">
      <c r="H833" s="76">
        <f t="shared" ref="H833:AU833" si="57">SUM(H807:H832)</f>
        <v>37000</v>
      </c>
      <c r="I833" s="76">
        <f t="shared" si="57"/>
        <v>240</v>
      </c>
      <c r="J833" s="76">
        <f t="shared" si="57"/>
        <v>1200</v>
      </c>
      <c r="K833" s="76">
        <f t="shared" si="57"/>
        <v>1200</v>
      </c>
      <c r="L833" s="76">
        <f t="shared" si="57"/>
        <v>0</v>
      </c>
      <c r="M833" s="76">
        <f t="shared" si="57"/>
        <v>1200</v>
      </c>
      <c r="N833" s="76">
        <f t="shared" si="57"/>
        <v>600</v>
      </c>
      <c r="O833" s="76">
        <f t="shared" si="57"/>
        <v>360</v>
      </c>
      <c r="P833" s="76">
        <f t="shared" si="57"/>
        <v>240</v>
      </c>
      <c r="Q833" s="76">
        <f t="shared" si="57"/>
        <v>3000</v>
      </c>
      <c r="R833" s="76">
        <f t="shared" si="57"/>
        <v>120</v>
      </c>
      <c r="S833" s="76">
        <f t="shared" si="57"/>
        <v>120</v>
      </c>
      <c r="T833" s="76">
        <f t="shared" si="57"/>
        <v>300</v>
      </c>
      <c r="U833" s="76">
        <f t="shared" si="57"/>
        <v>2400</v>
      </c>
      <c r="V833" s="76">
        <f t="shared" si="57"/>
        <v>1800</v>
      </c>
      <c r="W833" s="76">
        <f t="shared" si="57"/>
        <v>1800</v>
      </c>
      <c r="X833" s="76">
        <f t="shared" si="57"/>
        <v>2400</v>
      </c>
      <c r="Y833" s="76">
        <f t="shared" si="57"/>
        <v>0</v>
      </c>
      <c r="Z833" s="76">
        <f t="shared" si="57"/>
        <v>120</v>
      </c>
      <c r="AA833" s="76">
        <f t="shared" si="57"/>
        <v>10320</v>
      </c>
      <c r="AB833" s="76">
        <f t="shared" si="57"/>
        <v>19280</v>
      </c>
      <c r="AC833" s="76">
        <f t="shared" si="57"/>
        <v>46060</v>
      </c>
      <c r="AD833" s="76">
        <f t="shared" si="57"/>
        <v>12830</v>
      </c>
      <c r="AE833" s="76">
        <f t="shared" si="57"/>
        <v>6450</v>
      </c>
      <c r="AF833" s="76">
        <f t="shared" si="57"/>
        <v>34000</v>
      </c>
      <c r="AG833" s="76">
        <f t="shared" si="57"/>
        <v>6450</v>
      </c>
      <c r="AH833" s="76">
        <f t="shared" si="57"/>
        <v>28000</v>
      </c>
      <c r="AI833" s="76">
        <f t="shared" si="57"/>
        <v>24430</v>
      </c>
      <c r="AJ833" s="76">
        <f t="shared" si="57"/>
        <v>7770</v>
      </c>
      <c r="AK833" s="76">
        <f t="shared" si="57"/>
        <v>21560</v>
      </c>
      <c r="AL833" s="76">
        <f t="shared" si="57"/>
        <v>1400</v>
      </c>
      <c r="AM833" s="76">
        <f t="shared" si="57"/>
        <v>60340</v>
      </c>
      <c r="AN833" s="76">
        <f t="shared" si="57"/>
        <v>42560</v>
      </c>
      <c r="AO833" s="76">
        <f t="shared" si="57"/>
        <v>54670</v>
      </c>
      <c r="AP833" s="76">
        <f t="shared" si="57"/>
        <v>10500</v>
      </c>
      <c r="AQ833" s="76">
        <f t="shared" si="57"/>
        <v>23660</v>
      </c>
      <c r="AR833" s="76">
        <f t="shared" si="57"/>
        <v>3300</v>
      </c>
      <c r="AS833" s="76">
        <f t="shared" si="57"/>
        <v>186100</v>
      </c>
      <c r="AT833" s="76">
        <f t="shared" si="57"/>
        <v>653780</v>
      </c>
      <c r="AU833" s="76">
        <f t="shared" si="57"/>
        <v>0</v>
      </c>
      <c r="AV833" s="76"/>
      <c r="AW833" s="76">
        <f>SUM(AW807:AW832)</f>
        <v>1700</v>
      </c>
      <c r="AX833" s="89">
        <f>SUM(AX807:AX832)</f>
        <v>655480</v>
      </c>
      <c r="AY833" s="76">
        <f>SUM(AY807:AY832)</f>
        <v>23455</v>
      </c>
    </row>
    <row r="835" spans="1:58" x14ac:dyDescent="0.25">
      <c r="A835" s="132" t="s">
        <v>2186</v>
      </c>
    </row>
    <row r="836" spans="1:58" x14ac:dyDescent="0.25">
      <c r="A836" s="53" t="s">
        <v>2187</v>
      </c>
      <c r="B836" s="11">
        <v>846</v>
      </c>
      <c r="C836">
        <v>1221300261</v>
      </c>
      <c r="D836" s="44" t="s">
        <v>775</v>
      </c>
      <c r="E836" s="133">
        <v>5247</v>
      </c>
      <c r="F836" t="s">
        <v>73</v>
      </c>
      <c r="G836" s="53" t="s">
        <v>2188</v>
      </c>
      <c r="H836" s="116">
        <v>5000</v>
      </c>
      <c r="I836" s="116">
        <v>20</v>
      </c>
      <c r="J836" s="116">
        <v>100</v>
      </c>
      <c r="K836" s="116">
        <v>100</v>
      </c>
      <c r="L836" s="116">
        <v>0</v>
      </c>
      <c r="M836" s="116">
        <v>100</v>
      </c>
      <c r="N836" s="116">
        <v>50</v>
      </c>
      <c r="O836" s="117">
        <v>30</v>
      </c>
      <c r="P836" s="116">
        <v>20</v>
      </c>
      <c r="Q836" s="116">
        <v>250</v>
      </c>
      <c r="R836" s="116">
        <v>10</v>
      </c>
      <c r="S836" s="116">
        <v>10</v>
      </c>
      <c r="T836" s="116">
        <v>25</v>
      </c>
      <c r="U836" s="91">
        <v>200</v>
      </c>
      <c r="V836" s="116">
        <v>150</v>
      </c>
      <c r="W836" s="116">
        <v>150</v>
      </c>
      <c r="X836" s="116">
        <v>200</v>
      </c>
      <c r="Y836" s="116">
        <v>0</v>
      </c>
      <c r="Z836" s="116">
        <v>10</v>
      </c>
      <c r="AA836" s="116">
        <v>560</v>
      </c>
      <c r="AB836" s="116">
        <v>1040</v>
      </c>
      <c r="AC836" s="116">
        <v>2580</v>
      </c>
      <c r="AD836" s="116">
        <v>690</v>
      </c>
      <c r="AE836" s="116">
        <v>350</v>
      </c>
      <c r="AF836" s="116">
        <v>2000</v>
      </c>
      <c r="AG836" s="116">
        <v>350</v>
      </c>
      <c r="AH836" s="116">
        <v>1650</v>
      </c>
      <c r="AI836" s="116">
        <v>1440</v>
      </c>
      <c r="AJ836" s="116">
        <v>455</v>
      </c>
      <c r="AK836" s="116">
        <v>1080</v>
      </c>
      <c r="AL836" s="116">
        <v>100</v>
      </c>
      <c r="AM836" s="116">
        <v>3620</v>
      </c>
      <c r="AN836" s="43">
        <v>2580</v>
      </c>
      <c r="AO836" s="43">
        <v>3310</v>
      </c>
      <c r="AP836" s="116">
        <v>500</v>
      </c>
      <c r="AQ836" s="116">
        <v>1380</v>
      </c>
      <c r="AR836" s="116">
        <v>300</v>
      </c>
      <c r="AS836" s="43"/>
      <c r="AT836" s="43">
        <f>SUM(H836:AS836)</f>
        <v>30410</v>
      </c>
      <c r="AX836">
        <f t="shared" ref="AX836:AX842" si="58">SUM(AT836:AW836)</f>
        <v>30410</v>
      </c>
      <c r="AZ836" t="s">
        <v>75</v>
      </c>
      <c r="BA836" t="s">
        <v>76</v>
      </c>
      <c r="BB836" t="s">
        <v>91</v>
      </c>
      <c r="BC836" t="s">
        <v>292</v>
      </c>
      <c r="BD836" t="s">
        <v>79</v>
      </c>
    </row>
    <row r="837" spans="1:58" x14ac:dyDescent="0.25">
      <c r="A837" s="53" t="s">
        <v>2189</v>
      </c>
      <c r="B837" s="11">
        <v>847</v>
      </c>
      <c r="C837" s="175">
        <v>1221300033</v>
      </c>
      <c r="D837" s="44" t="s">
        <v>775</v>
      </c>
      <c r="E837" s="133">
        <v>5223</v>
      </c>
      <c r="F837" t="s">
        <v>81</v>
      </c>
      <c r="G837" s="53" t="s">
        <v>2190</v>
      </c>
      <c r="H837" s="116">
        <v>2500</v>
      </c>
      <c r="I837" s="116">
        <v>20</v>
      </c>
      <c r="J837" s="116">
        <v>100</v>
      </c>
      <c r="K837" s="116">
        <v>100</v>
      </c>
      <c r="L837" s="116">
        <v>0</v>
      </c>
      <c r="M837" s="116">
        <v>100</v>
      </c>
      <c r="N837" s="116">
        <v>50</v>
      </c>
      <c r="O837" s="117">
        <v>30</v>
      </c>
      <c r="P837" s="116">
        <v>20</v>
      </c>
      <c r="Q837" s="116">
        <v>250</v>
      </c>
      <c r="R837" s="116">
        <v>10</v>
      </c>
      <c r="S837" s="116">
        <v>10</v>
      </c>
      <c r="T837" s="116">
        <v>25</v>
      </c>
      <c r="U837" s="91">
        <v>200</v>
      </c>
      <c r="V837" s="116">
        <v>150</v>
      </c>
      <c r="W837" s="116">
        <v>150</v>
      </c>
      <c r="X837" s="116">
        <v>200</v>
      </c>
      <c r="Y837" s="116">
        <v>0</v>
      </c>
      <c r="Z837" s="116">
        <v>10</v>
      </c>
      <c r="AA837" s="116">
        <v>560</v>
      </c>
      <c r="AB837" s="116">
        <v>1040</v>
      </c>
      <c r="AC837" s="116">
        <v>2580</v>
      </c>
      <c r="AD837" s="116">
        <v>690</v>
      </c>
      <c r="AE837" s="116">
        <v>350</v>
      </c>
      <c r="AF837" s="116">
        <v>2000</v>
      </c>
      <c r="AG837" s="116">
        <v>350</v>
      </c>
      <c r="AH837" s="116">
        <v>1650</v>
      </c>
      <c r="AI837" s="116">
        <v>1440</v>
      </c>
      <c r="AJ837" s="116">
        <v>455</v>
      </c>
      <c r="AK837" s="116">
        <v>1080</v>
      </c>
      <c r="AL837" s="116">
        <v>100</v>
      </c>
      <c r="AM837" s="116">
        <v>3620</v>
      </c>
      <c r="AN837" s="43">
        <v>2580</v>
      </c>
      <c r="AO837" s="43">
        <v>3310</v>
      </c>
      <c r="AP837" s="116">
        <v>500</v>
      </c>
      <c r="AQ837" s="116">
        <v>1380</v>
      </c>
      <c r="AR837" s="116">
        <v>300</v>
      </c>
      <c r="AS837" s="43"/>
      <c r="AT837" s="43">
        <f>SUM(H837:AS837)</f>
        <v>27910</v>
      </c>
      <c r="AW837">
        <v>100</v>
      </c>
      <c r="AX837">
        <f t="shared" si="58"/>
        <v>28010</v>
      </c>
      <c r="AZ837" t="s">
        <v>75</v>
      </c>
      <c r="BA837" t="s">
        <v>76</v>
      </c>
      <c r="BB837" t="s">
        <v>91</v>
      </c>
      <c r="BC837" t="s">
        <v>179</v>
      </c>
      <c r="BD837" t="s">
        <v>79</v>
      </c>
    </row>
    <row r="838" spans="1:58" x14ac:dyDescent="0.25">
      <c r="A838" t="s">
        <v>2191</v>
      </c>
      <c r="B838" s="11">
        <v>848</v>
      </c>
      <c r="C838">
        <v>1221300258</v>
      </c>
      <c r="D838" s="44" t="s">
        <v>775</v>
      </c>
      <c r="E838" s="133">
        <v>5261</v>
      </c>
      <c r="F838" t="s">
        <v>81</v>
      </c>
      <c r="G838" s="53" t="s">
        <v>2192</v>
      </c>
      <c r="H838" s="116">
        <v>5000</v>
      </c>
      <c r="I838" s="116">
        <v>20</v>
      </c>
      <c r="J838" s="116">
        <v>100</v>
      </c>
      <c r="K838" s="116">
        <v>100</v>
      </c>
      <c r="L838" s="116">
        <v>0</v>
      </c>
      <c r="M838" s="116">
        <v>100</v>
      </c>
      <c r="N838" s="116">
        <v>50</v>
      </c>
      <c r="O838" s="117">
        <v>30</v>
      </c>
      <c r="P838" s="116">
        <v>20</v>
      </c>
      <c r="Q838" s="116">
        <v>250</v>
      </c>
      <c r="R838" s="116">
        <v>10</v>
      </c>
      <c r="S838" s="116">
        <v>10</v>
      </c>
      <c r="T838" s="116">
        <v>25</v>
      </c>
      <c r="U838" s="91">
        <v>200</v>
      </c>
      <c r="V838" s="116">
        <v>150</v>
      </c>
      <c r="W838" s="116">
        <v>150</v>
      </c>
      <c r="X838" s="116">
        <v>200</v>
      </c>
      <c r="Y838" s="116">
        <v>0</v>
      </c>
      <c r="Z838" s="116">
        <v>10</v>
      </c>
      <c r="AA838" s="116">
        <v>560</v>
      </c>
      <c r="AB838" s="116">
        <v>1040</v>
      </c>
      <c r="AC838" s="116">
        <v>2580</v>
      </c>
      <c r="AD838" s="116">
        <v>690</v>
      </c>
      <c r="AE838" s="116">
        <v>350</v>
      </c>
      <c r="AF838" s="116">
        <v>2000</v>
      </c>
      <c r="AG838" s="116">
        <v>350</v>
      </c>
      <c r="AH838" s="116">
        <v>1650</v>
      </c>
      <c r="AI838" s="116">
        <v>1440</v>
      </c>
      <c r="AJ838" s="116">
        <v>455</v>
      </c>
      <c r="AK838" s="116">
        <v>1080</v>
      </c>
      <c r="AL838" s="116">
        <v>100</v>
      </c>
      <c r="AM838" s="116">
        <v>3620</v>
      </c>
      <c r="AN838" s="43">
        <v>2580</v>
      </c>
      <c r="AO838" s="43">
        <v>3310</v>
      </c>
      <c r="AP838" s="116">
        <v>500</v>
      </c>
      <c r="AQ838" s="116">
        <v>1380</v>
      </c>
      <c r="AR838" s="116">
        <v>300</v>
      </c>
      <c r="AS838" s="43"/>
      <c r="AT838" s="43">
        <f>SUM(H838:AS838)</f>
        <v>30410</v>
      </c>
      <c r="AX838">
        <f t="shared" si="58"/>
        <v>30410</v>
      </c>
      <c r="AZ838" t="s">
        <v>75</v>
      </c>
      <c r="BA838" t="s">
        <v>76</v>
      </c>
      <c r="BB838" t="s">
        <v>2193</v>
      </c>
      <c r="BC838" t="s">
        <v>339</v>
      </c>
      <c r="BD838" t="s">
        <v>79</v>
      </c>
    </row>
    <row r="839" spans="1:58" x14ac:dyDescent="0.25">
      <c r="A839" t="s">
        <v>2194</v>
      </c>
      <c r="B839" s="11">
        <v>849</v>
      </c>
      <c r="C839">
        <v>1221300247</v>
      </c>
      <c r="D839" s="44" t="s">
        <v>775</v>
      </c>
      <c r="E839" s="133">
        <v>5153</v>
      </c>
      <c r="F839" t="s">
        <v>73</v>
      </c>
      <c r="G839" s="53" t="s">
        <v>2195</v>
      </c>
      <c r="H839" s="116">
        <v>2500</v>
      </c>
      <c r="I839" s="116">
        <v>20</v>
      </c>
      <c r="J839" s="116">
        <v>100</v>
      </c>
      <c r="K839" s="116">
        <v>100</v>
      </c>
      <c r="L839" s="116">
        <v>0</v>
      </c>
      <c r="M839" s="116">
        <v>100</v>
      </c>
      <c r="N839" s="116">
        <v>50</v>
      </c>
      <c r="O839" s="117">
        <v>30</v>
      </c>
      <c r="P839" s="116">
        <v>20</v>
      </c>
      <c r="Q839" s="116">
        <v>250</v>
      </c>
      <c r="R839" s="116">
        <v>10</v>
      </c>
      <c r="S839" s="116">
        <v>10</v>
      </c>
      <c r="T839" s="116">
        <v>25</v>
      </c>
      <c r="U839" s="91">
        <v>200</v>
      </c>
      <c r="V839" s="116">
        <v>150</v>
      </c>
      <c r="W839" s="116">
        <v>150</v>
      </c>
      <c r="X839" s="116">
        <v>200</v>
      </c>
      <c r="Y839" s="116">
        <v>0</v>
      </c>
      <c r="Z839" s="116">
        <v>10</v>
      </c>
      <c r="AA839" s="116">
        <v>560</v>
      </c>
      <c r="AB839" s="116">
        <v>1040</v>
      </c>
      <c r="AC839" s="116">
        <v>2580</v>
      </c>
      <c r="AD839" s="116">
        <v>690</v>
      </c>
      <c r="AE839" s="116">
        <v>350</v>
      </c>
      <c r="AF839" s="116">
        <v>2000</v>
      </c>
      <c r="AG839" s="116">
        <v>350</v>
      </c>
      <c r="AH839" s="116">
        <v>1650</v>
      </c>
      <c r="AI839" s="116">
        <v>1440</v>
      </c>
      <c r="AJ839" s="116">
        <v>455</v>
      </c>
      <c r="AK839" s="116">
        <v>1080</v>
      </c>
      <c r="AL839" s="116">
        <v>100</v>
      </c>
      <c r="AM839" s="116">
        <v>3620</v>
      </c>
      <c r="AN839" s="43">
        <v>2580</v>
      </c>
      <c r="AO839" s="43">
        <v>3310</v>
      </c>
      <c r="AP839" s="116">
        <v>500</v>
      </c>
      <c r="AQ839" s="116">
        <v>1380</v>
      </c>
      <c r="AR839" s="116">
        <v>300</v>
      </c>
      <c r="AS839" s="43"/>
      <c r="AT839" s="43">
        <f>SUM(H839:AS839)</f>
        <v>27910</v>
      </c>
      <c r="AX839">
        <f t="shared" si="58"/>
        <v>27910</v>
      </c>
      <c r="AZ839" t="s">
        <v>75</v>
      </c>
      <c r="BA839" t="s">
        <v>76</v>
      </c>
      <c r="BB839" t="s">
        <v>83</v>
      </c>
      <c r="BC839" t="s">
        <v>112</v>
      </c>
      <c r="BD839" t="s">
        <v>85</v>
      </c>
    </row>
    <row r="840" spans="1:58" x14ac:dyDescent="0.25">
      <c r="A840" s="53" t="s">
        <v>2196</v>
      </c>
      <c r="B840" s="11">
        <v>850</v>
      </c>
      <c r="C840">
        <v>1311500001</v>
      </c>
      <c r="D840" s="44" t="s">
        <v>88</v>
      </c>
      <c r="E840" s="133">
        <v>3085</v>
      </c>
      <c r="F840" t="s">
        <v>73</v>
      </c>
      <c r="G840" t="s">
        <v>2197</v>
      </c>
      <c r="H840">
        <v>3000</v>
      </c>
      <c r="I840">
        <v>20</v>
      </c>
      <c r="J840">
        <v>100</v>
      </c>
      <c r="K840">
        <v>100</v>
      </c>
      <c r="L840">
        <v>0</v>
      </c>
      <c r="M840">
        <v>100</v>
      </c>
      <c r="N840">
        <v>50</v>
      </c>
      <c r="O840">
        <v>30</v>
      </c>
      <c r="P840">
        <v>20</v>
      </c>
      <c r="Q840">
        <v>250</v>
      </c>
      <c r="R840">
        <v>10</v>
      </c>
      <c r="S840">
        <v>10</v>
      </c>
      <c r="T840">
        <v>25</v>
      </c>
      <c r="U840">
        <v>200</v>
      </c>
      <c r="V840">
        <v>150</v>
      </c>
      <c r="W840">
        <v>150</v>
      </c>
      <c r="X840">
        <v>200</v>
      </c>
      <c r="Y840">
        <v>0</v>
      </c>
      <c r="Z840">
        <v>10</v>
      </c>
      <c r="AA840">
        <v>800</v>
      </c>
      <c r="AB840">
        <v>1500</v>
      </c>
      <c r="AC840">
        <v>3500</v>
      </c>
      <c r="AD840">
        <v>1000</v>
      </c>
      <c r="AE840">
        <v>500</v>
      </c>
      <c r="AF840">
        <v>2500</v>
      </c>
      <c r="AG840">
        <v>500</v>
      </c>
      <c r="AH840">
        <v>2350</v>
      </c>
      <c r="AI840">
        <v>2050</v>
      </c>
      <c r="AJ840">
        <v>655</v>
      </c>
      <c r="AK840">
        <v>2000</v>
      </c>
      <c r="AL840">
        <v>100</v>
      </c>
      <c r="AM840">
        <v>5000</v>
      </c>
      <c r="AN840">
        <v>3500</v>
      </c>
      <c r="AO840">
        <v>4500</v>
      </c>
      <c r="AP840">
        <v>1000</v>
      </c>
      <c r="AQ840">
        <v>2000</v>
      </c>
      <c r="AR840">
        <v>300</v>
      </c>
      <c r="AT840" s="43">
        <f>SUM(H840:AR840)</f>
        <v>38180</v>
      </c>
      <c r="AX840">
        <f t="shared" si="58"/>
        <v>38180</v>
      </c>
      <c r="AZ840" t="s">
        <v>466</v>
      </c>
      <c r="BA840" t="s">
        <v>76</v>
      </c>
      <c r="BB840" t="s">
        <v>115</v>
      </c>
      <c r="BC840" t="s">
        <v>2198</v>
      </c>
      <c r="BD840" t="s">
        <v>287</v>
      </c>
    </row>
    <row r="841" spans="1:58" x14ac:dyDescent="0.25">
      <c r="A841" s="53" t="s">
        <v>2199</v>
      </c>
      <c r="B841" s="11">
        <v>851</v>
      </c>
      <c r="C841">
        <v>1311400189</v>
      </c>
      <c r="D841" s="44" t="s">
        <v>72</v>
      </c>
      <c r="E841" s="133">
        <v>4057</v>
      </c>
      <c r="F841" t="s">
        <v>73</v>
      </c>
      <c r="G841" t="s">
        <v>2200</v>
      </c>
      <c r="H841">
        <v>4000</v>
      </c>
      <c r="I841">
        <v>20</v>
      </c>
      <c r="J841">
        <v>100</v>
      </c>
      <c r="K841">
        <v>100</v>
      </c>
      <c r="L841">
        <v>0</v>
      </c>
      <c r="M841">
        <v>100</v>
      </c>
      <c r="N841">
        <v>50</v>
      </c>
      <c r="O841">
        <v>30</v>
      </c>
      <c r="P841">
        <v>20</v>
      </c>
      <c r="Q841">
        <v>250</v>
      </c>
      <c r="R841">
        <v>10</v>
      </c>
      <c r="S841">
        <v>10</v>
      </c>
      <c r="T841">
        <v>25</v>
      </c>
      <c r="U841">
        <v>200</v>
      </c>
      <c r="V841">
        <v>150</v>
      </c>
      <c r="W841">
        <v>150</v>
      </c>
      <c r="X841">
        <v>200</v>
      </c>
      <c r="Y841">
        <v>0</v>
      </c>
      <c r="Z841">
        <v>10</v>
      </c>
      <c r="AA841">
        <v>800</v>
      </c>
      <c r="AB841">
        <v>1500</v>
      </c>
      <c r="AC841">
        <v>3500</v>
      </c>
      <c r="AD841">
        <v>1000</v>
      </c>
      <c r="AE841">
        <v>500</v>
      </c>
      <c r="AF841">
        <v>2500</v>
      </c>
      <c r="AG841">
        <v>500</v>
      </c>
      <c r="AH841">
        <v>2350</v>
      </c>
      <c r="AI841">
        <v>2050</v>
      </c>
      <c r="AJ841">
        <v>655</v>
      </c>
      <c r="AK841">
        <v>2000</v>
      </c>
      <c r="AL841">
        <v>100</v>
      </c>
      <c r="AM841">
        <v>5000</v>
      </c>
      <c r="AN841">
        <v>3500</v>
      </c>
      <c r="AO841">
        <v>4500</v>
      </c>
      <c r="AP841">
        <v>1000</v>
      </c>
      <c r="AQ841">
        <v>2000</v>
      </c>
      <c r="AR841">
        <v>300</v>
      </c>
      <c r="AT841" s="43">
        <f>SUM(H841:AR841)</f>
        <v>39180</v>
      </c>
      <c r="AW841">
        <v>600</v>
      </c>
      <c r="AX841">
        <f t="shared" si="58"/>
        <v>39780</v>
      </c>
      <c r="AZ841" t="s">
        <v>75</v>
      </c>
      <c r="BA841" t="s">
        <v>76</v>
      </c>
      <c r="BB841" t="s">
        <v>175</v>
      </c>
      <c r="BC841" t="s">
        <v>525</v>
      </c>
    </row>
    <row r="842" spans="1:58" x14ac:dyDescent="0.25">
      <c r="A842" s="53" t="s">
        <v>2201</v>
      </c>
      <c r="B842" s="11">
        <v>852</v>
      </c>
      <c r="C842">
        <v>4220120257</v>
      </c>
      <c r="D842" s="44" t="s">
        <v>775</v>
      </c>
      <c r="E842" s="133">
        <v>5401</v>
      </c>
      <c r="F842" t="s">
        <v>73</v>
      </c>
      <c r="G842" t="s">
        <v>2202</v>
      </c>
      <c r="H842">
        <v>7500</v>
      </c>
      <c r="I842">
        <v>60</v>
      </c>
      <c r="J842">
        <v>300</v>
      </c>
      <c r="K842">
        <v>300</v>
      </c>
      <c r="L842">
        <v>0</v>
      </c>
      <c r="M842">
        <v>300</v>
      </c>
      <c r="N842">
        <v>150</v>
      </c>
      <c r="O842">
        <v>90</v>
      </c>
      <c r="P842">
        <v>60</v>
      </c>
      <c r="Q842">
        <v>750</v>
      </c>
      <c r="R842">
        <v>30</v>
      </c>
      <c r="S842">
        <v>30</v>
      </c>
      <c r="T842">
        <v>75</v>
      </c>
      <c r="U842">
        <v>600</v>
      </c>
      <c r="V842">
        <v>450</v>
      </c>
      <c r="W842">
        <v>450</v>
      </c>
      <c r="X842">
        <v>600</v>
      </c>
      <c r="Y842">
        <v>0</v>
      </c>
      <c r="Z842">
        <v>30</v>
      </c>
      <c r="AA842">
        <v>1680</v>
      </c>
      <c r="AB842">
        <v>3120</v>
      </c>
      <c r="AC842">
        <v>7740</v>
      </c>
      <c r="AD842">
        <v>2070</v>
      </c>
      <c r="AE842">
        <v>1050</v>
      </c>
      <c r="AF842">
        <v>6000</v>
      </c>
      <c r="AG842">
        <v>1050</v>
      </c>
      <c r="AH842">
        <v>4950</v>
      </c>
      <c r="AI842">
        <v>4320</v>
      </c>
      <c r="AJ842">
        <v>1365</v>
      </c>
      <c r="AK842">
        <v>3240</v>
      </c>
      <c r="AL842">
        <v>300</v>
      </c>
      <c r="AM842">
        <v>10860</v>
      </c>
      <c r="AN842" s="43">
        <v>7740</v>
      </c>
      <c r="AO842" s="43">
        <v>9930</v>
      </c>
      <c r="AP842" s="116">
        <v>1500</v>
      </c>
      <c r="AQ842" s="116">
        <v>4140</v>
      </c>
      <c r="AR842" s="116">
        <v>300</v>
      </c>
      <c r="AS842" s="43"/>
      <c r="AT842" s="43">
        <f>SUM(H842:AS842)</f>
        <v>83130</v>
      </c>
      <c r="AX842">
        <f t="shared" si="58"/>
        <v>83130</v>
      </c>
      <c r="AZ842" t="s">
        <v>466</v>
      </c>
      <c r="BA842" t="s">
        <v>76</v>
      </c>
      <c r="BB842" t="s">
        <v>2203</v>
      </c>
      <c r="BC842" t="s">
        <v>226</v>
      </c>
      <c r="BD842" t="s">
        <v>79</v>
      </c>
    </row>
    <row r="843" spans="1:58" ht="15.75" thickBot="1" x14ac:dyDescent="0.3">
      <c r="E843" s="133"/>
      <c r="H843" s="76">
        <f t="shared" ref="H843:AU843" si="59">SUM(H836:H842)</f>
        <v>29500</v>
      </c>
      <c r="I843" s="76">
        <f t="shared" si="59"/>
        <v>180</v>
      </c>
      <c r="J843" s="76">
        <f t="shared" si="59"/>
        <v>900</v>
      </c>
      <c r="K843" s="76">
        <f t="shared" si="59"/>
        <v>900</v>
      </c>
      <c r="L843" s="76">
        <f t="shared" si="59"/>
        <v>0</v>
      </c>
      <c r="M843" s="76">
        <f t="shared" si="59"/>
        <v>900</v>
      </c>
      <c r="N843" s="76">
        <f t="shared" si="59"/>
        <v>450</v>
      </c>
      <c r="O843" s="76">
        <f t="shared" si="59"/>
        <v>270</v>
      </c>
      <c r="P843" s="76">
        <f t="shared" si="59"/>
        <v>180</v>
      </c>
      <c r="Q843" s="76">
        <f t="shared" si="59"/>
        <v>2250</v>
      </c>
      <c r="R843" s="76">
        <f t="shared" si="59"/>
        <v>90</v>
      </c>
      <c r="S843" s="76">
        <f t="shared" si="59"/>
        <v>90</v>
      </c>
      <c r="T843" s="76">
        <f t="shared" si="59"/>
        <v>225</v>
      </c>
      <c r="U843" s="76">
        <f t="shared" si="59"/>
        <v>1800</v>
      </c>
      <c r="V843" s="76">
        <f t="shared" si="59"/>
        <v>1350</v>
      </c>
      <c r="W843" s="76">
        <f t="shared" si="59"/>
        <v>1350</v>
      </c>
      <c r="X843" s="76">
        <f t="shared" si="59"/>
        <v>1800</v>
      </c>
      <c r="Y843" s="76">
        <f t="shared" si="59"/>
        <v>0</v>
      </c>
      <c r="Z843" s="76">
        <f t="shared" si="59"/>
        <v>90</v>
      </c>
      <c r="AA843" s="76">
        <f t="shared" si="59"/>
        <v>5520</v>
      </c>
      <c r="AB843" s="76">
        <f t="shared" si="59"/>
        <v>10280</v>
      </c>
      <c r="AC843" s="76">
        <f t="shared" si="59"/>
        <v>25060</v>
      </c>
      <c r="AD843" s="76">
        <f t="shared" si="59"/>
        <v>6830</v>
      </c>
      <c r="AE843" s="76">
        <f t="shared" si="59"/>
        <v>3450</v>
      </c>
      <c r="AF843" s="76">
        <f t="shared" si="59"/>
        <v>19000</v>
      </c>
      <c r="AG843" s="76">
        <f t="shared" si="59"/>
        <v>3450</v>
      </c>
      <c r="AH843" s="76">
        <f t="shared" si="59"/>
        <v>16250</v>
      </c>
      <c r="AI843" s="76">
        <f t="shared" si="59"/>
        <v>14180</v>
      </c>
      <c r="AJ843" s="76">
        <f t="shared" si="59"/>
        <v>4495</v>
      </c>
      <c r="AK843" s="76">
        <f t="shared" si="59"/>
        <v>11560</v>
      </c>
      <c r="AL843" s="76">
        <f t="shared" si="59"/>
        <v>900</v>
      </c>
      <c r="AM843" s="76">
        <f t="shared" si="59"/>
        <v>35340</v>
      </c>
      <c r="AN843" s="76">
        <f t="shared" si="59"/>
        <v>25060</v>
      </c>
      <c r="AO843" s="76">
        <f t="shared" si="59"/>
        <v>32170</v>
      </c>
      <c r="AP843" s="76">
        <f t="shared" si="59"/>
        <v>5500</v>
      </c>
      <c r="AQ843" s="76">
        <f t="shared" si="59"/>
        <v>13660</v>
      </c>
      <c r="AR843" s="76">
        <f t="shared" si="59"/>
        <v>2100</v>
      </c>
      <c r="AS843" s="76">
        <f t="shared" si="59"/>
        <v>0</v>
      </c>
      <c r="AT843" s="76">
        <f t="shared" si="59"/>
        <v>277130</v>
      </c>
      <c r="AU843" s="76">
        <f t="shared" si="59"/>
        <v>0</v>
      </c>
      <c r="AV843" s="76"/>
      <c r="AW843" s="76">
        <f>SUM(AW836:AW842)</f>
        <v>700</v>
      </c>
      <c r="AX843" s="76">
        <f>SUM(AX836:AX842)</f>
        <v>277830</v>
      </c>
      <c r="AY843" s="76">
        <f>SUM(AY836:AY842)</f>
        <v>0</v>
      </c>
    </row>
    <row r="844" spans="1:58" x14ac:dyDescent="0.25">
      <c r="E844" s="133"/>
    </row>
    <row r="845" spans="1:58" x14ac:dyDescent="0.25">
      <c r="A845" s="132" t="s">
        <v>2204</v>
      </c>
      <c r="E845" s="133"/>
    </row>
    <row r="846" spans="1:58" s="104" customFormat="1" x14ac:dyDescent="0.25">
      <c r="A846" s="176" t="s">
        <v>2205</v>
      </c>
      <c r="B846" s="170">
        <v>853</v>
      </c>
      <c r="C846" s="104">
        <v>1211400041</v>
      </c>
      <c r="D846" s="104" t="s">
        <v>2206</v>
      </c>
      <c r="E846" s="177">
        <v>8191</v>
      </c>
      <c r="F846" s="104" t="s">
        <v>81</v>
      </c>
      <c r="G846" s="104" t="s">
        <v>2207</v>
      </c>
      <c r="H846" s="104">
        <v>0</v>
      </c>
      <c r="I846" s="104">
        <v>0</v>
      </c>
      <c r="J846" s="104">
        <v>0</v>
      </c>
      <c r="K846" s="104">
        <v>0</v>
      </c>
      <c r="L846" s="104">
        <v>0</v>
      </c>
      <c r="M846" s="104">
        <v>0</v>
      </c>
      <c r="N846" s="104">
        <v>0</v>
      </c>
      <c r="O846" s="104">
        <v>0</v>
      </c>
      <c r="P846" s="104">
        <v>0</v>
      </c>
      <c r="Q846" s="104">
        <v>0</v>
      </c>
      <c r="R846" s="104">
        <v>0</v>
      </c>
      <c r="S846" s="104">
        <v>0</v>
      </c>
      <c r="T846" s="104">
        <v>0</v>
      </c>
      <c r="U846" s="104">
        <v>0</v>
      </c>
      <c r="V846" s="104">
        <v>0</v>
      </c>
      <c r="W846" s="104">
        <v>0</v>
      </c>
      <c r="X846" s="104">
        <v>0</v>
      </c>
      <c r="Y846" s="104">
        <v>0</v>
      </c>
      <c r="Z846" s="104">
        <v>0</v>
      </c>
      <c r="AA846" s="162">
        <v>800</v>
      </c>
      <c r="AB846" s="162">
        <v>1500</v>
      </c>
      <c r="AC846" s="162">
        <v>3500</v>
      </c>
      <c r="AD846" s="162">
        <v>1000</v>
      </c>
      <c r="AE846" s="162">
        <v>500</v>
      </c>
      <c r="AF846" s="162">
        <v>2500</v>
      </c>
      <c r="AG846" s="162">
        <v>500</v>
      </c>
      <c r="AH846" s="104">
        <v>0</v>
      </c>
      <c r="AI846" s="104">
        <v>0</v>
      </c>
      <c r="AJ846" s="104">
        <v>0</v>
      </c>
      <c r="AK846" s="104">
        <v>0</v>
      </c>
      <c r="AL846" s="104">
        <v>0</v>
      </c>
      <c r="AM846" s="104">
        <v>0</v>
      </c>
      <c r="AN846" s="104">
        <v>0</v>
      </c>
      <c r="AO846" s="104">
        <v>0</v>
      </c>
      <c r="AP846" s="104">
        <v>0</v>
      </c>
      <c r="AQ846" s="104">
        <v>0</v>
      </c>
      <c r="AR846" s="104">
        <v>0</v>
      </c>
      <c r="AS846" s="104">
        <v>0</v>
      </c>
      <c r="AT846" s="96">
        <f t="shared" ref="AT846:AT857" si="60">SUM(H846:AS846)</f>
        <v>10300</v>
      </c>
      <c r="AX846" s="104">
        <f t="shared" ref="AX846:AX857" si="61">SUM(AT846:AW846)</f>
        <v>10300</v>
      </c>
      <c r="AY846" s="104">
        <v>23155</v>
      </c>
      <c r="AZ846" s="178" t="s">
        <v>75</v>
      </c>
      <c r="BA846" s="178" t="s">
        <v>118</v>
      </c>
      <c r="BB846" s="178" t="s">
        <v>2208</v>
      </c>
      <c r="BC846" s="178" t="s">
        <v>92</v>
      </c>
      <c r="BD846" s="178" t="s">
        <v>79</v>
      </c>
    </row>
    <row r="847" spans="1:58" x14ac:dyDescent="0.25">
      <c r="A847" s="179" t="s">
        <v>2209</v>
      </c>
      <c r="B847" s="170">
        <v>854</v>
      </c>
      <c r="C847" s="57">
        <v>1221300051</v>
      </c>
      <c r="D847" s="57" t="s">
        <v>2210</v>
      </c>
      <c r="E847" s="163"/>
      <c r="F847" s="57">
        <v>9542</v>
      </c>
      <c r="G847" s="57" t="s">
        <v>2211</v>
      </c>
      <c r="H847" s="57">
        <v>0</v>
      </c>
      <c r="I847" s="57">
        <v>0</v>
      </c>
      <c r="J847" s="57">
        <v>0</v>
      </c>
      <c r="K847" s="57">
        <v>0</v>
      </c>
      <c r="L847" s="57">
        <v>0</v>
      </c>
      <c r="M847" s="57">
        <v>0</v>
      </c>
      <c r="N847" s="57">
        <v>0</v>
      </c>
      <c r="O847" s="57">
        <v>0</v>
      </c>
      <c r="P847" s="57">
        <v>0</v>
      </c>
      <c r="Q847" s="57">
        <v>0</v>
      </c>
      <c r="R847" s="57">
        <v>0</v>
      </c>
      <c r="S847" s="57">
        <v>0</v>
      </c>
      <c r="T847" s="57">
        <v>0</v>
      </c>
      <c r="U847" s="57">
        <v>0</v>
      </c>
      <c r="V847" s="57">
        <v>0</v>
      </c>
      <c r="W847" s="57">
        <v>0</v>
      </c>
      <c r="X847" s="57">
        <v>0</v>
      </c>
      <c r="Y847" s="57">
        <v>0</v>
      </c>
      <c r="Z847" s="57">
        <v>0</v>
      </c>
      <c r="AA847" s="57">
        <v>0</v>
      </c>
      <c r="AB847" s="57">
        <v>0</v>
      </c>
      <c r="AC847" s="57">
        <v>0</v>
      </c>
      <c r="AD847" s="57">
        <v>0</v>
      </c>
      <c r="AE847" s="57">
        <v>0</v>
      </c>
      <c r="AF847" s="57">
        <v>0</v>
      </c>
      <c r="AG847" s="57">
        <v>0</v>
      </c>
      <c r="AH847" s="57">
        <v>0</v>
      </c>
      <c r="AI847" s="57">
        <v>0</v>
      </c>
      <c r="AJ847" s="57">
        <v>0</v>
      </c>
      <c r="AK847" s="57">
        <v>0</v>
      </c>
      <c r="AL847" s="57">
        <v>0</v>
      </c>
      <c r="AM847" s="57">
        <v>0</v>
      </c>
      <c r="AN847" s="57">
        <v>0</v>
      </c>
      <c r="AO847" s="57">
        <v>0</v>
      </c>
      <c r="AP847" s="57">
        <v>0</v>
      </c>
      <c r="AQ847" s="57">
        <v>0</v>
      </c>
      <c r="AR847" s="57">
        <v>0</v>
      </c>
      <c r="AS847" s="57">
        <v>15205</v>
      </c>
      <c r="AT847" s="61">
        <f t="shared" si="60"/>
        <v>15205</v>
      </c>
      <c r="AU847" s="57"/>
      <c r="AV847" s="57"/>
      <c r="AW847" s="57"/>
      <c r="AX847" s="57">
        <f t="shared" si="61"/>
        <v>15205</v>
      </c>
      <c r="AY847" s="57"/>
      <c r="BD847" s="57" t="s">
        <v>757</v>
      </c>
      <c r="BE847">
        <v>9881118205</v>
      </c>
      <c r="BF847" t="s">
        <v>2212</v>
      </c>
    </row>
    <row r="848" spans="1:58" x14ac:dyDescent="0.25">
      <c r="A848" s="179" t="s">
        <v>2213</v>
      </c>
      <c r="B848" s="170">
        <v>855</v>
      </c>
      <c r="C848" s="57">
        <v>4220120143</v>
      </c>
      <c r="D848" s="57" t="s">
        <v>2210</v>
      </c>
      <c r="E848" s="163"/>
      <c r="F848" s="57"/>
      <c r="G848" s="57" t="s">
        <v>2214</v>
      </c>
      <c r="H848" s="57">
        <v>0</v>
      </c>
      <c r="I848" s="57">
        <v>0</v>
      </c>
      <c r="J848" s="57">
        <v>0</v>
      </c>
      <c r="K848" s="57">
        <v>0</v>
      </c>
      <c r="L848" s="57">
        <v>0</v>
      </c>
      <c r="M848" s="57">
        <v>0</v>
      </c>
      <c r="N848" s="57">
        <v>0</v>
      </c>
      <c r="O848" s="57">
        <v>0</v>
      </c>
      <c r="P848" s="57">
        <v>0</v>
      </c>
      <c r="Q848" s="57">
        <v>0</v>
      </c>
      <c r="R848" s="57">
        <v>0</v>
      </c>
      <c r="S848" s="57">
        <v>0</v>
      </c>
      <c r="T848" s="57">
        <v>0</v>
      </c>
      <c r="U848" s="57">
        <v>0</v>
      </c>
      <c r="V848" s="57">
        <v>0</v>
      </c>
      <c r="W848" s="57">
        <v>0</v>
      </c>
      <c r="X848" s="57">
        <v>0</v>
      </c>
      <c r="Y848" s="57">
        <v>0</v>
      </c>
      <c r="Z848" s="57">
        <v>0</v>
      </c>
      <c r="AA848" s="57">
        <v>0</v>
      </c>
      <c r="AB848" s="57">
        <v>0</v>
      </c>
      <c r="AC848" s="57">
        <v>0</v>
      </c>
      <c r="AD848" s="57">
        <v>0</v>
      </c>
      <c r="AE848" s="57">
        <v>0</v>
      </c>
      <c r="AF848" s="57">
        <v>0</v>
      </c>
      <c r="AG848" s="57">
        <v>0</v>
      </c>
      <c r="AH848" s="57">
        <v>0</v>
      </c>
      <c r="AI848" s="57">
        <v>0</v>
      </c>
      <c r="AJ848" s="57">
        <v>0</v>
      </c>
      <c r="AK848" s="57">
        <v>0</v>
      </c>
      <c r="AL848" s="57">
        <v>0</v>
      </c>
      <c r="AM848" s="57">
        <v>0</v>
      </c>
      <c r="AN848" s="57">
        <v>0</v>
      </c>
      <c r="AO848" s="57">
        <v>0</v>
      </c>
      <c r="AP848" s="57">
        <v>0</v>
      </c>
      <c r="AQ848" s="57">
        <v>0</v>
      </c>
      <c r="AR848" s="57">
        <v>0</v>
      </c>
      <c r="AS848" s="57">
        <v>13955</v>
      </c>
      <c r="AT848" s="61">
        <f t="shared" si="60"/>
        <v>13955</v>
      </c>
      <c r="AU848" s="57"/>
      <c r="AV848" s="57"/>
      <c r="AW848" s="57"/>
      <c r="AX848" s="57">
        <f t="shared" si="61"/>
        <v>13955</v>
      </c>
      <c r="AY848" s="57"/>
      <c r="BD848" s="57" t="s">
        <v>757</v>
      </c>
      <c r="BE848">
        <v>7219032999</v>
      </c>
      <c r="BF848" t="s">
        <v>2215</v>
      </c>
    </row>
    <row r="849" spans="1:58" x14ac:dyDescent="0.25">
      <c r="A849" s="179" t="s">
        <v>2216</v>
      </c>
      <c r="B849" s="170">
        <v>856</v>
      </c>
      <c r="C849" s="57">
        <v>1221300155</v>
      </c>
      <c r="D849" s="57" t="s">
        <v>2210</v>
      </c>
      <c r="E849" s="163"/>
      <c r="F849" s="57"/>
      <c r="G849" s="57" t="s">
        <v>2217</v>
      </c>
      <c r="H849" s="57">
        <v>0</v>
      </c>
      <c r="I849" s="57">
        <v>0</v>
      </c>
      <c r="J849" s="57">
        <v>0</v>
      </c>
      <c r="K849" s="57">
        <v>0</v>
      </c>
      <c r="L849" s="57">
        <v>0</v>
      </c>
      <c r="M849" s="57">
        <v>0</v>
      </c>
      <c r="N849" s="57">
        <v>0</v>
      </c>
      <c r="O849" s="57">
        <v>0</v>
      </c>
      <c r="P849" s="57">
        <v>0</v>
      </c>
      <c r="Q849" s="57">
        <v>0</v>
      </c>
      <c r="R849" s="57">
        <v>0</v>
      </c>
      <c r="S849" s="57">
        <v>0</v>
      </c>
      <c r="T849" s="57">
        <v>0</v>
      </c>
      <c r="U849" s="57">
        <v>0</v>
      </c>
      <c r="V849" s="57">
        <v>0</v>
      </c>
      <c r="W849" s="57">
        <v>0</v>
      </c>
      <c r="X849" s="57">
        <v>0</v>
      </c>
      <c r="Y849" s="57">
        <v>0</v>
      </c>
      <c r="Z849" s="57">
        <v>0</v>
      </c>
      <c r="AA849" s="57">
        <v>0</v>
      </c>
      <c r="AB849" s="57">
        <v>0</v>
      </c>
      <c r="AC849" s="57">
        <v>0</v>
      </c>
      <c r="AD849" s="57">
        <v>0</v>
      </c>
      <c r="AE849" s="57">
        <v>0</v>
      </c>
      <c r="AF849" s="57">
        <v>0</v>
      </c>
      <c r="AG849" s="57">
        <v>0</v>
      </c>
      <c r="AH849" s="57">
        <v>0</v>
      </c>
      <c r="AI849" s="57">
        <v>0</v>
      </c>
      <c r="AJ849" s="57">
        <v>0</v>
      </c>
      <c r="AK849" s="57">
        <v>0</v>
      </c>
      <c r="AL849" s="57">
        <v>0</v>
      </c>
      <c r="AM849" s="57">
        <v>0</v>
      </c>
      <c r="AN849" s="57">
        <v>0</v>
      </c>
      <c r="AO849" s="57">
        <v>0</v>
      </c>
      <c r="AP849" s="57">
        <v>0</v>
      </c>
      <c r="AQ849" s="57">
        <v>0</v>
      </c>
      <c r="AR849" s="57">
        <v>0</v>
      </c>
      <c r="AS849" s="57">
        <v>13955</v>
      </c>
      <c r="AT849" s="61">
        <f t="shared" si="60"/>
        <v>13955</v>
      </c>
      <c r="AU849" s="57"/>
      <c r="AV849" s="57"/>
      <c r="AW849" s="57"/>
      <c r="AX849" s="57">
        <f t="shared" si="61"/>
        <v>13955</v>
      </c>
      <c r="AY849" s="57"/>
      <c r="BD849" s="57" t="s">
        <v>757</v>
      </c>
      <c r="BE849">
        <v>9404890910</v>
      </c>
      <c r="BF849" t="s">
        <v>2218</v>
      </c>
    </row>
    <row r="850" spans="1:58" x14ac:dyDescent="0.25">
      <c r="A850" s="179" t="s">
        <v>2219</v>
      </c>
      <c r="B850" s="170">
        <v>857</v>
      </c>
      <c r="C850" s="57">
        <v>1211500113</v>
      </c>
      <c r="D850" s="57" t="s">
        <v>2220</v>
      </c>
      <c r="E850" s="163"/>
      <c r="F850" s="57"/>
      <c r="G850" s="57" t="s">
        <v>2221</v>
      </c>
      <c r="H850" s="57">
        <v>0</v>
      </c>
      <c r="I850" s="57">
        <v>0</v>
      </c>
      <c r="J850" s="57">
        <v>0</v>
      </c>
      <c r="K850" s="57">
        <v>0</v>
      </c>
      <c r="L850" s="57">
        <v>0</v>
      </c>
      <c r="M850" s="57">
        <v>0</v>
      </c>
      <c r="N850" s="57">
        <v>0</v>
      </c>
      <c r="O850" s="57">
        <v>0</v>
      </c>
      <c r="P850" s="57">
        <v>0</v>
      </c>
      <c r="Q850" s="57">
        <v>0</v>
      </c>
      <c r="R850" s="57">
        <v>0</v>
      </c>
      <c r="S850" s="57">
        <v>0</v>
      </c>
      <c r="T850" s="57">
        <v>0</v>
      </c>
      <c r="U850" s="57">
        <v>0</v>
      </c>
      <c r="V850" s="57">
        <v>0</v>
      </c>
      <c r="W850" s="57">
        <v>0</v>
      </c>
      <c r="X850" s="57">
        <v>0</v>
      </c>
      <c r="Y850" s="57">
        <v>0</v>
      </c>
      <c r="Z850" s="57">
        <v>0</v>
      </c>
      <c r="AA850" s="57">
        <v>0</v>
      </c>
      <c r="AB850" s="57">
        <v>0</v>
      </c>
      <c r="AC850" s="57">
        <v>0</v>
      </c>
      <c r="AD850" s="57">
        <v>0</v>
      </c>
      <c r="AE850" s="57">
        <v>0</v>
      </c>
      <c r="AF850" s="57">
        <v>0</v>
      </c>
      <c r="AG850" s="57">
        <v>0</v>
      </c>
      <c r="AH850" s="57">
        <v>0</v>
      </c>
      <c r="AI850" s="57">
        <v>0</v>
      </c>
      <c r="AJ850" s="57">
        <v>0</v>
      </c>
      <c r="AK850" s="57">
        <v>0</v>
      </c>
      <c r="AL850" s="57">
        <v>0</v>
      </c>
      <c r="AM850" s="57">
        <v>0</v>
      </c>
      <c r="AN850" s="57">
        <v>0</v>
      </c>
      <c r="AO850" s="57">
        <v>0</v>
      </c>
      <c r="AP850" s="57">
        <v>0</v>
      </c>
      <c r="AQ850" s="57">
        <v>0</v>
      </c>
      <c r="AR850" s="57">
        <v>0</v>
      </c>
      <c r="AS850" s="57">
        <v>18840</v>
      </c>
      <c r="AT850" s="61">
        <f t="shared" si="60"/>
        <v>18840</v>
      </c>
      <c r="AU850" s="57"/>
      <c r="AV850" s="57"/>
      <c r="AW850" s="57"/>
      <c r="AX850" s="57">
        <f t="shared" si="61"/>
        <v>18840</v>
      </c>
      <c r="AY850" s="57"/>
      <c r="BD850" s="57" t="s">
        <v>757</v>
      </c>
      <c r="BE850">
        <v>9595950406</v>
      </c>
      <c r="BF850" t="s">
        <v>2222</v>
      </c>
    </row>
    <row r="851" spans="1:58" x14ac:dyDescent="0.25">
      <c r="A851" s="179" t="s">
        <v>2223</v>
      </c>
      <c r="B851" s="170">
        <v>858</v>
      </c>
      <c r="C851" s="57">
        <v>1211500077</v>
      </c>
      <c r="D851" s="57" t="s">
        <v>2152</v>
      </c>
      <c r="E851" s="163"/>
      <c r="F851" s="57"/>
      <c r="G851" s="57" t="s">
        <v>2224</v>
      </c>
      <c r="H851" s="57">
        <v>0</v>
      </c>
      <c r="I851" s="57">
        <v>0</v>
      </c>
      <c r="J851" s="57">
        <v>0</v>
      </c>
      <c r="K851" s="57">
        <v>0</v>
      </c>
      <c r="L851" s="57">
        <v>0</v>
      </c>
      <c r="M851" s="57">
        <v>0</v>
      </c>
      <c r="N851" s="57">
        <v>0</v>
      </c>
      <c r="O851" s="57">
        <v>0</v>
      </c>
      <c r="P851" s="57">
        <v>0</v>
      </c>
      <c r="Q851" s="57">
        <v>0</v>
      </c>
      <c r="R851" s="57">
        <v>0</v>
      </c>
      <c r="S851" s="57">
        <v>0</v>
      </c>
      <c r="T851" s="57">
        <v>0</v>
      </c>
      <c r="U851" s="57">
        <v>0</v>
      </c>
      <c r="V851" s="57">
        <v>0</v>
      </c>
      <c r="W851" s="57">
        <v>0</v>
      </c>
      <c r="X851" s="57">
        <v>0</v>
      </c>
      <c r="Y851" s="57">
        <v>0</v>
      </c>
      <c r="Z851" s="57">
        <v>0</v>
      </c>
      <c r="AA851" s="57">
        <v>0</v>
      </c>
      <c r="AB851" s="57">
        <v>0</v>
      </c>
      <c r="AC851" s="57">
        <v>0</v>
      </c>
      <c r="AD851" s="57">
        <v>0</v>
      </c>
      <c r="AE851" s="57">
        <v>0</v>
      </c>
      <c r="AF851" s="57">
        <v>0</v>
      </c>
      <c r="AG851" s="57">
        <v>0</v>
      </c>
      <c r="AH851" s="57">
        <v>0</v>
      </c>
      <c r="AI851" s="57">
        <v>0</v>
      </c>
      <c r="AJ851" s="57">
        <v>0</v>
      </c>
      <c r="AK851" s="57">
        <v>0</v>
      </c>
      <c r="AL851" s="57">
        <v>0</v>
      </c>
      <c r="AM851" s="57">
        <v>0</v>
      </c>
      <c r="AN851" s="57">
        <v>0</v>
      </c>
      <c r="AO851" s="57">
        <v>0</v>
      </c>
      <c r="AP851" s="57">
        <v>0</v>
      </c>
      <c r="AQ851" s="57">
        <v>0</v>
      </c>
      <c r="AR851" s="57">
        <v>0</v>
      </c>
      <c r="AS851" s="57">
        <v>18590</v>
      </c>
      <c r="AT851" s="61">
        <f t="shared" si="60"/>
        <v>18590</v>
      </c>
      <c r="AU851" s="57"/>
      <c r="AV851" s="57"/>
      <c r="AW851" s="57"/>
      <c r="AX851" s="57">
        <f t="shared" si="61"/>
        <v>18590</v>
      </c>
      <c r="AY851" s="57"/>
      <c r="BD851" s="57" t="s">
        <v>757</v>
      </c>
      <c r="BE851">
        <v>9604969964</v>
      </c>
      <c r="BF851" t="s">
        <v>2225</v>
      </c>
    </row>
    <row r="852" spans="1:58" x14ac:dyDescent="0.25">
      <c r="A852" s="179" t="s">
        <v>2226</v>
      </c>
      <c r="B852" s="170">
        <v>859</v>
      </c>
      <c r="C852" s="57">
        <v>1221300056</v>
      </c>
      <c r="D852" s="57" t="s">
        <v>2227</v>
      </c>
      <c r="E852" s="163"/>
      <c r="F852" s="57"/>
      <c r="G852" s="57" t="s">
        <v>2228</v>
      </c>
      <c r="H852" s="57">
        <v>0</v>
      </c>
      <c r="I852" s="57">
        <v>0</v>
      </c>
      <c r="J852" s="57">
        <v>0</v>
      </c>
      <c r="K852" s="57">
        <v>0</v>
      </c>
      <c r="L852" s="57">
        <v>0</v>
      </c>
      <c r="M852" s="57">
        <v>0</v>
      </c>
      <c r="N852" s="57">
        <v>0</v>
      </c>
      <c r="O852" s="57">
        <v>0</v>
      </c>
      <c r="P852" s="57">
        <v>0</v>
      </c>
      <c r="Q852" s="57">
        <v>0</v>
      </c>
      <c r="R852" s="57">
        <v>0</v>
      </c>
      <c r="S852" s="57">
        <v>0</v>
      </c>
      <c r="T852" s="57">
        <v>0</v>
      </c>
      <c r="U852" s="57">
        <v>0</v>
      </c>
      <c r="V852" s="57">
        <v>0</v>
      </c>
      <c r="W852" s="57">
        <v>0</v>
      </c>
      <c r="X852" s="57">
        <v>0</v>
      </c>
      <c r="Y852" s="57">
        <v>0</v>
      </c>
      <c r="Z852" s="57">
        <v>0</v>
      </c>
      <c r="AA852" s="57">
        <v>0</v>
      </c>
      <c r="AB852" s="57">
        <v>0</v>
      </c>
      <c r="AC852" s="57">
        <v>0</v>
      </c>
      <c r="AD852" s="57">
        <v>0</v>
      </c>
      <c r="AE852" s="57">
        <v>0</v>
      </c>
      <c r="AF852" s="57">
        <v>0</v>
      </c>
      <c r="AG852" s="57">
        <v>0</v>
      </c>
      <c r="AH852" s="57">
        <v>0</v>
      </c>
      <c r="AI852" s="57">
        <v>0</v>
      </c>
      <c r="AJ852" s="57">
        <v>0</v>
      </c>
      <c r="AK852" s="57">
        <v>0</v>
      </c>
      <c r="AL852" s="57">
        <v>0</v>
      </c>
      <c r="AM852" s="57">
        <v>0</v>
      </c>
      <c r="AN852" s="57">
        <v>0</v>
      </c>
      <c r="AO852" s="57">
        <v>0</v>
      </c>
      <c r="AP852" s="57">
        <v>0</v>
      </c>
      <c r="AQ852" s="57">
        <v>0</v>
      </c>
      <c r="AR852" s="57">
        <v>0</v>
      </c>
      <c r="AS852" s="57">
        <v>18590</v>
      </c>
      <c r="AT852" s="61">
        <f t="shared" si="60"/>
        <v>18590</v>
      </c>
      <c r="AU852" s="57"/>
      <c r="AV852" s="57"/>
      <c r="AW852" s="57"/>
      <c r="AX852" s="57">
        <f t="shared" si="61"/>
        <v>18590</v>
      </c>
      <c r="AY852" s="57"/>
      <c r="BD852" s="57" t="s">
        <v>757</v>
      </c>
      <c r="BE852">
        <v>9921736766</v>
      </c>
      <c r="BF852" t="s">
        <v>2229</v>
      </c>
    </row>
    <row r="853" spans="1:58" x14ac:dyDescent="0.25">
      <c r="A853" s="179" t="s">
        <v>2230</v>
      </c>
      <c r="B853" s="170">
        <v>860</v>
      </c>
      <c r="C853" s="57">
        <v>4220120141</v>
      </c>
      <c r="D853" s="57" t="s">
        <v>2227</v>
      </c>
      <c r="E853" s="163"/>
      <c r="F853" s="57"/>
      <c r="G853" s="57" t="s">
        <v>2231</v>
      </c>
      <c r="H853" s="57">
        <v>0</v>
      </c>
      <c r="I853" s="57">
        <v>0</v>
      </c>
      <c r="J853" s="57">
        <v>0</v>
      </c>
      <c r="K853" s="57">
        <v>0</v>
      </c>
      <c r="L853" s="57">
        <v>0</v>
      </c>
      <c r="M853" s="57">
        <v>0</v>
      </c>
      <c r="N853" s="57">
        <v>0</v>
      </c>
      <c r="O853" s="57">
        <v>0</v>
      </c>
      <c r="P853" s="57">
        <v>0</v>
      </c>
      <c r="Q853" s="57">
        <v>0</v>
      </c>
      <c r="R853" s="57">
        <v>0</v>
      </c>
      <c r="S853" s="57">
        <v>0</v>
      </c>
      <c r="T853" s="57">
        <v>0</v>
      </c>
      <c r="U853" s="57">
        <v>0</v>
      </c>
      <c r="V853" s="57">
        <v>0</v>
      </c>
      <c r="W853" s="57">
        <v>0</v>
      </c>
      <c r="X853" s="57">
        <v>0</v>
      </c>
      <c r="Y853" s="57">
        <v>0</v>
      </c>
      <c r="Z853" s="57">
        <v>0</v>
      </c>
      <c r="AA853" s="57">
        <v>0</v>
      </c>
      <c r="AB853" s="57">
        <v>0</v>
      </c>
      <c r="AC853" s="57">
        <v>0</v>
      </c>
      <c r="AD853" s="57">
        <v>0</v>
      </c>
      <c r="AE853" s="57">
        <v>0</v>
      </c>
      <c r="AF853" s="57">
        <v>0</v>
      </c>
      <c r="AG853" s="57">
        <v>0</v>
      </c>
      <c r="AH853" s="57">
        <v>0</v>
      </c>
      <c r="AI853" s="57">
        <v>0</v>
      </c>
      <c r="AJ853" s="57">
        <v>0</v>
      </c>
      <c r="AK853" s="57">
        <v>0</v>
      </c>
      <c r="AL853" s="57">
        <v>0</v>
      </c>
      <c r="AM853" s="57">
        <v>0</v>
      </c>
      <c r="AN853" s="57">
        <v>0</v>
      </c>
      <c r="AO853" s="57">
        <v>0</v>
      </c>
      <c r="AP853" s="57">
        <v>0</v>
      </c>
      <c r="AQ853" s="57">
        <v>0</v>
      </c>
      <c r="AR853" s="57">
        <v>0</v>
      </c>
      <c r="AS853" s="57">
        <v>18590</v>
      </c>
      <c r="AT853" s="61">
        <f t="shared" si="60"/>
        <v>18590</v>
      </c>
      <c r="AU853" s="57"/>
      <c r="AV853" s="57"/>
      <c r="AW853" s="57"/>
      <c r="AX853" s="57">
        <f t="shared" si="61"/>
        <v>18590</v>
      </c>
      <c r="AY853" s="57"/>
      <c r="BD853" s="57" t="s">
        <v>757</v>
      </c>
      <c r="BE853">
        <v>8668230195</v>
      </c>
      <c r="BF853" t="s">
        <v>2232</v>
      </c>
    </row>
    <row r="854" spans="1:58" x14ac:dyDescent="0.25">
      <c r="A854" s="179" t="s">
        <v>2233</v>
      </c>
      <c r="B854" s="170">
        <v>861</v>
      </c>
      <c r="C854" s="57">
        <v>1221300115</v>
      </c>
      <c r="D854" s="57" t="s">
        <v>2210</v>
      </c>
      <c r="E854" s="163"/>
      <c r="F854" s="57"/>
      <c r="G854" s="57" t="s">
        <v>2234</v>
      </c>
      <c r="H854" s="57">
        <v>0</v>
      </c>
      <c r="I854" s="57">
        <v>0</v>
      </c>
      <c r="J854" s="57">
        <v>0</v>
      </c>
      <c r="K854" s="57">
        <v>0</v>
      </c>
      <c r="L854" s="57">
        <v>0</v>
      </c>
      <c r="M854" s="57">
        <v>0</v>
      </c>
      <c r="N854" s="57">
        <v>0</v>
      </c>
      <c r="O854" s="57">
        <v>0</v>
      </c>
      <c r="P854" s="57">
        <v>0</v>
      </c>
      <c r="Q854" s="57">
        <v>0</v>
      </c>
      <c r="R854" s="57">
        <v>0</v>
      </c>
      <c r="S854" s="57">
        <v>0</v>
      </c>
      <c r="T854" s="57">
        <v>0</v>
      </c>
      <c r="U854" s="57">
        <v>0</v>
      </c>
      <c r="V854" s="57">
        <v>0</v>
      </c>
      <c r="W854" s="57">
        <v>0</v>
      </c>
      <c r="X854" s="57">
        <v>0</v>
      </c>
      <c r="Y854" s="57">
        <v>0</v>
      </c>
      <c r="Z854" s="57">
        <v>0</v>
      </c>
      <c r="AA854" s="57">
        <v>0</v>
      </c>
      <c r="AB854" s="57">
        <v>0</v>
      </c>
      <c r="AC854" s="57">
        <v>0</v>
      </c>
      <c r="AD854" s="57">
        <v>0</v>
      </c>
      <c r="AE854" s="57">
        <v>0</v>
      </c>
      <c r="AF854" s="57">
        <v>0</v>
      </c>
      <c r="AG854" s="57">
        <v>0</v>
      </c>
      <c r="AH854" s="57">
        <v>0</v>
      </c>
      <c r="AI854" s="57">
        <v>0</v>
      </c>
      <c r="AJ854" s="57">
        <v>0</v>
      </c>
      <c r="AK854" s="57">
        <v>0</v>
      </c>
      <c r="AL854" s="57">
        <v>0</v>
      </c>
      <c r="AM854" s="57">
        <v>0</v>
      </c>
      <c r="AN854" s="57">
        <v>0</v>
      </c>
      <c r="AO854" s="57">
        <v>0</v>
      </c>
      <c r="AP854" s="57">
        <v>0</v>
      </c>
      <c r="AQ854" s="57">
        <v>0</v>
      </c>
      <c r="AR854" s="57">
        <v>0</v>
      </c>
      <c r="AS854" s="57">
        <v>27910</v>
      </c>
      <c r="AT854" s="61">
        <f t="shared" si="60"/>
        <v>27910</v>
      </c>
      <c r="AU854" s="57"/>
      <c r="AV854" s="57"/>
      <c r="AW854" s="57"/>
      <c r="AX854" s="57">
        <f t="shared" si="61"/>
        <v>27910</v>
      </c>
      <c r="AY854" s="57"/>
      <c r="BD854" s="57" t="s">
        <v>757</v>
      </c>
      <c r="BE854">
        <v>8275143794</v>
      </c>
      <c r="BF854" t="s">
        <v>2235</v>
      </c>
    </row>
    <row r="855" spans="1:58" x14ac:dyDescent="0.25">
      <c r="A855" s="179" t="s">
        <v>2236</v>
      </c>
      <c r="B855" s="170">
        <v>862</v>
      </c>
      <c r="C855" s="57">
        <v>4120090116</v>
      </c>
      <c r="D855" s="57" t="s">
        <v>2220</v>
      </c>
      <c r="E855" s="163"/>
      <c r="F855" s="57"/>
      <c r="G855" s="57" t="s">
        <v>2237</v>
      </c>
      <c r="H855" s="57">
        <v>0</v>
      </c>
      <c r="I855" s="57">
        <v>0</v>
      </c>
      <c r="J855" s="57">
        <v>0</v>
      </c>
      <c r="K855" s="57">
        <v>0</v>
      </c>
      <c r="L855" s="57">
        <v>0</v>
      </c>
      <c r="M855" s="57">
        <v>0</v>
      </c>
      <c r="N855" s="57">
        <v>0</v>
      </c>
      <c r="O855" s="57">
        <v>0</v>
      </c>
      <c r="P855" s="57">
        <v>0</v>
      </c>
      <c r="Q855" s="57">
        <v>0</v>
      </c>
      <c r="R855" s="57">
        <v>0</v>
      </c>
      <c r="S855" s="57">
        <v>0</v>
      </c>
      <c r="T855" s="57">
        <v>0</v>
      </c>
      <c r="U855" s="57">
        <v>0</v>
      </c>
      <c r="V855" s="57">
        <v>0</v>
      </c>
      <c r="W855" s="57">
        <v>0</v>
      </c>
      <c r="X855" s="57">
        <v>0</v>
      </c>
      <c r="Y855" s="57">
        <v>0</v>
      </c>
      <c r="Z855" s="57">
        <v>0</v>
      </c>
      <c r="AA855" s="57">
        <v>0</v>
      </c>
      <c r="AB855" s="57">
        <v>0</v>
      </c>
      <c r="AC855" s="57">
        <v>0</v>
      </c>
      <c r="AD855" s="57">
        <v>0</v>
      </c>
      <c r="AE855" s="57">
        <v>0</v>
      </c>
      <c r="AF855" s="57">
        <v>0</v>
      </c>
      <c r="AG855" s="57">
        <v>0</v>
      </c>
      <c r="AH855" s="57">
        <v>0</v>
      </c>
      <c r="AI855" s="57">
        <v>0</v>
      </c>
      <c r="AJ855" s="57">
        <v>0</v>
      </c>
      <c r="AK855" s="57">
        <v>0</v>
      </c>
      <c r="AL855" s="57">
        <v>0</v>
      </c>
      <c r="AM855" s="57">
        <v>0</v>
      </c>
      <c r="AN855" s="57">
        <v>0</v>
      </c>
      <c r="AO855" s="57">
        <v>0</v>
      </c>
      <c r="AP855" s="57">
        <v>0</v>
      </c>
      <c r="AQ855" s="57">
        <v>0</v>
      </c>
      <c r="AR855" s="57">
        <v>0</v>
      </c>
      <c r="AS855" s="57">
        <v>5000</v>
      </c>
      <c r="AT855" s="61">
        <f t="shared" si="60"/>
        <v>5000</v>
      </c>
      <c r="AU855" s="57"/>
      <c r="AV855" s="57"/>
      <c r="AW855" s="57"/>
      <c r="AX855" s="57">
        <f t="shared" si="61"/>
        <v>5000</v>
      </c>
      <c r="AY855" s="57"/>
      <c r="BD855" s="57" t="s">
        <v>757</v>
      </c>
      <c r="BE855">
        <v>9850247688</v>
      </c>
      <c r="BF855" t="s">
        <v>2238</v>
      </c>
    </row>
    <row r="856" spans="1:58" x14ac:dyDescent="0.25">
      <c r="A856" s="179" t="s">
        <v>2239</v>
      </c>
      <c r="B856" s="170">
        <v>863</v>
      </c>
      <c r="C856" s="57">
        <v>1311500082</v>
      </c>
      <c r="D856" s="57" t="s">
        <v>2240</v>
      </c>
      <c r="E856" s="163"/>
      <c r="F856" s="57"/>
      <c r="G856" s="57" t="s">
        <v>2241</v>
      </c>
      <c r="H856" s="57">
        <v>0</v>
      </c>
      <c r="I856" s="57">
        <v>0</v>
      </c>
      <c r="J856" s="57">
        <v>0</v>
      </c>
      <c r="K856" s="57">
        <v>0</v>
      </c>
      <c r="L856" s="57">
        <v>0</v>
      </c>
      <c r="M856" s="57">
        <v>0</v>
      </c>
      <c r="N856" s="57">
        <v>0</v>
      </c>
      <c r="O856" s="57">
        <v>0</v>
      </c>
      <c r="P856" s="57">
        <v>0</v>
      </c>
      <c r="Q856" s="57">
        <v>0</v>
      </c>
      <c r="R856" s="57">
        <v>0</v>
      </c>
      <c r="S856" s="57">
        <v>0</v>
      </c>
      <c r="T856" s="57">
        <v>0</v>
      </c>
      <c r="U856" s="57">
        <v>0</v>
      </c>
      <c r="V856" s="57">
        <v>0</v>
      </c>
      <c r="W856" s="57">
        <v>0</v>
      </c>
      <c r="X856" s="57">
        <v>0</v>
      </c>
      <c r="Y856" s="57">
        <v>0</v>
      </c>
      <c r="Z856" s="57">
        <v>0</v>
      </c>
      <c r="AA856" s="57">
        <v>0</v>
      </c>
      <c r="AB856" s="57">
        <v>0</v>
      </c>
      <c r="AC856" s="57">
        <v>0</v>
      </c>
      <c r="AD856" s="57">
        <v>0</v>
      </c>
      <c r="AE856" s="57">
        <v>0</v>
      </c>
      <c r="AF856" s="57">
        <v>0</v>
      </c>
      <c r="AG856" s="57">
        <v>0</v>
      </c>
      <c r="AH856" s="57">
        <v>0</v>
      </c>
      <c r="AI856" s="57">
        <v>0</v>
      </c>
      <c r="AJ856" s="57">
        <v>0</v>
      </c>
      <c r="AK856" s="57">
        <v>0</v>
      </c>
      <c r="AL856" s="57">
        <v>0</v>
      </c>
      <c r="AM856" s="57">
        <v>0</v>
      </c>
      <c r="AN856" s="57">
        <v>0</v>
      </c>
      <c r="AO856" s="57">
        <v>0</v>
      </c>
      <c r="AP856" s="57">
        <v>0</v>
      </c>
      <c r="AQ856" s="57">
        <v>0</v>
      </c>
      <c r="AR856" s="57">
        <v>0</v>
      </c>
      <c r="AS856" s="57">
        <v>18340</v>
      </c>
      <c r="AT856" s="61">
        <f t="shared" si="60"/>
        <v>18340</v>
      </c>
      <c r="AU856" s="57"/>
      <c r="AV856" s="57"/>
      <c r="AW856" s="57"/>
      <c r="AX856" s="57">
        <f t="shared" si="61"/>
        <v>18340</v>
      </c>
      <c r="AY856" s="57"/>
      <c r="BD856" s="57" t="s">
        <v>757</v>
      </c>
      <c r="BE856">
        <v>8087960626</v>
      </c>
      <c r="BF856" t="s">
        <v>2242</v>
      </c>
    </row>
    <row r="857" spans="1:58" x14ac:dyDescent="0.25">
      <c r="A857" s="179" t="s">
        <v>2243</v>
      </c>
      <c r="B857" s="170">
        <v>864</v>
      </c>
      <c r="C857" s="57">
        <v>1211500054</v>
      </c>
      <c r="D857" s="57" t="s">
        <v>2220</v>
      </c>
      <c r="E857" s="163"/>
      <c r="F857" s="57"/>
      <c r="G857" s="57" t="s">
        <v>2244</v>
      </c>
      <c r="H857" s="57">
        <v>0</v>
      </c>
      <c r="I857" s="57">
        <v>0</v>
      </c>
      <c r="J857" s="57">
        <v>0</v>
      </c>
      <c r="K857" s="57">
        <v>0</v>
      </c>
      <c r="L857" s="57">
        <v>0</v>
      </c>
      <c r="M857" s="57">
        <v>0</v>
      </c>
      <c r="N857" s="57">
        <v>0</v>
      </c>
      <c r="O857" s="57">
        <v>0</v>
      </c>
      <c r="P857" s="57">
        <v>0</v>
      </c>
      <c r="Q857" s="57">
        <v>0</v>
      </c>
      <c r="R857" s="57">
        <v>0</v>
      </c>
      <c r="S857" s="57">
        <v>0</v>
      </c>
      <c r="T857" s="57">
        <v>0</v>
      </c>
      <c r="U857" s="57">
        <v>0</v>
      </c>
      <c r="V857" s="57">
        <v>0</v>
      </c>
      <c r="W857" s="57">
        <v>0</v>
      </c>
      <c r="X857" s="57">
        <v>0</v>
      </c>
      <c r="Y857" s="57">
        <v>0</v>
      </c>
      <c r="Z857" s="57">
        <v>0</v>
      </c>
      <c r="AA857" s="57">
        <v>0</v>
      </c>
      <c r="AB857" s="57">
        <v>0</v>
      </c>
      <c r="AC857" s="57">
        <v>0</v>
      </c>
      <c r="AD857" s="57">
        <v>0</v>
      </c>
      <c r="AE857" s="57">
        <v>0</v>
      </c>
      <c r="AF857" s="57">
        <v>0</v>
      </c>
      <c r="AG857" s="57">
        <v>0</v>
      </c>
      <c r="AH857" s="57">
        <v>0</v>
      </c>
      <c r="AI857" s="57">
        <v>0</v>
      </c>
      <c r="AJ857" s="57">
        <v>0</v>
      </c>
      <c r="AK857" s="57">
        <v>0</v>
      </c>
      <c r="AL857" s="57">
        <v>0</v>
      </c>
      <c r="AM857" s="57">
        <v>0</v>
      </c>
      <c r="AN857" s="57">
        <v>0</v>
      </c>
      <c r="AO857" s="57">
        <v>0</v>
      </c>
      <c r="AP857" s="57">
        <v>0</v>
      </c>
      <c r="AQ857" s="57">
        <v>0</v>
      </c>
      <c r="AR857" s="57">
        <v>0</v>
      </c>
      <c r="AS857" s="57">
        <v>18840</v>
      </c>
      <c r="AT857" s="61">
        <f t="shared" si="60"/>
        <v>18840</v>
      </c>
      <c r="AU857" s="57"/>
      <c r="AV857" s="57"/>
      <c r="AW857" s="57"/>
      <c r="AX857" s="57">
        <f t="shared" si="61"/>
        <v>18840</v>
      </c>
      <c r="AY857" s="57"/>
      <c r="BD857" s="57" t="s">
        <v>757</v>
      </c>
      <c r="BE857">
        <v>9767311100</v>
      </c>
      <c r="BF857" t="s">
        <v>2245</v>
      </c>
    </row>
    <row r="858" spans="1:58" ht="15.75" thickBot="1" x14ac:dyDescent="0.3">
      <c r="B858" s="170"/>
      <c r="E858" s="133"/>
      <c r="H858" s="76">
        <f t="shared" ref="H858:AU858" si="62">SUM(H846:H857)</f>
        <v>0</v>
      </c>
      <c r="I858" s="76">
        <f t="shared" si="62"/>
        <v>0</v>
      </c>
      <c r="J858" s="76">
        <f t="shared" si="62"/>
        <v>0</v>
      </c>
      <c r="K858" s="76">
        <f t="shared" si="62"/>
        <v>0</v>
      </c>
      <c r="L858" s="76">
        <f t="shared" si="62"/>
        <v>0</v>
      </c>
      <c r="M858" s="76">
        <f t="shared" si="62"/>
        <v>0</v>
      </c>
      <c r="N858" s="76">
        <f t="shared" si="62"/>
        <v>0</v>
      </c>
      <c r="O858" s="76">
        <f t="shared" si="62"/>
        <v>0</v>
      </c>
      <c r="P858" s="76">
        <f t="shared" si="62"/>
        <v>0</v>
      </c>
      <c r="Q858" s="76">
        <f t="shared" si="62"/>
        <v>0</v>
      </c>
      <c r="R858" s="76">
        <f t="shared" si="62"/>
        <v>0</v>
      </c>
      <c r="S858" s="76">
        <f t="shared" si="62"/>
        <v>0</v>
      </c>
      <c r="T858" s="76">
        <f t="shared" si="62"/>
        <v>0</v>
      </c>
      <c r="U858" s="76">
        <f t="shared" si="62"/>
        <v>0</v>
      </c>
      <c r="V858" s="76">
        <f t="shared" si="62"/>
        <v>0</v>
      </c>
      <c r="W858" s="76">
        <f t="shared" si="62"/>
        <v>0</v>
      </c>
      <c r="X858" s="76">
        <f t="shared" si="62"/>
        <v>0</v>
      </c>
      <c r="Y858" s="76">
        <f t="shared" si="62"/>
        <v>0</v>
      </c>
      <c r="Z858" s="76">
        <f t="shared" si="62"/>
        <v>0</v>
      </c>
      <c r="AA858" s="76">
        <f t="shared" si="62"/>
        <v>800</v>
      </c>
      <c r="AB858" s="76">
        <f t="shared" si="62"/>
        <v>1500</v>
      </c>
      <c r="AC858" s="76">
        <f t="shared" si="62"/>
        <v>3500</v>
      </c>
      <c r="AD858" s="76">
        <f t="shared" si="62"/>
        <v>1000</v>
      </c>
      <c r="AE858" s="76">
        <f t="shared" si="62"/>
        <v>500</v>
      </c>
      <c r="AF858" s="76">
        <f t="shared" si="62"/>
        <v>2500</v>
      </c>
      <c r="AG858" s="76">
        <f t="shared" si="62"/>
        <v>500</v>
      </c>
      <c r="AH858" s="76">
        <f t="shared" si="62"/>
        <v>0</v>
      </c>
      <c r="AI858" s="76">
        <f t="shared" si="62"/>
        <v>0</v>
      </c>
      <c r="AJ858" s="76">
        <f t="shared" si="62"/>
        <v>0</v>
      </c>
      <c r="AK858" s="76">
        <f t="shared" si="62"/>
        <v>0</v>
      </c>
      <c r="AL858" s="76">
        <f t="shared" si="62"/>
        <v>0</v>
      </c>
      <c r="AM858" s="76">
        <f t="shared" si="62"/>
        <v>0</v>
      </c>
      <c r="AN858" s="76">
        <f t="shared" si="62"/>
        <v>0</v>
      </c>
      <c r="AO858" s="76">
        <f t="shared" si="62"/>
        <v>0</v>
      </c>
      <c r="AP858" s="76">
        <f t="shared" si="62"/>
        <v>0</v>
      </c>
      <c r="AQ858" s="76">
        <f t="shared" si="62"/>
        <v>0</v>
      </c>
      <c r="AR858" s="76">
        <f t="shared" si="62"/>
        <v>0</v>
      </c>
      <c r="AS858" s="76">
        <f t="shared" si="62"/>
        <v>187815</v>
      </c>
      <c r="AT858" s="76">
        <f t="shared" si="62"/>
        <v>198115</v>
      </c>
      <c r="AU858" s="76">
        <f t="shared" si="62"/>
        <v>0</v>
      </c>
      <c r="AV858" s="76"/>
      <c r="AW858" s="76">
        <f>SUM(AW846:AW857)</f>
        <v>0</v>
      </c>
      <c r="AX858" s="76">
        <f>SUM(AX846:AX857)</f>
        <v>198115</v>
      </c>
      <c r="AY858" s="76">
        <f>SUM(AY846:AY857)</f>
        <v>23155</v>
      </c>
    </row>
    <row r="859" spans="1:58" x14ac:dyDescent="0.25">
      <c r="A859" s="132" t="s">
        <v>2246</v>
      </c>
      <c r="B859" s="170"/>
      <c r="E859" s="133"/>
    </row>
    <row r="860" spans="1:58" x14ac:dyDescent="0.25">
      <c r="A860" s="53" t="s">
        <v>2247</v>
      </c>
      <c r="B860" s="170">
        <v>867</v>
      </c>
      <c r="C860">
        <v>1221300022</v>
      </c>
      <c r="D860" s="44" t="s">
        <v>775</v>
      </c>
      <c r="E860" s="133">
        <v>5013</v>
      </c>
      <c r="F860" t="s">
        <v>81</v>
      </c>
      <c r="G860" t="s">
        <v>2248</v>
      </c>
      <c r="H860" s="116">
        <v>2500</v>
      </c>
      <c r="I860" s="116">
        <v>20</v>
      </c>
      <c r="J860" s="116">
        <v>100</v>
      </c>
      <c r="K860" s="116">
        <v>100</v>
      </c>
      <c r="L860" s="116">
        <v>0</v>
      </c>
      <c r="M860" s="116">
        <v>100</v>
      </c>
      <c r="N860" s="116">
        <v>50</v>
      </c>
      <c r="O860" s="117">
        <v>30</v>
      </c>
      <c r="P860" s="116">
        <v>20</v>
      </c>
      <c r="Q860" s="116">
        <v>250</v>
      </c>
      <c r="R860" s="116">
        <v>10</v>
      </c>
      <c r="S860" s="116">
        <v>10</v>
      </c>
      <c r="T860" s="116">
        <v>25</v>
      </c>
      <c r="U860" s="91">
        <v>200</v>
      </c>
      <c r="V860" s="116">
        <v>150</v>
      </c>
      <c r="W860" s="116">
        <v>150</v>
      </c>
      <c r="X860" s="116">
        <v>200</v>
      </c>
      <c r="Y860" s="116">
        <v>0</v>
      </c>
      <c r="Z860" s="116">
        <v>10</v>
      </c>
      <c r="AA860" s="116">
        <v>560</v>
      </c>
      <c r="AB860" s="116">
        <v>1040</v>
      </c>
      <c r="AC860" s="116">
        <v>2580</v>
      </c>
      <c r="AD860" s="116">
        <v>690</v>
      </c>
      <c r="AE860" s="116">
        <v>350</v>
      </c>
      <c r="AF860" s="116">
        <v>2000</v>
      </c>
      <c r="AG860" s="116">
        <v>350</v>
      </c>
      <c r="AH860" s="116">
        <v>1650</v>
      </c>
      <c r="AI860" s="116">
        <v>1440</v>
      </c>
      <c r="AJ860" s="116">
        <v>455</v>
      </c>
      <c r="AK860" s="116">
        <v>1080</v>
      </c>
      <c r="AL860" s="116">
        <v>100</v>
      </c>
      <c r="AM860" s="116">
        <v>3620</v>
      </c>
      <c r="AN860" s="43">
        <v>2580</v>
      </c>
      <c r="AO860" s="43">
        <v>3310</v>
      </c>
      <c r="AP860" s="116">
        <v>500</v>
      </c>
      <c r="AQ860" s="116">
        <v>1380</v>
      </c>
      <c r="AR860" s="116">
        <v>300</v>
      </c>
      <c r="AS860" s="43"/>
      <c r="AT860" s="43">
        <f t="shared" ref="AT860:AT866" si="63">SUM(H860:AS860)</f>
        <v>27910</v>
      </c>
      <c r="AW860">
        <v>200</v>
      </c>
      <c r="AX860">
        <f t="shared" ref="AX860:AX866" si="64">SUM(AT860:AW860)</f>
        <v>28110</v>
      </c>
      <c r="AZ860" t="s">
        <v>466</v>
      </c>
      <c r="BA860" t="s">
        <v>76</v>
      </c>
      <c r="BB860" t="s">
        <v>91</v>
      </c>
      <c r="BC860" t="s">
        <v>92</v>
      </c>
      <c r="BD860" t="s">
        <v>79</v>
      </c>
    </row>
    <row r="861" spans="1:58" s="119" customFormat="1" x14ac:dyDescent="0.25">
      <c r="A861" s="118" t="s">
        <v>2249</v>
      </c>
      <c r="B861" s="170">
        <v>868</v>
      </c>
      <c r="C861" s="119">
        <v>1211500051</v>
      </c>
      <c r="D861" s="120" t="s">
        <v>98</v>
      </c>
      <c r="E861" s="180">
        <v>8018</v>
      </c>
      <c r="F861" s="119" t="s">
        <v>81</v>
      </c>
      <c r="G861" s="119" t="s">
        <v>2250</v>
      </c>
      <c r="H861" s="119">
        <v>2500</v>
      </c>
      <c r="I861" s="119">
        <v>20</v>
      </c>
      <c r="J861" s="119">
        <v>100</v>
      </c>
      <c r="K861" s="119">
        <v>100</v>
      </c>
      <c r="L861" s="119">
        <v>0</v>
      </c>
      <c r="M861" s="119">
        <v>100</v>
      </c>
      <c r="N861" s="119">
        <v>50</v>
      </c>
      <c r="O861" s="119">
        <v>30</v>
      </c>
      <c r="P861" s="119">
        <v>20</v>
      </c>
      <c r="Q861" s="119">
        <v>250</v>
      </c>
      <c r="R861" s="119">
        <v>10</v>
      </c>
      <c r="S861" s="119">
        <v>10</v>
      </c>
      <c r="T861" s="119">
        <v>25</v>
      </c>
      <c r="U861" s="119">
        <v>200</v>
      </c>
      <c r="V861" s="119">
        <v>150</v>
      </c>
      <c r="W861" s="119">
        <v>150</v>
      </c>
      <c r="X861" s="119">
        <v>200</v>
      </c>
      <c r="Y861" s="119">
        <v>0</v>
      </c>
      <c r="Z861" s="119">
        <v>10</v>
      </c>
      <c r="AA861" s="119">
        <v>800</v>
      </c>
      <c r="AB861" s="119">
        <v>1500</v>
      </c>
      <c r="AC861" s="119">
        <v>3500</v>
      </c>
      <c r="AD861" s="119">
        <v>1000</v>
      </c>
      <c r="AE861" s="119">
        <v>500</v>
      </c>
      <c r="AF861" s="119">
        <v>2500</v>
      </c>
      <c r="AG861" s="119">
        <v>500</v>
      </c>
      <c r="AH861" s="119">
        <v>2350</v>
      </c>
      <c r="AI861" s="119">
        <v>2050</v>
      </c>
      <c r="AJ861" s="119">
        <v>655</v>
      </c>
      <c r="AK861" s="119">
        <v>2000</v>
      </c>
      <c r="AL861" s="119">
        <v>100</v>
      </c>
      <c r="AM861" s="119">
        <v>5000</v>
      </c>
      <c r="AN861" s="119">
        <v>3500</v>
      </c>
      <c r="AO861" s="119">
        <v>4500</v>
      </c>
      <c r="AP861" s="119">
        <v>1000</v>
      </c>
      <c r="AQ861" s="119">
        <v>2000</v>
      </c>
      <c r="AR861" s="119">
        <v>300</v>
      </c>
      <c r="AT861" s="119">
        <f t="shared" si="63"/>
        <v>37680</v>
      </c>
      <c r="AU861" s="119">
        <v>500</v>
      </c>
      <c r="AW861" s="119">
        <v>100</v>
      </c>
      <c r="AX861" s="119">
        <f t="shared" si="64"/>
        <v>38280</v>
      </c>
      <c r="AZ861" s="119" t="s">
        <v>75</v>
      </c>
      <c r="BA861" s="119" t="s">
        <v>76</v>
      </c>
      <c r="BB861" s="119" t="s">
        <v>253</v>
      </c>
      <c r="BC861" s="119" t="s">
        <v>92</v>
      </c>
      <c r="BD861" s="119" t="s">
        <v>79</v>
      </c>
    </row>
    <row r="862" spans="1:58" x14ac:dyDescent="0.25">
      <c r="A862" s="118" t="s">
        <v>2251</v>
      </c>
      <c r="B862" s="170">
        <v>869</v>
      </c>
      <c r="C862">
        <v>1311500025</v>
      </c>
      <c r="D862" s="44" t="s">
        <v>88</v>
      </c>
      <c r="E862" s="133">
        <v>3181</v>
      </c>
      <c r="F862" t="s">
        <v>73</v>
      </c>
      <c r="G862" t="s">
        <v>2252</v>
      </c>
      <c r="H862">
        <v>1500</v>
      </c>
      <c r="I862">
        <v>20</v>
      </c>
      <c r="J862">
        <v>100</v>
      </c>
      <c r="K862">
        <v>100</v>
      </c>
      <c r="L862">
        <v>0</v>
      </c>
      <c r="M862">
        <v>100</v>
      </c>
      <c r="N862">
        <v>50</v>
      </c>
      <c r="O862">
        <v>30</v>
      </c>
      <c r="P862">
        <v>20</v>
      </c>
      <c r="Q862">
        <v>250</v>
      </c>
      <c r="R862">
        <v>10</v>
      </c>
      <c r="S862">
        <v>10</v>
      </c>
      <c r="T862">
        <v>25</v>
      </c>
      <c r="U862">
        <v>200</v>
      </c>
      <c r="V862">
        <v>150</v>
      </c>
      <c r="W862">
        <v>150</v>
      </c>
      <c r="X862">
        <v>200</v>
      </c>
      <c r="Y862">
        <v>0</v>
      </c>
      <c r="Z862">
        <v>10</v>
      </c>
      <c r="AA862">
        <v>800</v>
      </c>
      <c r="AB862">
        <v>1500</v>
      </c>
      <c r="AC862">
        <v>3500</v>
      </c>
      <c r="AD862">
        <v>1000</v>
      </c>
      <c r="AE862">
        <v>500</v>
      </c>
      <c r="AF862">
        <v>2500</v>
      </c>
      <c r="AG862">
        <v>500</v>
      </c>
      <c r="AH862">
        <v>2350</v>
      </c>
      <c r="AI862">
        <v>2050</v>
      </c>
      <c r="AJ862">
        <v>655</v>
      </c>
      <c r="AK862">
        <v>2000</v>
      </c>
      <c r="AL862">
        <v>100</v>
      </c>
      <c r="AM862">
        <v>5000</v>
      </c>
      <c r="AN862">
        <v>3500</v>
      </c>
      <c r="AO862">
        <v>4500</v>
      </c>
      <c r="AP862">
        <v>1000</v>
      </c>
      <c r="AQ862">
        <v>2000</v>
      </c>
      <c r="AR862">
        <v>300</v>
      </c>
      <c r="AT862" s="43">
        <f t="shared" si="63"/>
        <v>36680</v>
      </c>
      <c r="AW862">
        <v>600</v>
      </c>
      <c r="AX862">
        <f t="shared" si="64"/>
        <v>37280</v>
      </c>
      <c r="AZ862" t="s">
        <v>75</v>
      </c>
      <c r="BA862" t="s">
        <v>76</v>
      </c>
      <c r="BB862" t="s">
        <v>76</v>
      </c>
      <c r="BC862" t="s">
        <v>112</v>
      </c>
      <c r="BD862" t="s">
        <v>85</v>
      </c>
    </row>
    <row r="863" spans="1:58" x14ac:dyDescent="0.25">
      <c r="A863" s="118" t="s">
        <v>2253</v>
      </c>
      <c r="B863" s="170">
        <v>870</v>
      </c>
      <c r="C863">
        <v>1311400070</v>
      </c>
      <c r="D863" s="44" t="s">
        <v>88</v>
      </c>
      <c r="E863" s="133">
        <v>3090</v>
      </c>
      <c r="F863" t="s">
        <v>81</v>
      </c>
      <c r="G863" t="s">
        <v>2254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800</v>
      </c>
      <c r="AB863">
        <v>1500</v>
      </c>
      <c r="AC863">
        <v>3500</v>
      </c>
      <c r="AD863">
        <v>1000</v>
      </c>
      <c r="AE863">
        <v>500</v>
      </c>
      <c r="AF863">
        <v>2500</v>
      </c>
      <c r="AG863">
        <v>500</v>
      </c>
      <c r="AH863">
        <v>2350</v>
      </c>
      <c r="AI863">
        <v>2050</v>
      </c>
      <c r="AJ863">
        <v>655</v>
      </c>
      <c r="AK863">
        <v>2000</v>
      </c>
      <c r="AL863">
        <v>100</v>
      </c>
      <c r="AM863">
        <v>5000</v>
      </c>
      <c r="AN863">
        <v>3500</v>
      </c>
      <c r="AO863">
        <v>4500</v>
      </c>
      <c r="AP863">
        <v>1000</v>
      </c>
      <c r="AQ863">
        <v>2000</v>
      </c>
      <c r="AR863">
        <v>0</v>
      </c>
      <c r="AT863" s="43">
        <f t="shared" si="63"/>
        <v>33455</v>
      </c>
      <c r="AW863">
        <v>600</v>
      </c>
      <c r="AX863">
        <f t="shared" si="64"/>
        <v>34055</v>
      </c>
      <c r="AZ863" t="s">
        <v>75</v>
      </c>
      <c r="BA863" t="s">
        <v>90</v>
      </c>
      <c r="BB863" t="s">
        <v>151</v>
      </c>
      <c r="BC863" t="s">
        <v>92</v>
      </c>
      <c r="BD863" t="s">
        <v>287</v>
      </c>
    </row>
    <row r="864" spans="1:58" x14ac:dyDescent="0.25">
      <c r="A864" s="118" t="s">
        <v>2255</v>
      </c>
      <c r="B864" s="170">
        <v>871</v>
      </c>
      <c r="C864">
        <v>4220070124</v>
      </c>
      <c r="D864" s="44" t="s">
        <v>775</v>
      </c>
      <c r="E864" s="133">
        <v>5410</v>
      </c>
      <c r="F864" t="s">
        <v>874</v>
      </c>
      <c r="G864" t="s">
        <v>2256</v>
      </c>
      <c r="H864" s="116">
        <v>5000</v>
      </c>
      <c r="I864" s="116">
        <v>20</v>
      </c>
      <c r="J864" s="116">
        <v>100</v>
      </c>
      <c r="K864" s="116">
        <v>100</v>
      </c>
      <c r="L864" s="116">
        <v>0</v>
      </c>
      <c r="M864" s="116">
        <v>100</v>
      </c>
      <c r="N864" s="116">
        <v>50</v>
      </c>
      <c r="O864" s="117">
        <v>30</v>
      </c>
      <c r="P864" s="116">
        <v>20</v>
      </c>
      <c r="Q864" s="116">
        <v>250</v>
      </c>
      <c r="R864" s="116">
        <v>10</v>
      </c>
      <c r="S864" s="116">
        <v>10</v>
      </c>
      <c r="T864" s="116">
        <v>25</v>
      </c>
      <c r="U864" s="91">
        <v>200</v>
      </c>
      <c r="V864" s="116">
        <v>150</v>
      </c>
      <c r="W864" s="116">
        <v>150</v>
      </c>
      <c r="X864" s="116">
        <v>200</v>
      </c>
      <c r="Y864" s="116">
        <v>0</v>
      </c>
      <c r="Z864" s="116">
        <v>10</v>
      </c>
      <c r="AA864" s="116">
        <v>560</v>
      </c>
      <c r="AB864" s="116">
        <v>1040</v>
      </c>
      <c r="AC864" s="116">
        <v>2580</v>
      </c>
      <c r="AD864" s="116">
        <v>690</v>
      </c>
      <c r="AE864" s="116">
        <v>350</v>
      </c>
      <c r="AF864" s="116">
        <v>2000</v>
      </c>
      <c r="AG864" s="116">
        <v>350</v>
      </c>
      <c r="AH864" s="116">
        <v>1650</v>
      </c>
      <c r="AI864" s="116">
        <v>1440</v>
      </c>
      <c r="AJ864" s="116">
        <v>455</v>
      </c>
      <c r="AK864" s="116">
        <v>1080</v>
      </c>
      <c r="AL864" s="116">
        <v>100</v>
      </c>
      <c r="AM864" s="116">
        <v>3620</v>
      </c>
      <c r="AN864" s="43">
        <v>2580</v>
      </c>
      <c r="AO864" s="43">
        <v>3310</v>
      </c>
      <c r="AP864" s="116">
        <v>500</v>
      </c>
      <c r="AQ864" s="116">
        <v>1380</v>
      </c>
      <c r="AR864" s="116">
        <v>300</v>
      </c>
      <c r="AS864" s="43"/>
      <c r="AT864" s="43">
        <f t="shared" si="63"/>
        <v>30410</v>
      </c>
      <c r="AW864">
        <v>300</v>
      </c>
      <c r="AX864">
        <f t="shared" si="64"/>
        <v>30710</v>
      </c>
      <c r="AZ864" t="s">
        <v>75</v>
      </c>
      <c r="BA864" t="s">
        <v>76</v>
      </c>
      <c r="BB864" t="s">
        <v>83</v>
      </c>
      <c r="BC864" t="s">
        <v>104</v>
      </c>
      <c r="BD864" t="s">
        <v>85</v>
      </c>
    </row>
    <row r="865" spans="1:59" x14ac:dyDescent="0.25">
      <c r="A865" s="118" t="s">
        <v>2257</v>
      </c>
      <c r="B865" s="170">
        <v>872</v>
      </c>
      <c r="C865">
        <v>4220120248</v>
      </c>
      <c r="D865" s="44" t="s">
        <v>72</v>
      </c>
      <c r="E865" s="133">
        <v>4313</v>
      </c>
      <c r="F865" t="s">
        <v>73</v>
      </c>
      <c r="G865" t="s">
        <v>2258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800</v>
      </c>
      <c r="AB865">
        <v>1500</v>
      </c>
      <c r="AC865">
        <v>3500</v>
      </c>
      <c r="AD865">
        <v>1000</v>
      </c>
      <c r="AE865">
        <v>500</v>
      </c>
      <c r="AF865">
        <v>2500</v>
      </c>
      <c r="AG865">
        <v>500</v>
      </c>
      <c r="AH865">
        <v>2350</v>
      </c>
      <c r="AI865">
        <v>2050</v>
      </c>
      <c r="AJ865">
        <v>655</v>
      </c>
      <c r="AK865">
        <v>2000</v>
      </c>
      <c r="AL865">
        <v>100</v>
      </c>
      <c r="AM865">
        <v>5000</v>
      </c>
      <c r="AN865">
        <v>3500</v>
      </c>
      <c r="AO865">
        <v>4500</v>
      </c>
      <c r="AP865">
        <v>1000</v>
      </c>
      <c r="AQ865">
        <v>2000</v>
      </c>
      <c r="AR865">
        <v>0</v>
      </c>
      <c r="AT865" s="43">
        <f t="shared" si="63"/>
        <v>33455</v>
      </c>
      <c r="AW865">
        <v>600</v>
      </c>
      <c r="AX865">
        <f t="shared" si="64"/>
        <v>34055</v>
      </c>
      <c r="AZ865" t="s">
        <v>75</v>
      </c>
      <c r="BA865" t="s">
        <v>118</v>
      </c>
      <c r="BB865" t="s">
        <v>2259</v>
      </c>
      <c r="BC865" t="s">
        <v>92</v>
      </c>
      <c r="BD865" t="s">
        <v>79</v>
      </c>
    </row>
    <row r="866" spans="1:59" s="57" customFormat="1" x14ac:dyDescent="0.25">
      <c r="A866" s="57" t="s">
        <v>2260</v>
      </c>
      <c r="B866" s="170">
        <v>873</v>
      </c>
      <c r="C866" s="57">
        <v>4220110085</v>
      </c>
      <c r="D866" s="57" t="s">
        <v>2210</v>
      </c>
      <c r="E866" s="163">
        <v>5308</v>
      </c>
      <c r="F866" s="57" t="s">
        <v>81</v>
      </c>
      <c r="G866" s="57" t="s">
        <v>2261</v>
      </c>
      <c r="H866" s="57">
        <v>0</v>
      </c>
      <c r="I866" s="57">
        <v>0</v>
      </c>
      <c r="J866" s="57">
        <v>0</v>
      </c>
      <c r="K866" s="57">
        <v>0</v>
      </c>
      <c r="L866" s="57">
        <v>0</v>
      </c>
      <c r="M866" s="57">
        <v>0</v>
      </c>
      <c r="N866" s="57">
        <v>0</v>
      </c>
      <c r="O866" s="57">
        <v>0</v>
      </c>
      <c r="P866" s="57">
        <v>0</v>
      </c>
      <c r="Q866" s="57">
        <v>0</v>
      </c>
      <c r="R866" s="57">
        <v>0</v>
      </c>
      <c r="S866" s="57">
        <v>0</v>
      </c>
      <c r="T866" s="57">
        <v>0</v>
      </c>
      <c r="U866" s="57">
        <v>0</v>
      </c>
      <c r="V866" s="57">
        <v>0</v>
      </c>
      <c r="W866" s="57">
        <v>0</v>
      </c>
      <c r="X866" s="57">
        <v>0</v>
      </c>
      <c r="Y866" s="57">
        <v>0</v>
      </c>
      <c r="Z866" s="57">
        <v>0</v>
      </c>
      <c r="AA866" s="57">
        <v>0</v>
      </c>
      <c r="AB866" s="57">
        <v>0</v>
      </c>
      <c r="AC866" s="57">
        <v>0</v>
      </c>
      <c r="AD866" s="57">
        <v>0</v>
      </c>
      <c r="AE866" s="57">
        <v>0</v>
      </c>
      <c r="AF866" s="57">
        <v>0</v>
      </c>
      <c r="AG866" s="57">
        <v>0</v>
      </c>
      <c r="AH866" s="57">
        <v>0</v>
      </c>
      <c r="AI866" s="57">
        <v>0</v>
      </c>
      <c r="AJ866" s="57">
        <v>0</v>
      </c>
      <c r="AK866" s="57">
        <v>0</v>
      </c>
      <c r="AL866" s="57">
        <v>0</v>
      </c>
      <c r="AM866" s="57">
        <v>0</v>
      </c>
      <c r="AN866" s="57">
        <v>0</v>
      </c>
      <c r="AO866" s="57">
        <v>0</v>
      </c>
      <c r="AP866" s="57">
        <v>0</v>
      </c>
      <c r="AQ866" s="57">
        <v>0</v>
      </c>
      <c r="AR866" s="57">
        <v>0</v>
      </c>
      <c r="AS866" s="57">
        <v>13955</v>
      </c>
      <c r="AT866" s="61">
        <f t="shared" si="63"/>
        <v>13955</v>
      </c>
      <c r="AW866" s="57">
        <v>0</v>
      </c>
      <c r="AX866" s="57">
        <f t="shared" si="64"/>
        <v>13955</v>
      </c>
      <c r="BD866" s="57" t="s">
        <v>757</v>
      </c>
    </row>
    <row r="867" spans="1:59" ht="15.75" thickBot="1" x14ac:dyDescent="0.3">
      <c r="D867" s="44"/>
      <c r="E867" s="133"/>
      <c r="H867" s="76">
        <f t="shared" ref="H867:AY867" si="65">SUM(H860:H866)</f>
        <v>11500</v>
      </c>
      <c r="I867" s="76">
        <f t="shared" si="65"/>
        <v>80</v>
      </c>
      <c r="J867" s="76">
        <f t="shared" si="65"/>
        <v>400</v>
      </c>
      <c r="K867" s="76">
        <f t="shared" si="65"/>
        <v>400</v>
      </c>
      <c r="L867" s="76">
        <f t="shared" si="65"/>
        <v>0</v>
      </c>
      <c r="M867" s="76">
        <f t="shared" si="65"/>
        <v>400</v>
      </c>
      <c r="N867" s="76">
        <f t="shared" si="65"/>
        <v>200</v>
      </c>
      <c r="O867" s="76">
        <f t="shared" si="65"/>
        <v>120</v>
      </c>
      <c r="P867" s="76">
        <f t="shared" si="65"/>
        <v>80</v>
      </c>
      <c r="Q867" s="76">
        <f t="shared" si="65"/>
        <v>1000</v>
      </c>
      <c r="R867" s="76">
        <f t="shared" si="65"/>
        <v>40</v>
      </c>
      <c r="S867" s="76">
        <f t="shared" si="65"/>
        <v>40</v>
      </c>
      <c r="T867" s="76">
        <f t="shared" si="65"/>
        <v>100</v>
      </c>
      <c r="U867" s="76">
        <f t="shared" si="65"/>
        <v>800</v>
      </c>
      <c r="V867" s="76">
        <f t="shared" si="65"/>
        <v>600</v>
      </c>
      <c r="W867" s="76">
        <f t="shared" si="65"/>
        <v>600</v>
      </c>
      <c r="X867" s="76">
        <f t="shared" si="65"/>
        <v>800</v>
      </c>
      <c r="Y867" s="76">
        <f t="shared" si="65"/>
        <v>0</v>
      </c>
      <c r="Z867" s="76">
        <f t="shared" si="65"/>
        <v>40</v>
      </c>
      <c r="AA867" s="76">
        <f t="shared" si="65"/>
        <v>4320</v>
      </c>
      <c r="AB867" s="76">
        <f t="shared" si="65"/>
        <v>8080</v>
      </c>
      <c r="AC867" s="76">
        <f t="shared" si="65"/>
        <v>19160</v>
      </c>
      <c r="AD867" s="76">
        <f t="shared" si="65"/>
        <v>5380</v>
      </c>
      <c r="AE867" s="76">
        <f t="shared" si="65"/>
        <v>2700</v>
      </c>
      <c r="AF867" s="76">
        <f t="shared" si="65"/>
        <v>14000</v>
      </c>
      <c r="AG867" s="76">
        <f t="shared" si="65"/>
        <v>2700</v>
      </c>
      <c r="AH867" s="76">
        <f t="shared" si="65"/>
        <v>12700</v>
      </c>
      <c r="AI867" s="76">
        <f t="shared" si="65"/>
        <v>11080</v>
      </c>
      <c r="AJ867" s="76">
        <f t="shared" si="65"/>
        <v>3530</v>
      </c>
      <c r="AK867" s="76">
        <f t="shared" si="65"/>
        <v>10160</v>
      </c>
      <c r="AL867" s="76">
        <f t="shared" si="65"/>
        <v>600</v>
      </c>
      <c r="AM867" s="76">
        <f t="shared" si="65"/>
        <v>27240</v>
      </c>
      <c r="AN867" s="76">
        <f t="shared" si="65"/>
        <v>19160</v>
      </c>
      <c r="AO867" s="76">
        <f t="shared" si="65"/>
        <v>24620</v>
      </c>
      <c r="AP867" s="76">
        <f t="shared" si="65"/>
        <v>5000</v>
      </c>
      <c r="AQ867" s="76">
        <f t="shared" si="65"/>
        <v>10760</v>
      </c>
      <c r="AR867" s="76">
        <f t="shared" si="65"/>
        <v>1200</v>
      </c>
      <c r="AS867" s="76">
        <f t="shared" si="65"/>
        <v>13955</v>
      </c>
      <c r="AT867" s="76">
        <f t="shared" si="65"/>
        <v>213545</v>
      </c>
      <c r="AU867" s="76">
        <f t="shared" si="65"/>
        <v>500</v>
      </c>
      <c r="AV867" s="76">
        <f t="shared" si="65"/>
        <v>0</v>
      </c>
      <c r="AW867" s="76">
        <f t="shared" si="65"/>
        <v>2400</v>
      </c>
      <c r="AX867" s="76">
        <f t="shared" si="65"/>
        <v>216445</v>
      </c>
      <c r="AY867" s="76">
        <f t="shared" si="65"/>
        <v>0</v>
      </c>
    </row>
    <row r="868" spans="1:59" x14ac:dyDescent="0.25">
      <c r="D868" s="44"/>
      <c r="E868" s="133"/>
      <c r="AT868" s="43"/>
    </row>
    <row r="869" spans="1:59" s="22" customFormat="1" x14ac:dyDescent="0.25">
      <c r="A869" s="33" t="s">
        <v>2262</v>
      </c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6"/>
      <c r="N869" s="34"/>
      <c r="O869" s="36"/>
      <c r="P869" s="36"/>
      <c r="Q869" s="36"/>
      <c r="R869" s="36"/>
      <c r="S869" s="36"/>
      <c r="T869" s="36"/>
      <c r="U869" s="36"/>
      <c r="V869" s="36"/>
      <c r="W869" s="34"/>
      <c r="X869" s="36"/>
      <c r="Y869" s="36"/>
      <c r="Z869" s="36"/>
      <c r="AA869" s="34"/>
      <c r="AB869" s="34"/>
      <c r="AC869" s="34"/>
      <c r="AD869" s="36"/>
      <c r="AE869" s="34"/>
      <c r="AF869" s="36"/>
      <c r="AG869" s="37"/>
      <c r="AH869" s="36"/>
      <c r="AI869" s="36"/>
      <c r="AJ869" s="38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9"/>
      <c r="AY869" s="39"/>
      <c r="AZ869" s="39"/>
      <c r="BA869" s="36"/>
      <c r="BB869" s="36"/>
      <c r="BC869" s="36"/>
      <c r="BD869" s="36"/>
      <c r="BE869" s="40"/>
      <c r="BF869" s="40"/>
      <c r="BG869" s="40"/>
    </row>
    <row r="870" spans="1:59" s="63" customFormat="1" x14ac:dyDescent="0.25">
      <c r="A870" s="181" t="s">
        <v>238</v>
      </c>
      <c r="B870" s="84">
        <v>874</v>
      </c>
      <c r="C870" s="84"/>
      <c r="D870" s="59" t="s">
        <v>2263</v>
      </c>
      <c r="E870" s="182">
        <v>5295</v>
      </c>
      <c r="F870" s="181" t="s">
        <v>73</v>
      </c>
      <c r="G870" s="59" t="s">
        <v>2264</v>
      </c>
      <c r="H870" s="63">
        <v>0</v>
      </c>
      <c r="I870" s="63">
        <v>0</v>
      </c>
      <c r="J870" s="63">
        <v>0</v>
      </c>
      <c r="K870" s="63">
        <v>0</v>
      </c>
      <c r="L870" s="63">
        <v>0</v>
      </c>
      <c r="M870" s="63">
        <v>0</v>
      </c>
      <c r="N870" s="63">
        <v>0</v>
      </c>
      <c r="O870" s="63">
        <v>0</v>
      </c>
      <c r="P870" s="63">
        <v>0</v>
      </c>
      <c r="Q870" s="63">
        <v>0</v>
      </c>
      <c r="R870" s="63">
        <v>0</v>
      </c>
      <c r="S870" s="63">
        <v>0</v>
      </c>
      <c r="T870" s="63">
        <v>0</v>
      </c>
      <c r="U870" s="63">
        <v>0</v>
      </c>
      <c r="V870" s="63">
        <v>0</v>
      </c>
      <c r="W870" s="63">
        <v>0</v>
      </c>
      <c r="X870" s="63">
        <v>0</v>
      </c>
      <c r="Y870" s="63">
        <v>0</v>
      </c>
      <c r="Z870" s="63">
        <v>0</v>
      </c>
      <c r="AA870" s="63">
        <v>0</v>
      </c>
      <c r="AB870" s="63">
        <v>0</v>
      </c>
      <c r="AC870" s="63">
        <v>0</v>
      </c>
      <c r="AD870" s="63">
        <v>0</v>
      </c>
      <c r="AE870" s="63">
        <v>0</v>
      </c>
      <c r="AF870" s="63">
        <v>0</v>
      </c>
      <c r="AG870" s="63">
        <v>0</v>
      </c>
      <c r="AH870" s="63">
        <v>0</v>
      </c>
      <c r="AI870" s="63">
        <v>0</v>
      </c>
      <c r="AJ870" s="63">
        <v>0</v>
      </c>
      <c r="AK870" s="63">
        <v>0</v>
      </c>
      <c r="AL870" s="63">
        <v>0</v>
      </c>
      <c r="AM870" s="63">
        <v>0</v>
      </c>
      <c r="AN870" s="63">
        <v>0</v>
      </c>
      <c r="AO870" s="63">
        <v>0</v>
      </c>
      <c r="AP870" s="63">
        <v>0</v>
      </c>
      <c r="AQ870" s="63">
        <v>0</v>
      </c>
      <c r="AR870" s="63">
        <v>0</v>
      </c>
      <c r="AS870" s="63">
        <v>69175</v>
      </c>
      <c r="AT870" s="63">
        <f>SUBTOTAL(9,H870:AS870)</f>
        <v>69175</v>
      </c>
      <c r="AW870" s="57"/>
      <c r="AX870" s="57">
        <f>SUM(AT870:AW870)</f>
        <v>69175</v>
      </c>
      <c r="AY870" s="64"/>
      <c r="AZ870" s="64"/>
      <c r="BA870" s="65"/>
      <c r="BB870" s="65"/>
      <c r="BC870" s="65"/>
      <c r="BD870" s="65"/>
      <c r="BE870" s="86"/>
      <c r="BF870" s="86"/>
      <c r="BG870" s="86"/>
    </row>
    <row r="871" spans="1:59" s="63" customFormat="1" x14ac:dyDescent="0.25">
      <c r="A871" s="181" t="s">
        <v>238</v>
      </c>
      <c r="B871" s="84">
        <v>875</v>
      </c>
      <c r="C871" s="84"/>
      <c r="D871" s="59" t="s">
        <v>239</v>
      </c>
      <c r="E871" s="182">
        <v>9072</v>
      </c>
      <c r="F871" s="181" t="s">
        <v>73</v>
      </c>
      <c r="G871" s="59" t="s">
        <v>2265</v>
      </c>
      <c r="H871" s="63">
        <v>0</v>
      </c>
      <c r="I871" s="63">
        <v>0</v>
      </c>
      <c r="J871" s="63">
        <v>0</v>
      </c>
      <c r="K871" s="63">
        <v>0</v>
      </c>
      <c r="L871" s="63">
        <v>0</v>
      </c>
      <c r="M871" s="63">
        <v>0</v>
      </c>
      <c r="N871" s="63">
        <v>0</v>
      </c>
      <c r="O871" s="63">
        <v>0</v>
      </c>
      <c r="P871" s="63">
        <v>0</v>
      </c>
      <c r="Q871" s="63">
        <v>0</v>
      </c>
      <c r="R871" s="63">
        <v>0</v>
      </c>
      <c r="S871" s="63">
        <v>0</v>
      </c>
      <c r="T871" s="63">
        <v>0</v>
      </c>
      <c r="U871" s="63">
        <v>0</v>
      </c>
      <c r="V871" s="63">
        <v>0</v>
      </c>
      <c r="W871" s="63">
        <v>0</v>
      </c>
      <c r="X871" s="63">
        <v>0</v>
      </c>
      <c r="Y871" s="63">
        <v>0</v>
      </c>
      <c r="Z871" s="63">
        <v>0</v>
      </c>
      <c r="AA871" s="63">
        <v>0</v>
      </c>
      <c r="AB871" s="63">
        <v>0</v>
      </c>
      <c r="AC871" s="63">
        <v>0</v>
      </c>
      <c r="AD871" s="63">
        <v>0</v>
      </c>
      <c r="AE871" s="63">
        <v>0</v>
      </c>
      <c r="AF871" s="63">
        <v>0</v>
      </c>
      <c r="AG871" s="63">
        <v>0</v>
      </c>
      <c r="AH871" s="63">
        <v>0</v>
      </c>
      <c r="AI871" s="63">
        <v>0</v>
      </c>
      <c r="AJ871" s="63">
        <v>0</v>
      </c>
      <c r="AK871" s="63">
        <v>0</v>
      </c>
      <c r="AL871" s="63">
        <v>0</v>
      </c>
      <c r="AM871" s="63">
        <v>0</v>
      </c>
      <c r="AN871" s="63">
        <v>0</v>
      </c>
      <c r="AO871" s="63">
        <v>0</v>
      </c>
      <c r="AP871" s="63">
        <v>0</v>
      </c>
      <c r="AQ871" s="63">
        <v>0</v>
      </c>
      <c r="AR871" s="63">
        <v>0</v>
      </c>
      <c r="AS871" s="63">
        <v>3000</v>
      </c>
      <c r="AT871" s="63">
        <f>SUBTOTAL(9,H871:AS871)</f>
        <v>3000</v>
      </c>
      <c r="AU871" s="63">
        <v>0</v>
      </c>
      <c r="AW871" s="63">
        <v>0</v>
      </c>
      <c r="AX871" s="57">
        <f>SUM(AT871:AW871)</f>
        <v>3000</v>
      </c>
      <c r="AY871" s="64"/>
      <c r="AZ871" s="64"/>
      <c r="BA871" s="65"/>
      <c r="BB871" s="65"/>
      <c r="BC871" s="65"/>
      <c r="BD871" s="65"/>
      <c r="BE871" s="86"/>
      <c r="BF871" s="86"/>
      <c r="BG871" s="86"/>
    </row>
    <row r="872" spans="1:59" s="22" customFormat="1" ht="15.75" thickBot="1" x14ac:dyDescent="0.3">
      <c r="A872" s="34"/>
      <c r="B872" s="34"/>
      <c r="C872" s="34"/>
      <c r="D872" s="34"/>
      <c r="E872" s="34"/>
      <c r="F872" s="34"/>
      <c r="G872" s="68"/>
      <c r="H872" s="76">
        <f t="shared" ref="H872:AU872" si="66">SUM(H870:H871)</f>
        <v>0</v>
      </c>
      <c r="I872" s="76">
        <f t="shared" si="66"/>
        <v>0</v>
      </c>
      <c r="J872" s="76">
        <f t="shared" si="66"/>
        <v>0</v>
      </c>
      <c r="K872" s="76">
        <f t="shared" si="66"/>
        <v>0</v>
      </c>
      <c r="L872" s="76">
        <f t="shared" si="66"/>
        <v>0</v>
      </c>
      <c r="M872" s="76">
        <f t="shared" si="66"/>
        <v>0</v>
      </c>
      <c r="N872" s="76">
        <f t="shared" si="66"/>
        <v>0</v>
      </c>
      <c r="O872" s="76">
        <f t="shared" si="66"/>
        <v>0</v>
      </c>
      <c r="P872" s="76">
        <f t="shared" si="66"/>
        <v>0</v>
      </c>
      <c r="Q872" s="76">
        <f t="shared" si="66"/>
        <v>0</v>
      </c>
      <c r="R872" s="76">
        <f t="shared" si="66"/>
        <v>0</v>
      </c>
      <c r="S872" s="76">
        <f t="shared" si="66"/>
        <v>0</v>
      </c>
      <c r="T872" s="76">
        <f t="shared" si="66"/>
        <v>0</v>
      </c>
      <c r="U872" s="76">
        <f t="shared" si="66"/>
        <v>0</v>
      </c>
      <c r="V872" s="76">
        <f t="shared" si="66"/>
        <v>0</v>
      </c>
      <c r="W872" s="76">
        <f t="shared" si="66"/>
        <v>0</v>
      </c>
      <c r="X872" s="76">
        <f t="shared" si="66"/>
        <v>0</v>
      </c>
      <c r="Y872" s="76">
        <f t="shared" si="66"/>
        <v>0</v>
      </c>
      <c r="Z872" s="76">
        <f t="shared" si="66"/>
        <v>0</v>
      </c>
      <c r="AA872" s="76">
        <f t="shared" si="66"/>
        <v>0</v>
      </c>
      <c r="AB872" s="76">
        <f t="shared" si="66"/>
        <v>0</v>
      </c>
      <c r="AC872" s="76">
        <f t="shared" si="66"/>
        <v>0</v>
      </c>
      <c r="AD872" s="76">
        <f t="shared" si="66"/>
        <v>0</v>
      </c>
      <c r="AE872" s="76">
        <f t="shared" si="66"/>
        <v>0</v>
      </c>
      <c r="AF872" s="76">
        <f t="shared" si="66"/>
        <v>0</v>
      </c>
      <c r="AG872" s="76">
        <f t="shared" si="66"/>
        <v>0</v>
      </c>
      <c r="AH872" s="76">
        <f t="shared" si="66"/>
        <v>0</v>
      </c>
      <c r="AI872" s="76">
        <f t="shared" si="66"/>
        <v>0</v>
      </c>
      <c r="AJ872" s="76">
        <f t="shared" si="66"/>
        <v>0</v>
      </c>
      <c r="AK872" s="76">
        <f t="shared" si="66"/>
        <v>0</v>
      </c>
      <c r="AL872" s="76">
        <f t="shared" si="66"/>
        <v>0</v>
      </c>
      <c r="AM872" s="76">
        <f t="shared" si="66"/>
        <v>0</v>
      </c>
      <c r="AN872" s="76">
        <f t="shared" si="66"/>
        <v>0</v>
      </c>
      <c r="AO872" s="76">
        <f t="shared" si="66"/>
        <v>0</v>
      </c>
      <c r="AP872" s="76">
        <f t="shared" si="66"/>
        <v>0</v>
      </c>
      <c r="AQ872" s="76">
        <f t="shared" si="66"/>
        <v>0</v>
      </c>
      <c r="AR872" s="76">
        <f t="shared" si="66"/>
        <v>0</v>
      </c>
      <c r="AS872" s="76">
        <f t="shared" si="66"/>
        <v>72175</v>
      </c>
      <c r="AT872" s="76">
        <f t="shared" si="66"/>
        <v>72175</v>
      </c>
      <c r="AU872" s="76">
        <f t="shared" si="66"/>
        <v>0</v>
      </c>
      <c r="AV872" s="76"/>
      <c r="AW872" s="76">
        <f>SUM(AW870:AW871)</f>
        <v>0</v>
      </c>
      <c r="AX872" s="76">
        <f>SUM(AX870:AX871)</f>
        <v>72175</v>
      </c>
      <c r="AY872" s="39"/>
      <c r="AZ872" s="39"/>
      <c r="BA872" s="36"/>
      <c r="BB872" s="36"/>
      <c r="BC872" s="36"/>
      <c r="BD872" s="36"/>
      <c r="BE872" s="40"/>
      <c r="BF872" s="40"/>
      <c r="BG872" s="40"/>
    </row>
    <row r="873" spans="1:59" x14ac:dyDescent="0.25">
      <c r="D873" s="44"/>
      <c r="E873" s="133"/>
      <c r="AT873" s="43"/>
    </row>
    <row r="874" spans="1:59" x14ac:dyDescent="0.25">
      <c r="A874" s="132" t="s">
        <v>2266</v>
      </c>
      <c r="D874" s="44"/>
      <c r="E874" s="133"/>
      <c r="AT874" s="43"/>
    </row>
    <row r="875" spans="1:59" x14ac:dyDescent="0.25">
      <c r="A875" s="118" t="s">
        <v>2267</v>
      </c>
      <c r="B875" s="170">
        <v>876</v>
      </c>
      <c r="C875">
        <v>1311400028</v>
      </c>
      <c r="D875" s="44" t="s">
        <v>72</v>
      </c>
      <c r="E875" s="133">
        <v>4222</v>
      </c>
      <c r="F875" t="s">
        <v>73</v>
      </c>
      <c r="G875" t="s">
        <v>2268</v>
      </c>
      <c r="H875">
        <v>2000</v>
      </c>
      <c r="I875">
        <v>20</v>
      </c>
      <c r="J875">
        <v>100</v>
      </c>
      <c r="K875">
        <v>100</v>
      </c>
      <c r="L875">
        <v>0</v>
      </c>
      <c r="M875">
        <v>100</v>
      </c>
      <c r="N875">
        <v>50</v>
      </c>
      <c r="O875">
        <v>30</v>
      </c>
      <c r="P875">
        <v>20</v>
      </c>
      <c r="Q875">
        <v>250</v>
      </c>
      <c r="R875">
        <v>10</v>
      </c>
      <c r="S875">
        <v>10</v>
      </c>
      <c r="T875">
        <v>25</v>
      </c>
      <c r="U875">
        <v>200</v>
      </c>
      <c r="V875">
        <v>150</v>
      </c>
      <c r="W875">
        <v>150</v>
      </c>
      <c r="X875">
        <v>200</v>
      </c>
      <c r="Y875">
        <v>0</v>
      </c>
      <c r="Z875">
        <v>10</v>
      </c>
      <c r="AA875">
        <v>800</v>
      </c>
      <c r="AB875">
        <v>1500</v>
      </c>
      <c r="AC875">
        <v>3500</v>
      </c>
      <c r="AD875">
        <v>1000</v>
      </c>
      <c r="AE875">
        <v>500</v>
      </c>
      <c r="AF875">
        <v>2500</v>
      </c>
      <c r="AG875">
        <v>500</v>
      </c>
      <c r="AH875">
        <v>2350</v>
      </c>
      <c r="AI875">
        <v>2050</v>
      </c>
      <c r="AJ875">
        <v>655</v>
      </c>
      <c r="AK875">
        <v>2000</v>
      </c>
      <c r="AL875">
        <v>100</v>
      </c>
      <c r="AM875">
        <v>5000</v>
      </c>
      <c r="AN875">
        <v>3500</v>
      </c>
      <c r="AO875">
        <v>4500</v>
      </c>
      <c r="AP875">
        <v>1000</v>
      </c>
      <c r="AQ875">
        <v>2000</v>
      </c>
      <c r="AR875">
        <v>300</v>
      </c>
      <c r="AT875" s="43">
        <f>SUM(H875:AR875)</f>
        <v>37180</v>
      </c>
      <c r="AU875" s="43">
        <v>0</v>
      </c>
      <c r="AV875" s="43"/>
      <c r="AW875" s="43">
        <v>1000</v>
      </c>
      <c r="AX875">
        <f>SUM(AT875:AW875)</f>
        <v>38180</v>
      </c>
      <c r="AZ875" t="s">
        <v>75</v>
      </c>
      <c r="BA875" t="s">
        <v>118</v>
      </c>
      <c r="BB875" t="s">
        <v>2269</v>
      </c>
      <c r="BC875" t="s">
        <v>92</v>
      </c>
      <c r="BD875" t="s">
        <v>79</v>
      </c>
    </row>
    <row r="876" spans="1:59" x14ac:dyDescent="0.25">
      <c r="A876" s="176" t="s">
        <v>2270</v>
      </c>
      <c r="B876" s="170">
        <v>877</v>
      </c>
      <c r="C876" s="104">
        <v>1221300211</v>
      </c>
      <c r="D876" s="104" t="s">
        <v>72</v>
      </c>
      <c r="E876" s="177">
        <v>4314</v>
      </c>
      <c r="F876" s="104" t="s">
        <v>81</v>
      </c>
      <c r="G876" s="104" t="s">
        <v>2271</v>
      </c>
      <c r="H876" s="162">
        <v>6000</v>
      </c>
      <c r="I876" s="162">
        <v>60</v>
      </c>
      <c r="J876" s="162">
        <v>300</v>
      </c>
      <c r="K876" s="162">
        <v>300</v>
      </c>
      <c r="L876" s="162">
        <v>0</v>
      </c>
      <c r="M876" s="162">
        <v>300</v>
      </c>
      <c r="N876" s="162">
        <v>150</v>
      </c>
      <c r="O876" s="172">
        <v>90</v>
      </c>
      <c r="P876" s="162">
        <v>60</v>
      </c>
      <c r="Q876" s="162">
        <v>750</v>
      </c>
      <c r="R876" s="162">
        <v>30</v>
      </c>
      <c r="S876" s="162">
        <v>30</v>
      </c>
      <c r="T876" s="162">
        <v>75</v>
      </c>
      <c r="U876" s="173">
        <v>600</v>
      </c>
      <c r="V876" s="162">
        <v>450</v>
      </c>
      <c r="W876" s="162">
        <v>450</v>
      </c>
      <c r="X876" s="162">
        <v>600</v>
      </c>
      <c r="Y876" s="162">
        <v>0</v>
      </c>
      <c r="Z876" s="162">
        <v>30</v>
      </c>
      <c r="AA876" s="162">
        <f t="shared" ref="AA876:AM876" si="67">AA875*3</f>
        <v>2400</v>
      </c>
      <c r="AB876" s="162">
        <f t="shared" si="67"/>
        <v>4500</v>
      </c>
      <c r="AC876" s="162">
        <f t="shared" si="67"/>
        <v>10500</v>
      </c>
      <c r="AD876" s="162">
        <f t="shared" si="67"/>
        <v>3000</v>
      </c>
      <c r="AE876" s="162">
        <f t="shared" si="67"/>
        <v>1500</v>
      </c>
      <c r="AF876" s="162">
        <f t="shared" si="67"/>
        <v>7500</v>
      </c>
      <c r="AG876" s="162">
        <f t="shared" si="67"/>
        <v>1500</v>
      </c>
      <c r="AH876" s="162">
        <f t="shared" si="67"/>
        <v>7050</v>
      </c>
      <c r="AI876" s="162">
        <f t="shared" si="67"/>
        <v>6150</v>
      </c>
      <c r="AJ876" s="162">
        <f t="shared" si="67"/>
        <v>1965</v>
      </c>
      <c r="AK876" s="162">
        <f t="shared" si="67"/>
        <v>6000</v>
      </c>
      <c r="AL876" s="162">
        <f t="shared" si="67"/>
        <v>300</v>
      </c>
      <c r="AM876" s="162">
        <f t="shared" si="67"/>
        <v>15000</v>
      </c>
      <c r="AN876" s="162">
        <v>10500</v>
      </c>
      <c r="AO876" s="97">
        <v>2800</v>
      </c>
      <c r="AP876" s="104">
        <v>0</v>
      </c>
      <c r="AQ876" s="104">
        <v>0</v>
      </c>
      <c r="AR876" s="104">
        <v>0</v>
      </c>
      <c r="AS876" s="104"/>
      <c r="AT876" s="96">
        <f>SUM(H876:AR876)</f>
        <v>90940</v>
      </c>
      <c r="AU876" s="96">
        <v>0</v>
      </c>
      <c r="AV876" s="96"/>
      <c r="AW876" s="96">
        <v>0</v>
      </c>
      <c r="AX876" s="104">
        <f>SUM(AT876:AW876)</f>
        <v>90940</v>
      </c>
      <c r="AY876" s="104">
        <v>20000</v>
      </c>
      <c r="AZ876" s="47" t="s">
        <v>157</v>
      </c>
      <c r="BA876" s="47" t="s">
        <v>76</v>
      </c>
      <c r="BB876" s="47" t="s">
        <v>115</v>
      </c>
      <c r="BC876" s="47" t="s">
        <v>2272</v>
      </c>
      <c r="BD876" s="47" t="s">
        <v>2273</v>
      </c>
    </row>
    <row r="877" spans="1:59" s="57" customFormat="1" x14ac:dyDescent="0.25">
      <c r="A877" s="179" t="s">
        <v>2274</v>
      </c>
      <c r="B877" s="170">
        <v>878</v>
      </c>
      <c r="C877" s="57">
        <v>1221300130</v>
      </c>
      <c r="D877" s="57" t="s">
        <v>2227</v>
      </c>
      <c r="E877" s="163"/>
      <c r="F877" s="57" t="s">
        <v>81</v>
      </c>
      <c r="G877" s="57" t="s">
        <v>2275</v>
      </c>
      <c r="H877" s="57">
        <v>0</v>
      </c>
      <c r="I877" s="57">
        <v>0</v>
      </c>
      <c r="J877" s="57">
        <v>0</v>
      </c>
      <c r="K877" s="57">
        <v>0</v>
      </c>
      <c r="L877" s="57">
        <v>0</v>
      </c>
      <c r="M877" s="57">
        <v>0</v>
      </c>
      <c r="N877" s="57">
        <v>0</v>
      </c>
      <c r="O877" s="57">
        <v>0</v>
      </c>
      <c r="P877" s="57">
        <v>0</v>
      </c>
      <c r="Q877" s="57">
        <v>0</v>
      </c>
      <c r="R877" s="57">
        <v>0</v>
      </c>
      <c r="S877" s="57">
        <v>0</v>
      </c>
      <c r="T877" s="57">
        <v>0</v>
      </c>
      <c r="U877" s="57">
        <v>0</v>
      </c>
      <c r="V877" s="57">
        <v>0</v>
      </c>
      <c r="W877" s="57">
        <v>0</v>
      </c>
      <c r="X877" s="57">
        <v>0</v>
      </c>
      <c r="Y877" s="57">
        <v>0</v>
      </c>
      <c r="Z877" s="57">
        <v>0</v>
      </c>
      <c r="AA877" s="57">
        <v>0</v>
      </c>
      <c r="AB877" s="57">
        <v>0</v>
      </c>
      <c r="AC877" s="57">
        <v>0</v>
      </c>
      <c r="AD877" s="57">
        <v>0</v>
      </c>
      <c r="AE877" s="57">
        <v>0</v>
      </c>
      <c r="AF877" s="57">
        <v>0</v>
      </c>
      <c r="AG877" s="57">
        <v>0</v>
      </c>
      <c r="AH877" s="57">
        <v>0</v>
      </c>
      <c r="AI877" s="57">
        <v>0</v>
      </c>
      <c r="AJ877" s="57">
        <v>0</v>
      </c>
      <c r="AK877" s="57">
        <v>0</v>
      </c>
      <c r="AL877" s="57">
        <v>0</v>
      </c>
      <c r="AM877" s="57">
        <v>0</v>
      </c>
      <c r="AN877" s="57">
        <v>0</v>
      </c>
      <c r="AO877" s="57">
        <v>0</v>
      </c>
      <c r="AP877" s="57">
        <v>0</v>
      </c>
      <c r="AQ877" s="57">
        <v>0</v>
      </c>
      <c r="AR877" s="57">
        <v>0</v>
      </c>
      <c r="AS877" s="57">
        <v>18590</v>
      </c>
      <c r="AT877" s="61">
        <f>SUM(H877:AS877)</f>
        <v>18590</v>
      </c>
      <c r="AW877" s="57">
        <v>0</v>
      </c>
      <c r="AX877" s="57">
        <f>SUM(AT877:AW877)</f>
        <v>18590</v>
      </c>
      <c r="BD877" s="57" t="s">
        <v>757</v>
      </c>
      <c r="BE877" s="57">
        <v>8554969072</v>
      </c>
      <c r="BF877" s="57" t="s">
        <v>2276</v>
      </c>
    </row>
    <row r="878" spans="1:59" s="57" customFormat="1" x14ac:dyDescent="0.25">
      <c r="A878" s="57" t="s">
        <v>2277</v>
      </c>
      <c r="B878" s="170">
        <v>879</v>
      </c>
      <c r="C878" s="57">
        <v>1211400060</v>
      </c>
      <c r="D878" s="57" t="s">
        <v>2220</v>
      </c>
      <c r="E878" s="163">
        <v>9073</v>
      </c>
      <c r="F878" s="57" t="s">
        <v>73</v>
      </c>
      <c r="G878" s="57" t="s">
        <v>2278</v>
      </c>
      <c r="H878" s="57">
        <v>0</v>
      </c>
      <c r="I878" s="57">
        <v>0</v>
      </c>
      <c r="J878" s="57">
        <v>0</v>
      </c>
      <c r="K878" s="57">
        <v>0</v>
      </c>
      <c r="L878" s="57">
        <v>0</v>
      </c>
      <c r="M878" s="57">
        <v>0</v>
      </c>
      <c r="N878" s="57">
        <v>0</v>
      </c>
      <c r="O878" s="57">
        <v>0</v>
      </c>
      <c r="P878" s="57">
        <v>0</v>
      </c>
      <c r="Q878" s="57">
        <v>0</v>
      </c>
      <c r="R878" s="57">
        <v>0</v>
      </c>
      <c r="S878" s="57">
        <v>0</v>
      </c>
      <c r="T878" s="57">
        <v>0</v>
      </c>
      <c r="U878" s="57">
        <v>0</v>
      </c>
      <c r="V878" s="57">
        <v>0</v>
      </c>
      <c r="W878" s="57">
        <v>0</v>
      </c>
      <c r="X878" s="57">
        <v>0</v>
      </c>
      <c r="Y878" s="57">
        <v>0</v>
      </c>
      <c r="Z878" s="57">
        <v>0</v>
      </c>
      <c r="AA878" s="57">
        <v>0</v>
      </c>
      <c r="AB878" s="57">
        <v>0</v>
      </c>
      <c r="AC878" s="57">
        <v>0</v>
      </c>
      <c r="AD878" s="57">
        <v>0</v>
      </c>
      <c r="AE878" s="57">
        <v>0</v>
      </c>
      <c r="AF878" s="57">
        <v>0</v>
      </c>
      <c r="AG878" s="57">
        <v>0</v>
      </c>
      <c r="AH878" s="57">
        <v>0</v>
      </c>
      <c r="AI878" s="57">
        <v>0</v>
      </c>
      <c r="AJ878" s="57">
        <v>0</v>
      </c>
      <c r="AK878" s="57">
        <v>0</v>
      </c>
      <c r="AL878" s="57">
        <v>0</v>
      </c>
      <c r="AM878" s="57">
        <v>0</v>
      </c>
      <c r="AN878" s="57">
        <v>0</v>
      </c>
      <c r="AO878" s="57">
        <v>0</v>
      </c>
      <c r="AP878" s="57">
        <v>0</v>
      </c>
      <c r="AQ878" s="57">
        <v>0</v>
      </c>
      <c r="AR878" s="57">
        <v>0</v>
      </c>
      <c r="AS878" s="57">
        <v>19280</v>
      </c>
      <c r="AT878" s="61">
        <f>SUM(H878:AS878)</f>
        <v>19280</v>
      </c>
      <c r="AW878" s="57">
        <v>0</v>
      </c>
      <c r="AX878" s="57">
        <f>SUM(AT878:AW878)</f>
        <v>19280</v>
      </c>
      <c r="BD878" s="57" t="s">
        <v>757</v>
      </c>
    </row>
    <row r="879" spans="1:59" ht="15.75" thickBot="1" x14ac:dyDescent="0.3">
      <c r="D879" s="44"/>
      <c r="E879" s="133"/>
      <c r="H879" s="76">
        <f t="shared" ref="H879:AY879" si="68">SUM(H875:H878)</f>
        <v>8000</v>
      </c>
      <c r="I879" s="76">
        <f t="shared" si="68"/>
        <v>80</v>
      </c>
      <c r="J879" s="76">
        <f t="shared" si="68"/>
        <v>400</v>
      </c>
      <c r="K879" s="76">
        <f t="shared" si="68"/>
        <v>400</v>
      </c>
      <c r="L879" s="76">
        <f t="shared" si="68"/>
        <v>0</v>
      </c>
      <c r="M879" s="76">
        <f t="shared" si="68"/>
        <v>400</v>
      </c>
      <c r="N879" s="76">
        <f t="shared" si="68"/>
        <v>200</v>
      </c>
      <c r="O879" s="76">
        <f t="shared" si="68"/>
        <v>120</v>
      </c>
      <c r="P879" s="76">
        <f t="shared" si="68"/>
        <v>80</v>
      </c>
      <c r="Q879" s="76">
        <f t="shared" si="68"/>
        <v>1000</v>
      </c>
      <c r="R879" s="76">
        <f t="shared" si="68"/>
        <v>40</v>
      </c>
      <c r="S879" s="76">
        <f t="shared" si="68"/>
        <v>40</v>
      </c>
      <c r="T879" s="76">
        <f t="shared" si="68"/>
        <v>100</v>
      </c>
      <c r="U879" s="76">
        <f t="shared" si="68"/>
        <v>800</v>
      </c>
      <c r="V879" s="76">
        <f t="shared" si="68"/>
        <v>600</v>
      </c>
      <c r="W879" s="76">
        <f t="shared" si="68"/>
        <v>600</v>
      </c>
      <c r="X879" s="76">
        <f t="shared" si="68"/>
        <v>800</v>
      </c>
      <c r="Y879" s="76">
        <f t="shared" si="68"/>
        <v>0</v>
      </c>
      <c r="Z879" s="76">
        <f t="shared" si="68"/>
        <v>40</v>
      </c>
      <c r="AA879" s="76">
        <f t="shared" si="68"/>
        <v>3200</v>
      </c>
      <c r="AB879" s="76">
        <f t="shared" si="68"/>
        <v>6000</v>
      </c>
      <c r="AC879" s="76">
        <f t="shared" si="68"/>
        <v>14000</v>
      </c>
      <c r="AD879" s="76">
        <f t="shared" si="68"/>
        <v>4000</v>
      </c>
      <c r="AE879" s="76">
        <f t="shared" si="68"/>
        <v>2000</v>
      </c>
      <c r="AF879" s="76">
        <f t="shared" si="68"/>
        <v>10000</v>
      </c>
      <c r="AG879" s="76">
        <f t="shared" si="68"/>
        <v>2000</v>
      </c>
      <c r="AH879" s="76">
        <f t="shared" si="68"/>
        <v>9400</v>
      </c>
      <c r="AI879" s="76">
        <f t="shared" si="68"/>
        <v>8200</v>
      </c>
      <c r="AJ879" s="76">
        <f t="shared" si="68"/>
        <v>2620</v>
      </c>
      <c r="AK879" s="76">
        <f t="shared" si="68"/>
        <v>8000</v>
      </c>
      <c r="AL879" s="76">
        <f t="shared" si="68"/>
        <v>400</v>
      </c>
      <c r="AM879" s="76">
        <f t="shared" si="68"/>
        <v>20000</v>
      </c>
      <c r="AN879" s="76">
        <f t="shared" si="68"/>
        <v>14000</v>
      </c>
      <c r="AO879" s="76">
        <f t="shared" si="68"/>
        <v>7300</v>
      </c>
      <c r="AP879" s="76">
        <f t="shared" si="68"/>
        <v>1000</v>
      </c>
      <c r="AQ879" s="76">
        <f t="shared" si="68"/>
        <v>2000</v>
      </c>
      <c r="AR879" s="76">
        <f t="shared" si="68"/>
        <v>300</v>
      </c>
      <c r="AS879" s="76">
        <f t="shared" si="68"/>
        <v>37870</v>
      </c>
      <c r="AT879" s="76">
        <f t="shared" si="68"/>
        <v>165990</v>
      </c>
      <c r="AU879" s="76">
        <f t="shared" si="68"/>
        <v>0</v>
      </c>
      <c r="AV879" s="76">
        <f t="shared" si="68"/>
        <v>0</v>
      </c>
      <c r="AW879" s="76">
        <f t="shared" si="68"/>
        <v>1000</v>
      </c>
      <c r="AX879" s="76">
        <f t="shared" si="68"/>
        <v>166990</v>
      </c>
      <c r="AY879" s="76">
        <f t="shared" si="68"/>
        <v>20000</v>
      </c>
    </row>
    <row r="880" spans="1:59" x14ac:dyDescent="0.25">
      <c r="D880" s="44"/>
      <c r="E880" s="133"/>
      <c r="AT880" s="43"/>
    </row>
    <row r="881" spans="1:56" x14ac:dyDescent="0.25">
      <c r="A881" s="132" t="s">
        <v>2279</v>
      </c>
      <c r="D881" s="44"/>
      <c r="E881" s="133"/>
      <c r="AT881" s="43"/>
    </row>
    <row r="882" spans="1:56" s="104" customFormat="1" x14ac:dyDescent="0.25">
      <c r="A882" s="104" t="s">
        <v>2280</v>
      </c>
      <c r="B882" s="183">
        <v>880</v>
      </c>
      <c r="C882" s="104">
        <v>1221300147</v>
      </c>
      <c r="D882" s="104" t="s">
        <v>72</v>
      </c>
      <c r="E882" s="177">
        <v>4405</v>
      </c>
      <c r="F882" s="104" t="s">
        <v>73</v>
      </c>
      <c r="G882" s="104" t="s">
        <v>2281</v>
      </c>
      <c r="H882" s="104">
        <v>0</v>
      </c>
      <c r="I882" s="104">
        <v>0</v>
      </c>
      <c r="J882" s="104">
        <v>0</v>
      </c>
      <c r="K882" s="104">
        <v>0</v>
      </c>
      <c r="L882" s="104">
        <v>0</v>
      </c>
      <c r="M882" s="104">
        <v>0</v>
      </c>
      <c r="N882" s="104">
        <v>0</v>
      </c>
      <c r="O882" s="104">
        <v>0</v>
      </c>
      <c r="P882" s="104">
        <v>0</v>
      </c>
      <c r="Q882" s="104">
        <v>0</v>
      </c>
      <c r="R882" s="104">
        <v>0</v>
      </c>
      <c r="S882" s="104">
        <v>0</v>
      </c>
      <c r="T882" s="104">
        <v>0</v>
      </c>
      <c r="U882" s="104">
        <v>0</v>
      </c>
      <c r="V882" s="104">
        <v>0</v>
      </c>
      <c r="W882" s="104">
        <v>0</v>
      </c>
      <c r="X882" s="104">
        <v>0</v>
      </c>
      <c r="Y882" s="104">
        <v>0</v>
      </c>
      <c r="Z882" s="104">
        <v>0</v>
      </c>
      <c r="AA882" s="162">
        <v>800</v>
      </c>
      <c r="AB882" s="162">
        <v>1500</v>
      </c>
      <c r="AC882" s="162">
        <v>3500</v>
      </c>
      <c r="AD882" s="162">
        <v>1000</v>
      </c>
      <c r="AE882" s="162">
        <v>500</v>
      </c>
      <c r="AF882" s="162">
        <v>2500</v>
      </c>
      <c r="AG882" s="162">
        <v>500</v>
      </c>
      <c r="AH882" s="162">
        <v>2350</v>
      </c>
      <c r="AI882" s="162">
        <v>2050</v>
      </c>
      <c r="AJ882" s="162">
        <v>655</v>
      </c>
      <c r="AK882" s="104">
        <v>0</v>
      </c>
      <c r="AL882" s="104">
        <v>0</v>
      </c>
      <c r="AM882" s="104">
        <v>0</v>
      </c>
      <c r="AN882" s="104">
        <v>0</v>
      </c>
      <c r="AO882" s="104">
        <v>0</v>
      </c>
      <c r="AP882" s="104">
        <v>0</v>
      </c>
      <c r="AQ882" s="104">
        <v>0</v>
      </c>
      <c r="AR882" s="104">
        <v>0</v>
      </c>
      <c r="AS882" s="104">
        <v>0</v>
      </c>
      <c r="AT882" s="96">
        <f>SUM(H882:AS882)</f>
        <v>15355</v>
      </c>
      <c r="AU882" s="104">
        <v>0</v>
      </c>
      <c r="AW882" s="104">
        <v>100</v>
      </c>
      <c r="AX882" s="104">
        <f>SUM(AT882:AW882)</f>
        <v>15455</v>
      </c>
      <c r="AY882" s="104">
        <v>18100</v>
      </c>
      <c r="AZ882" s="184" t="s">
        <v>157</v>
      </c>
      <c r="BA882" s="184" t="s">
        <v>90</v>
      </c>
      <c r="BB882" s="184" t="s">
        <v>2032</v>
      </c>
      <c r="BC882" s="184" t="s">
        <v>435</v>
      </c>
      <c r="BD882" s="184" t="s">
        <v>287</v>
      </c>
    </row>
    <row r="883" spans="1:56" ht="15.75" thickBot="1" x14ac:dyDescent="0.3">
      <c r="D883" s="44"/>
      <c r="E883" s="133"/>
      <c r="H883" s="76">
        <f t="shared" ref="H883:AY883" si="69">SUM(H882)</f>
        <v>0</v>
      </c>
      <c r="I883" s="76">
        <f t="shared" si="69"/>
        <v>0</v>
      </c>
      <c r="J883" s="76">
        <f t="shared" si="69"/>
        <v>0</v>
      </c>
      <c r="K883" s="76">
        <f t="shared" si="69"/>
        <v>0</v>
      </c>
      <c r="L883" s="76">
        <f t="shared" si="69"/>
        <v>0</v>
      </c>
      <c r="M883" s="76">
        <f t="shared" si="69"/>
        <v>0</v>
      </c>
      <c r="N883" s="76">
        <f t="shared" si="69"/>
        <v>0</v>
      </c>
      <c r="O883" s="76">
        <f t="shared" si="69"/>
        <v>0</v>
      </c>
      <c r="P883" s="76">
        <f t="shared" si="69"/>
        <v>0</v>
      </c>
      <c r="Q883" s="76">
        <f t="shared" si="69"/>
        <v>0</v>
      </c>
      <c r="R883" s="76">
        <f t="shared" si="69"/>
        <v>0</v>
      </c>
      <c r="S883" s="76">
        <f t="shared" si="69"/>
        <v>0</v>
      </c>
      <c r="T883" s="76">
        <f t="shared" si="69"/>
        <v>0</v>
      </c>
      <c r="U883" s="76">
        <f t="shared" si="69"/>
        <v>0</v>
      </c>
      <c r="V883" s="76">
        <f t="shared" si="69"/>
        <v>0</v>
      </c>
      <c r="W883" s="76">
        <f t="shared" si="69"/>
        <v>0</v>
      </c>
      <c r="X883" s="76">
        <f t="shared" si="69"/>
        <v>0</v>
      </c>
      <c r="Y883" s="76">
        <f t="shared" si="69"/>
        <v>0</v>
      </c>
      <c r="Z883" s="76">
        <f t="shared" si="69"/>
        <v>0</v>
      </c>
      <c r="AA883" s="76">
        <f t="shared" si="69"/>
        <v>800</v>
      </c>
      <c r="AB883" s="76">
        <f t="shared" si="69"/>
        <v>1500</v>
      </c>
      <c r="AC883" s="76">
        <f t="shared" si="69"/>
        <v>3500</v>
      </c>
      <c r="AD883" s="76">
        <f t="shared" si="69"/>
        <v>1000</v>
      </c>
      <c r="AE883" s="76">
        <f t="shared" si="69"/>
        <v>500</v>
      </c>
      <c r="AF883" s="76">
        <f t="shared" si="69"/>
        <v>2500</v>
      </c>
      <c r="AG883" s="76">
        <f t="shared" si="69"/>
        <v>500</v>
      </c>
      <c r="AH883" s="76">
        <f t="shared" si="69"/>
        <v>2350</v>
      </c>
      <c r="AI883" s="76">
        <f t="shared" si="69"/>
        <v>2050</v>
      </c>
      <c r="AJ883" s="76">
        <f t="shared" si="69"/>
        <v>655</v>
      </c>
      <c r="AK883" s="76">
        <f t="shared" si="69"/>
        <v>0</v>
      </c>
      <c r="AL883" s="76">
        <f t="shared" si="69"/>
        <v>0</v>
      </c>
      <c r="AM883" s="76">
        <f t="shared" si="69"/>
        <v>0</v>
      </c>
      <c r="AN883" s="76">
        <f t="shared" si="69"/>
        <v>0</v>
      </c>
      <c r="AO883" s="76">
        <f t="shared" si="69"/>
        <v>0</v>
      </c>
      <c r="AP883" s="76">
        <f t="shared" si="69"/>
        <v>0</v>
      </c>
      <c r="AQ883" s="76">
        <f t="shared" si="69"/>
        <v>0</v>
      </c>
      <c r="AR883" s="76">
        <f t="shared" si="69"/>
        <v>0</v>
      </c>
      <c r="AS883" s="76">
        <f t="shared" si="69"/>
        <v>0</v>
      </c>
      <c r="AT883" s="76">
        <f t="shared" si="69"/>
        <v>15355</v>
      </c>
      <c r="AU883" s="76">
        <f t="shared" si="69"/>
        <v>0</v>
      </c>
      <c r="AV883" s="76">
        <f t="shared" si="69"/>
        <v>0</v>
      </c>
      <c r="AW883" s="76">
        <f t="shared" si="69"/>
        <v>100</v>
      </c>
      <c r="AX883" s="76">
        <f t="shared" si="69"/>
        <v>15455</v>
      </c>
      <c r="AY883" s="76">
        <f t="shared" si="69"/>
        <v>18100</v>
      </c>
    </row>
    <row r="884" spans="1:56" x14ac:dyDescent="0.25">
      <c r="D884" s="44"/>
      <c r="E884" s="133"/>
      <c r="AT884" s="43"/>
    </row>
    <row r="885" spans="1:56" x14ac:dyDescent="0.25">
      <c r="A885" s="132" t="s">
        <v>2282</v>
      </c>
      <c r="D885" s="44"/>
      <c r="E885" s="133"/>
      <c r="AT885" s="43"/>
    </row>
    <row r="886" spans="1:56" x14ac:dyDescent="0.25">
      <c r="A886" s="53" t="s">
        <v>2283</v>
      </c>
      <c r="B886" s="11">
        <v>883</v>
      </c>
      <c r="C886">
        <v>1311400056</v>
      </c>
      <c r="D886" s="44" t="s">
        <v>72</v>
      </c>
      <c r="E886" s="133">
        <v>4068</v>
      </c>
      <c r="F886" t="s">
        <v>81</v>
      </c>
      <c r="G886" t="s">
        <v>2284</v>
      </c>
      <c r="H886">
        <v>4000</v>
      </c>
      <c r="I886">
        <v>20</v>
      </c>
      <c r="J886">
        <v>100</v>
      </c>
      <c r="K886">
        <v>100</v>
      </c>
      <c r="L886">
        <v>0</v>
      </c>
      <c r="M886">
        <v>100</v>
      </c>
      <c r="N886">
        <v>50</v>
      </c>
      <c r="O886">
        <v>30</v>
      </c>
      <c r="P886">
        <v>20</v>
      </c>
      <c r="Q886">
        <v>250</v>
      </c>
      <c r="R886">
        <v>10</v>
      </c>
      <c r="S886">
        <v>10</v>
      </c>
      <c r="T886">
        <v>25</v>
      </c>
      <c r="U886">
        <v>200</v>
      </c>
      <c r="V886">
        <v>150</v>
      </c>
      <c r="W886">
        <v>150</v>
      </c>
      <c r="X886">
        <v>200</v>
      </c>
      <c r="Y886">
        <v>0</v>
      </c>
      <c r="Z886">
        <v>10</v>
      </c>
      <c r="AA886">
        <v>800</v>
      </c>
      <c r="AB886">
        <v>1500</v>
      </c>
      <c r="AC886">
        <v>3500</v>
      </c>
      <c r="AD886">
        <v>1000</v>
      </c>
      <c r="AE886">
        <v>500</v>
      </c>
      <c r="AF886">
        <v>2500</v>
      </c>
      <c r="AG886">
        <v>500</v>
      </c>
      <c r="AH886">
        <v>2350</v>
      </c>
      <c r="AI886">
        <v>2050</v>
      </c>
      <c r="AJ886">
        <v>655</v>
      </c>
      <c r="AK886">
        <v>2000</v>
      </c>
      <c r="AL886">
        <v>100</v>
      </c>
      <c r="AM886">
        <v>5000</v>
      </c>
      <c r="AN886">
        <v>3500</v>
      </c>
      <c r="AO886">
        <v>4500</v>
      </c>
      <c r="AP886">
        <v>1000</v>
      </c>
      <c r="AQ886">
        <v>2000</v>
      </c>
      <c r="AR886">
        <v>300</v>
      </c>
      <c r="AT886" s="43">
        <f>SUM(H886:AR886)</f>
        <v>39180</v>
      </c>
      <c r="AU886" s="43">
        <v>0</v>
      </c>
      <c r="AV886" s="43"/>
      <c r="AW886" s="43">
        <v>1400</v>
      </c>
      <c r="AX886">
        <f>SUM(AT886:AW886)</f>
        <v>40580</v>
      </c>
      <c r="AZ886" t="s">
        <v>75</v>
      </c>
      <c r="BA886" t="s">
        <v>76</v>
      </c>
      <c r="BB886" t="s">
        <v>2285</v>
      </c>
      <c r="BC886" t="s">
        <v>455</v>
      </c>
      <c r="BD886" t="s">
        <v>79</v>
      </c>
    </row>
    <row r="887" spans="1:56" s="104" customFormat="1" x14ac:dyDescent="0.25">
      <c r="A887" s="104" t="s">
        <v>2286</v>
      </c>
      <c r="B887" s="183">
        <v>884</v>
      </c>
      <c r="C887" s="104">
        <v>1221300213</v>
      </c>
      <c r="D887" s="104" t="s">
        <v>72</v>
      </c>
      <c r="E887" s="177">
        <v>4305</v>
      </c>
      <c r="F887" s="104" t="s">
        <v>81</v>
      </c>
      <c r="G887" s="104" t="s">
        <v>2287</v>
      </c>
      <c r="H887" s="162">
        <v>6000</v>
      </c>
      <c r="I887" s="162">
        <v>60</v>
      </c>
      <c r="J887" s="162">
        <v>300</v>
      </c>
      <c r="K887" s="162">
        <v>300</v>
      </c>
      <c r="L887" s="162">
        <v>0</v>
      </c>
      <c r="M887" s="162">
        <v>300</v>
      </c>
      <c r="N887" s="162">
        <v>150</v>
      </c>
      <c r="O887" s="172">
        <v>90</v>
      </c>
      <c r="P887" s="162">
        <v>60</v>
      </c>
      <c r="Q887" s="162">
        <v>750</v>
      </c>
      <c r="R887" s="162">
        <v>30</v>
      </c>
      <c r="S887" s="162">
        <v>30</v>
      </c>
      <c r="T887" s="162">
        <v>75</v>
      </c>
      <c r="U887" s="173">
        <v>600</v>
      </c>
      <c r="V887" s="162">
        <v>450</v>
      </c>
      <c r="W887" s="162">
        <v>450</v>
      </c>
      <c r="X887" s="162">
        <v>600</v>
      </c>
      <c r="Y887" s="162">
        <v>0</v>
      </c>
      <c r="Z887" s="162">
        <v>30</v>
      </c>
      <c r="AA887" s="162">
        <f t="shared" ref="AA887:AM887" si="70">AA886*3</f>
        <v>2400</v>
      </c>
      <c r="AB887" s="162">
        <f t="shared" si="70"/>
        <v>4500</v>
      </c>
      <c r="AC887" s="162">
        <f t="shared" si="70"/>
        <v>10500</v>
      </c>
      <c r="AD887" s="162">
        <f t="shared" si="70"/>
        <v>3000</v>
      </c>
      <c r="AE887" s="162">
        <f t="shared" si="70"/>
        <v>1500</v>
      </c>
      <c r="AF887" s="162">
        <f t="shared" si="70"/>
        <v>7500</v>
      </c>
      <c r="AG887" s="162">
        <f t="shared" si="70"/>
        <v>1500</v>
      </c>
      <c r="AH887" s="162">
        <f t="shared" si="70"/>
        <v>7050</v>
      </c>
      <c r="AI887" s="162">
        <f t="shared" si="70"/>
        <v>6150</v>
      </c>
      <c r="AJ887" s="162">
        <f t="shared" si="70"/>
        <v>1965</v>
      </c>
      <c r="AK887" s="162">
        <f t="shared" si="70"/>
        <v>6000</v>
      </c>
      <c r="AL887" s="162">
        <f t="shared" si="70"/>
        <v>300</v>
      </c>
      <c r="AM887" s="162">
        <f t="shared" si="70"/>
        <v>15000</v>
      </c>
      <c r="AN887" s="162">
        <v>10500</v>
      </c>
      <c r="AO887" s="97">
        <v>2800</v>
      </c>
      <c r="AP887" s="104">
        <v>0</v>
      </c>
      <c r="AQ887" s="104">
        <v>0</v>
      </c>
      <c r="AR887" s="104">
        <v>0</v>
      </c>
      <c r="AT887" s="96">
        <f>SUM(H887:AR887)</f>
        <v>90940</v>
      </c>
      <c r="AU887" s="96">
        <v>0</v>
      </c>
      <c r="AV887" s="96"/>
      <c r="AW887" s="96">
        <v>0</v>
      </c>
      <c r="AX887" s="104">
        <f>SUM(AT887:AW887)</f>
        <v>90940</v>
      </c>
      <c r="AY887" s="104">
        <v>20000</v>
      </c>
      <c r="AZ887" s="185" t="s">
        <v>157</v>
      </c>
      <c r="BA887" s="185" t="s">
        <v>76</v>
      </c>
      <c r="BB887" s="185" t="s">
        <v>76</v>
      </c>
      <c r="BC887" s="185" t="s">
        <v>2272</v>
      </c>
      <c r="BD887" s="185" t="s">
        <v>2273</v>
      </c>
    </row>
    <row r="888" spans="1:56" ht="15.75" thickBot="1" x14ac:dyDescent="0.3">
      <c r="E888" s="133"/>
      <c r="H888" s="76">
        <f t="shared" ref="H888:AU888" si="71">SUM(H886:H887)</f>
        <v>10000</v>
      </c>
      <c r="I888" s="76">
        <f t="shared" si="71"/>
        <v>80</v>
      </c>
      <c r="J888" s="76">
        <f t="shared" si="71"/>
        <v>400</v>
      </c>
      <c r="K888" s="76">
        <f t="shared" si="71"/>
        <v>400</v>
      </c>
      <c r="L888" s="76">
        <f t="shared" si="71"/>
        <v>0</v>
      </c>
      <c r="M888" s="76">
        <f t="shared" si="71"/>
        <v>400</v>
      </c>
      <c r="N888" s="76">
        <f t="shared" si="71"/>
        <v>200</v>
      </c>
      <c r="O888" s="76">
        <f t="shared" si="71"/>
        <v>120</v>
      </c>
      <c r="P888" s="76">
        <f t="shared" si="71"/>
        <v>80</v>
      </c>
      <c r="Q888" s="76">
        <f t="shared" si="71"/>
        <v>1000</v>
      </c>
      <c r="R888" s="76">
        <f t="shared" si="71"/>
        <v>40</v>
      </c>
      <c r="S888" s="76">
        <f t="shared" si="71"/>
        <v>40</v>
      </c>
      <c r="T888" s="76">
        <f t="shared" si="71"/>
        <v>100</v>
      </c>
      <c r="U888" s="76">
        <f t="shared" si="71"/>
        <v>800</v>
      </c>
      <c r="V888" s="76">
        <f t="shared" si="71"/>
        <v>600</v>
      </c>
      <c r="W888" s="76">
        <f t="shared" si="71"/>
        <v>600</v>
      </c>
      <c r="X888" s="76">
        <f t="shared" si="71"/>
        <v>800</v>
      </c>
      <c r="Y888" s="76">
        <f t="shared" si="71"/>
        <v>0</v>
      </c>
      <c r="Z888" s="76">
        <f t="shared" si="71"/>
        <v>40</v>
      </c>
      <c r="AA888" s="76">
        <f t="shared" si="71"/>
        <v>3200</v>
      </c>
      <c r="AB888" s="76">
        <f t="shared" si="71"/>
        <v>6000</v>
      </c>
      <c r="AC888" s="76">
        <f t="shared" si="71"/>
        <v>14000</v>
      </c>
      <c r="AD888" s="76">
        <f t="shared" si="71"/>
        <v>4000</v>
      </c>
      <c r="AE888" s="76">
        <f t="shared" si="71"/>
        <v>2000</v>
      </c>
      <c r="AF888" s="76">
        <f t="shared" si="71"/>
        <v>10000</v>
      </c>
      <c r="AG888" s="76">
        <f t="shared" si="71"/>
        <v>2000</v>
      </c>
      <c r="AH888" s="76">
        <f t="shared" si="71"/>
        <v>9400</v>
      </c>
      <c r="AI888" s="76">
        <f t="shared" si="71"/>
        <v>8200</v>
      </c>
      <c r="AJ888" s="76">
        <f t="shared" si="71"/>
        <v>2620</v>
      </c>
      <c r="AK888" s="76">
        <f t="shared" si="71"/>
        <v>8000</v>
      </c>
      <c r="AL888" s="76">
        <f t="shared" si="71"/>
        <v>400</v>
      </c>
      <c r="AM888" s="76">
        <f t="shared" si="71"/>
        <v>20000</v>
      </c>
      <c r="AN888" s="76">
        <f t="shared" si="71"/>
        <v>14000</v>
      </c>
      <c r="AO888" s="76">
        <f t="shared" si="71"/>
        <v>7300</v>
      </c>
      <c r="AP888" s="76">
        <f t="shared" si="71"/>
        <v>1000</v>
      </c>
      <c r="AQ888" s="76">
        <f t="shared" si="71"/>
        <v>2000</v>
      </c>
      <c r="AR888" s="76">
        <f t="shared" si="71"/>
        <v>300</v>
      </c>
      <c r="AS888" s="76">
        <f t="shared" si="71"/>
        <v>0</v>
      </c>
      <c r="AT888" s="76">
        <f t="shared" si="71"/>
        <v>130120</v>
      </c>
      <c r="AU888" s="76">
        <f t="shared" si="71"/>
        <v>0</v>
      </c>
      <c r="AV888" s="76"/>
      <c r="AW888" s="76">
        <f>SUM(AW886:AW887)</f>
        <v>1400</v>
      </c>
      <c r="AX888" s="76">
        <f>SUM(AX886:AX887)</f>
        <v>131520</v>
      </c>
      <c r="AY888" s="76">
        <f>SUM(AY886:AY887)</f>
        <v>20000</v>
      </c>
    </row>
    <row r="889" spans="1:56" x14ac:dyDescent="0.25">
      <c r="E889" s="133"/>
    </row>
    <row r="890" spans="1:56" x14ac:dyDescent="0.25">
      <c r="A890" s="132" t="s">
        <v>2288</v>
      </c>
      <c r="E890" s="133"/>
    </row>
    <row r="891" spans="1:56" x14ac:dyDescent="0.25">
      <c r="A891" s="53" t="s">
        <v>2289</v>
      </c>
      <c r="B891" s="11">
        <v>885</v>
      </c>
      <c r="C891">
        <v>1211600066</v>
      </c>
      <c r="D891" s="44" t="s">
        <v>2290</v>
      </c>
      <c r="E891" s="133">
        <v>7119</v>
      </c>
      <c r="F891" t="s">
        <v>73</v>
      </c>
      <c r="G891" t="s">
        <v>2291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800</v>
      </c>
      <c r="AB891">
        <v>1500</v>
      </c>
      <c r="AC891">
        <v>3500</v>
      </c>
      <c r="AD891">
        <v>1000</v>
      </c>
      <c r="AE891">
        <v>500</v>
      </c>
      <c r="AF891">
        <v>2500</v>
      </c>
      <c r="AG891">
        <v>500</v>
      </c>
      <c r="AH891">
        <v>2350</v>
      </c>
      <c r="AI891">
        <v>2050</v>
      </c>
      <c r="AJ891">
        <v>655</v>
      </c>
      <c r="AK891">
        <v>2000</v>
      </c>
      <c r="AL891">
        <v>100</v>
      </c>
      <c r="AM891">
        <v>5000</v>
      </c>
      <c r="AN891">
        <v>3500</v>
      </c>
      <c r="AO891">
        <v>4500</v>
      </c>
      <c r="AP891">
        <v>1000</v>
      </c>
      <c r="AQ891">
        <v>2000</v>
      </c>
      <c r="AR891">
        <v>0</v>
      </c>
      <c r="AT891" s="43">
        <f>SUM(H891:AR891)</f>
        <v>33455</v>
      </c>
      <c r="AX891">
        <f>SUM(AT891:AW891)</f>
        <v>33455</v>
      </c>
      <c r="AZ891" t="s">
        <v>75</v>
      </c>
      <c r="BA891" t="s">
        <v>118</v>
      </c>
      <c r="BB891" t="s">
        <v>2292</v>
      </c>
      <c r="BC891" t="s">
        <v>435</v>
      </c>
      <c r="BD891" t="s">
        <v>287</v>
      </c>
    </row>
    <row r="892" spans="1:56" ht="15.75" thickBot="1" x14ac:dyDescent="0.3">
      <c r="E892" s="133"/>
      <c r="H892" s="76">
        <f t="shared" ref="H892:AU892" si="72">SUM(H891:H891)</f>
        <v>0</v>
      </c>
      <c r="I892" s="76">
        <f t="shared" si="72"/>
        <v>0</v>
      </c>
      <c r="J892" s="76">
        <f t="shared" si="72"/>
        <v>0</v>
      </c>
      <c r="K892" s="76">
        <f t="shared" si="72"/>
        <v>0</v>
      </c>
      <c r="L892" s="76">
        <f t="shared" si="72"/>
        <v>0</v>
      </c>
      <c r="M892" s="76">
        <f t="shared" si="72"/>
        <v>0</v>
      </c>
      <c r="N892" s="76">
        <f t="shared" si="72"/>
        <v>0</v>
      </c>
      <c r="O892" s="76">
        <f t="shared" si="72"/>
        <v>0</v>
      </c>
      <c r="P892" s="76">
        <f t="shared" si="72"/>
        <v>0</v>
      </c>
      <c r="Q892" s="76">
        <f t="shared" si="72"/>
        <v>0</v>
      </c>
      <c r="R892" s="76">
        <f t="shared" si="72"/>
        <v>0</v>
      </c>
      <c r="S892" s="76">
        <f t="shared" si="72"/>
        <v>0</v>
      </c>
      <c r="T892" s="76">
        <f t="shared" si="72"/>
        <v>0</v>
      </c>
      <c r="U892" s="76">
        <f t="shared" si="72"/>
        <v>0</v>
      </c>
      <c r="V892" s="76">
        <f t="shared" si="72"/>
        <v>0</v>
      </c>
      <c r="W892" s="76">
        <f t="shared" si="72"/>
        <v>0</v>
      </c>
      <c r="X892" s="76">
        <f t="shared" si="72"/>
        <v>0</v>
      </c>
      <c r="Y892" s="76">
        <f t="shared" si="72"/>
        <v>0</v>
      </c>
      <c r="Z892" s="76">
        <f t="shared" si="72"/>
        <v>0</v>
      </c>
      <c r="AA892" s="76">
        <f t="shared" si="72"/>
        <v>800</v>
      </c>
      <c r="AB892" s="76">
        <f t="shared" si="72"/>
        <v>1500</v>
      </c>
      <c r="AC892" s="76">
        <f t="shared" si="72"/>
        <v>3500</v>
      </c>
      <c r="AD892" s="76">
        <f t="shared" si="72"/>
        <v>1000</v>
      </c>
      <c r="AE892" s="76">
        <f t="shared" si="72"/>
        <v>500</v>
      </c>
      <c r="AF892" s="76">
        <f t="shared" si="72"/>
        <v>2500</v>
      </c>
      <c r="AG892" s="76">
        <f t="shared" si="72"/>
        <v>500</v>
      </c>
      <c r="AH892" s="76">
        <f t="shared" si="72"/>
        <v>2350</v>
      </c>
      <c r="AI892" s="76">
        <f t="shared" si="72"/>
        <v>2050</v>
      </c>
      <c r="AJ892" s="76">
        <f t="shared" si="72"/>
        <v>655</v>
      </c>
      <c r="AK892" s="76">
        <f t="shared" si="72"/>
        <v>2000</v>
      </c>
      <c r="AL892" s="76">
        <f t="shared" si="72"/>
        <v>100</v>
      </c>
      <c r="AM892" s="76">
        <f t="shared" si="72"/>
        <v>5000</v>
      </c>
      <c r="AN892" s="76">
        <f t="shared" si="72"/>
        <v>3500</v>
      </c>
      <c r="AO892" s="76">
        <f t="shared" si="72"/>
        <v>4500</v>
      </c>
      <c r="AP892" s="76">
        <f t="shared" si="72"/>
        <v>1000</v>
      </c>
      <c r="AQ892" s="76">
        <f t="shared" si="72"/>
        <v>2000</v>
      </c>
      <c r="AR892" s="76">
        <f t="shared" si="72"/>
        <v>0</v>
      </c>
      <c r="AS892" s="76">
        <f t="shared" si="72"/>
        <v>0</v>
      </c>
      <c r="AT892" s="76">
        <f t="shared" si="72"/>
        <v>33455</v>
      </c>
      <c r="AU892" s="76">
        <f t="shared" si="72"/>
        <v>0</v>
      </c>
      <c r="AV892" s="76"/>
      <c r="AW892" s="76">
        <f>SUM(AW891:AW891)</f>
        <v>0</v>
      </c>
      <c r="AX892" s="76">
        <f>SUM(AX891:AX891)</f>
        <v>33455</v>
      </c>
    </row>
    <row r="893" spans="1:56" x14ac:dyDescent="0.25">
      <c r="E893" s="133"/>
    </row>
    <row r="894" spans="1:56" x14ac:dyDescent="0.25">
      <c r="A894" s="132" t="s">
        <v>2293</v>
      </c>
      <c r="E894" s="133"/>
    </row>
    <row r="895" spans="1:56" x14ac:dyDescent="0.25">
      <c r="A895" s="53" t="s">
        <v>2294</v>
      </c>
      <c r="B895" s="11">
        <v>886</v>
      </c>
      <c r="C895">
        <v>1211600017</v>
      </c>
      <c r="D895" s="44" t="s">
        <v>2290</v>
      </c>
      <c r="E895" s="133">
        <v>7061</v>
      </c>
      <c r="F895" t="s">
        <v>81</v>
      </c>
      <c r="G895" t="s">
        <v>2295</v>
      </c>
      <c r="H895">
        <v>2000</v>
      </c>
      <c r="I895">
        <v>20</v>
      </c>
      <c r="J895">
        <v>100</v>
      </c>
      <c r="K895">
        <v>100</v>
      </c>
      <c r="L895">
        <v>0</v>
      </c>
      <c r="M895">
        <v>100</v>
      </c>
      <c r="N895">
        <v>50</v>
      </c>
      <c r="O895">
        <v>30</v>
      </c>
      <c r="P895">
        <v>20</v>
      </c>
      <c r="Q895">
        <v>250</v>
      </c>
      <c r="R895">
        <v>10</v>
      </c>
      <c r="S895">
        <v>10</v>
      </c>
      <c r="T895">
        <v>25</v>
      </c>
      <c r="U895">
        <v>200</v>
      </c>
      <c r="V895">
        <v>150</v>
      </c>
      <c r="W895">
        <v>150</v>
      </c>
      <c r="X895">
        <v>200</v>
      </c>
      <c r="Y895">
        <v>0</v>
      </c>
      <c r="Z895">
        <v>10</v>
      </c>
      <c r="AA895">
        <v>800</v>
      </c>
      <c r="AB895">
        <v>1500</v>
      </c>
      <c r="AC895">
        <v>3500</v>
      </c>
      <c r="AD895">
        <v>1000</v>
      </c>
      <c r="AE895">
        <v>500</v>
      </c>
      <c r="AF895">
        <v>2500</v>
      </c>
      <c r="AG895">
        <v>500</v>
      </c>
      <c r="AH895">
        <v>2350</v>
      </c>
      <c r="AI895">
        <v>2050</v>
      </c>
      <c r="AJ895">
        <v>655</v>
      </c>
      <c r="AK895">
        <v>2000</v>
      </c>
      <c r="AL895">
        <v>100</v>
      </c>
      <c r="AM895">
        <v>5000</v>
      </c>
      <c r="AN895">
        <v>3500</v>
      </c>
      <c r="AO895">
        <v>4500</v>
      </c>
      <c r="AP895">
        <v>1000</v>
      </c>
      <c r="AQ895">
        <v>2000</v>
      </c>
      <c r="AR895">
        <v>300</v>
      </c>
      <c r="AT895" s="43">
        <f t="shared" ref="AT895:AT923" si="73">SUM(H895:AR895)</f>
        <v>37180</v>
      </c>
      <c r="AX895">
        <f t="shared" ref="AX895:AX923" si="74">SUM(AT895:AW895)</f>
        <v>37180</v>
      </c>
      <c r="AZ895" t="s">
        <v>75</v>
      </c>
      <c r="BA895" t="s">
        <v>76</v>
      </c>
      <c r="BB895" t="s">
        <v>1773</v>
      </c>
      <c r="BC895" t="s">
        <v>112</v>
      </c>
      <c r="BD895" t="s">
        <v>85</v>
      </c>
    </row>
    <row r="896" spans="1:56" x14ac:dyDescent="0.25">
      <c r="A896" s="53" t="s">
        <v>2296</v>
      </c>
      <c r="B896" s="11">
        <v>887</v>
      </c>
      <c r="C896">
        <v>1211600079</v>
      </c>
      <c r="D896" s="44" t="s">
        <v>2290</v>
      </c>
      <c r="E896" s="133">
        <v>7121</v>
      </c>
      <c r="F896" t="s">
        <v>73</v>
      </c>
      <c r="G896" t="s">
        <v>2297</v>
      </c>
      <c r="H896">
        <v>2000</v>
      </c>
      <c r="I896">
        <v>20</v>
      </c>
      <c r="J896">
        <v>100</v>
      </c>
      <c r="K896">
        <v>100</v>
      </c>
      <c r="L896">
        <v>0</v>
      </c>
      <c r="M896">
        <v>100</v>
      </c>
      <c r="N896">
        <v>50</v>
      </c>
      <c r="O896">
        <v>30</v>
      </c>
      <c r="P896">
        <v>20</v>
      </c>
      <c r="Q896">
        <v>250</v>
      </c>
      <c r="R896">
        <v>10</v>
      </c>
      <c r="S896">
        <v>10</v>
      </c>
      <c r="T896">
        <v>25</v>
      </c>
      <c r="U896">
        <v>200</v>
      </c>
      <c r="V896">
        <v>150</v>
      </c>
      <c r="W896">
        <v>150</v>
      </c>
      <c r="X896">
        <v>200</v>
      </c>
      <c r="Y896">
        <v>0</v>
      </c>
      <c r="Z896">
        <v>10</v>
      </c>
      <c r="AA896">
        <v>800</v>
      </c>
      <c r="AB896">
        <v>1500</v>
      </c>
      <c r="AC896">
        <v>3500</v>
      </c>
      <c r="AD896">
        <v>1000</v>
      </c>
      <c r="AE896">
        <v>500</v>
      </c>
      <c r="AF896">
        <v>2500</v>
      </c>
      <c r="AG896">
        <v>500</v>
      </c>
      <c r="AH896">
        <v>2350</v>
      </c>
      <c r="AI896">
        <v>2050</v>
      </c>
      <c r="AJ896">
        <v>655</v>
      </c>
      <c r="AK896">
        <v>2000</v>
      </c>
      <c r="AL896">
        <v>100</v>
      </c>
      <c r="AM896">
        <v>5000</v>
      </c>
      <c r="AN896">
        <v>3500</v>
      </c>
      <c r="AO896">
        <v>4500</v>
      </c>
      <c r="AP896">
        <v>1000</v>
      </c>
      <c r="AQ896">
        <v>2000</v>
      </c>
      <c r="AR896">
        <v>300</v>
      </c>
      <c r="AT896" s="43">
        <f t="shared" si="73"/>
        <v>37180</v>
      </c>
      <c r="AX896">
        <f t="shared" si="74"/>
        <v>37180</v>
      </c>
      <c r="AZ896" t="s">
        <v>75</v>
      </c>
      <c r="BA896" t="s">
        <v>76</v>
      </c>
      <c r="BB896" t="s">
        <v>2298</v>
      </c>
      <c r="BC896" t="s">
        <v>92</v>
      </c>
      <c r="BD896" t="s">
        <v>79</v>
      </c>
    </row>
    <row r="897" spans="1:56" x14ac:dyDescent="0.25">
      <c r="A897" s="53" t="s">
        <v>2299</v>
      </c>
      <c r="B897" s="11">
        <v>888</v>
      </c>
      <c r="C897">
        <v>1211600125</v>
      </c>
      <c r="D897" s="44" t="s">
        <v>2290</v>
      </c>
      <c r="E897" s="133">
        <v>7174</v>
      </c>
      <c r="F897" t="s">
        <v>81</v>
      </c>
      <c r="G897" t="s">
        <v>2300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800</v>
      </c>
      <c r="AB897">
        <v>1500</v>
      </c>
      <c r="AC897">
        <v>3500</v>
      </c>
      <c r="AD897">
        <v>1000</v>
      </c>
      <c r="AE897">
        <v>500</v>
      </c>
      <c r="AF897">
        <v>2500</v>
      </c>
      <c r="AG897">
        <v>500</v>
      </c>
      <c r="AH897">
        <v>2350</v>
      </c>
      <c r="AI897">
        <v>2050</v>
      </c>
      <c r="AJ897">
        <v>655</v>
      </c>
      <c r="AK897">
        <v>2000</v>
      </c>
      <c r="AL897">
        <v>100</v>
      </c>
      <c r="AM897">
        <v>5000</v>
      </c>
      <c r="AN897">
        <v>3500</v>
      </c>
      <c r="AO897">
        <v>4500</v>
      </c>
      <c r="AP897">
        <v>1000</v>
      </c>
      <c r="AQ897">
        <v>2000</v>
      </c>
      <c r="AR897">
        <v>0</v>
      </c>
      <c r="AT897" s="43">
        <f t="shared" si="73"/>
        <v>33455</v>
      </c>
      <c r="AX897">
        <f t="shared" si="74"/>
        <v>33455</v>
      </c>
      <c r="AZ897" t="s">
        <v>75</v>
      </c>
      <c r="BA897" t="s">
        <v>134</v>
      </c>
      <c r="BB897" t="s">
        <v>733</v>
      </c>
      <c r="BC897" t="s">
        <v>112</v>
      </c>
      <c r="BD897" t="s">
        <v>85</v>
      </c>
    </row>
    <row r="898" spans="1:56" x14ac:dyDescent="0.25">
      <c r="A898" s="53" t="s">
        <v>2301</v>
      </c>
      <c r="B898" s="11">
        <v>889</v>
      </c>
      <c r="C898">
        <v>1211600090</v>
      </c>
      <c r="D898" s="44" t="s">
        <v>2290</v>
      </c>
      <c r="E898" s="133">
        <v>7124</v>
      </c>
      <c r="F898" t="s">
        <v>81</v>
      </c>
      <c r="G898" t="s">
        <v>2302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800</v>
      </c>
      <c r="AB898">
        <v>1500</v>
      </c>
      <c r="AC898">
        <v>3500</v>
      </c>
      <c r="AD898">
        <v>1000</v>
      </c>
      <c r="AE898">
        <v>500</v>
      </c>
      <c r="AF898">
        <v>2500</v>
      </c>
      <c r="AG898">
        <v>500</v>
      </c>
      <c r="AH898">
        <v>2350</v>
      </c>
      <c r="AI898">
        <v>2050</v>
      </c>
      <c r="AJ898">
        <v>655</v>
      </c>
      <c r="AK898">
        <v>2000</v>
      </c>
      <c r="AL898">
        <v>100</v>
      </c>
      <c r="AM898">
        <v>5000</v>
      </c>
      <c r="AN898">
        <v>3500</v>
      </c>
      <c r="AO898">
        <v>4500</v>
      </c>
      <c r="AP898">
        <v>1000</v>
      </c>
      <c r="AQ898">
        <v>2000</v>
      </c>
      <c r="AR898">
        <v>0</v>
      </c>
      <c r="AT898" s="43">
        <f t="shared" si="73"/>
        <v>33455</v>
      </c>
      <c r="AX898">
        <f t="shared" si="74"/>
        <v>33455</v>
      </c>
      <c r="AZ898" t="s">
        <v>75</v>
      </c>
      <c r="BA898" t="s">
        <v>171</v>
      </c>
      <c r="BB898" t="s">
        <v>2303</v>
      </c>
      <c r="BC898" t="s">
        <v>92</v>
      </c>
      <c r="BD898" t="s">
        <v>79</v>
      </c>
    </row>
    <row r="899" spans="1:56" x14ac:dyDescent="0.25">
      <c r="A899" s="53" t="s">
        <v>2304</v>
      </c>
      <c r="B899" s="11">
        <v>890</v>
      </c>
      <c r="C899">
        <v>1211600077</v>
      </c>
      <c r="D899" s="44" t="s">
        <v>2290</v>
      </c>
      <c r="E899" s="133">
        <v>7160</v>
      </c>
      <c r="F899" t="s">
        <v>73</v>
      </c>
      <c r="G899" t="s">
        <v>2305</v>
      </c>
      <c r="H899">
        <v>4000</v>
      </c>
      <c r="I899">
        <v>20</v>
      </c>
      <c r="J899">
        <v>100</v>
      </c>
      <c r="K899">
        <v>100</v>
      </c>
      <c r="L899">
        <v>0</v>
      </c>
      <c r="M899">
        <v>100</v>
      </c>
      <c r="N899">
        <v>50</v>
      </c>
      <c r="O899">
        <v>30</v>
      </c>
      <c r="P899">
        <v>20</v>
      </c>
      <c r="Q899">
        <v>250</v>
      </c>
      <c r="R899">
        <v>10</v>
      </c>
      <c r="S899">
        <v>10</v>
      </c>
      <c r="T899">
        <v>25</v>
      </c>
      <c r="U899">
        <v>200</v>
      </c>
      <c r="V899">
        <v>150</v>
      </c>
      <c r="W899">
        <v>150</v>
      </c>
      <c r="X899">
        <v>200</v>
      </c>
      <c r="Y899">
        <v>0</v>
      </c>
      <c r="Z899">
        <v>10</v>
      </c>
      <c r="AA899">
        <v>800</v>
      </c>
      <c r="AB899">
        <v>1500</v>
      </c>
      <c r="AC899">
        <v>3500</v>
      </c>
      <c r="AD899">
        <v>1000</v>
      </c>
      <c r="AE899">
        <v>500</v>
      </c>
      <c r="AF899">
        <v>2500</v>
      </c>
      <c r="AG899">
        <v>500</v>
      </c>
      <c r="AH899">
        <v>2350</v>
      </c>
      <c r="AI899">
        <v>2050</v>
      </c>
      <c r="AJ899">
        <v>655</v>
      </c>
      <c r="AK899">
        <v>2000</v>
      </c>
      <c r="AL899">
        <v>100</v>
      </c>
      <c r="AM899">
        <v>5000</v>
      </c>
      <c r="AN899">
        <v>3500</v>
      </c>
      <c r="AO899">
        <v>4500</v>
      </c>
      <c r="AP899">
        <v>1000</v>
      </c>
      <c r="AQ899">
        <v>2000</v>
      </c>
      <c r="AR899">
        <v>300</v>
      </c>
      <c r="AT899" s="43">
        <f t="shared" si="73"/>
        <v>39180</v>
      </c>
      <c r="AX899">
        <f t="shared" si="74"/>
        <v>39180</v>
      </c>
      <c r="AZ899" t="s">
        <v>75</v>
      </c>
      <c r="BA899" t="s">
        <v>76</v>
      </c>
      <c r="BB899" t="s">
        <v>119</v>
      </c>
      <c r="BC899" t="s">
        <v>628</v>
      </c>
      <c r="BD899" t="s">
        <v>79</v>
      </c>
    </row>
    <row r="900" spans="1:56" x14ac:dyDescent="0.25">
      <c r="A900" s="53" t="s">
        <v>2306</v>
      </c>
      <c r="B900" s="11">
        <v>891</v>
      </c>
      <c r="C900">
        <v>1211600060</v>
      </c>
      <c r="D900" s="44" t="s">
        <v>2290</v>
      </c>
      <c r="E900" s="133">
        <v>7026</v>
      </c>
      <c r="F900" t="s">
        <v>81</v>
      </c>
      <c r="G900" t="s">
        <v>2307</v>
      </c>
      <c r="H900">
        <v>4000</v>
      </c>
      <c r="I900">
        <v>20</v>
      </c>
      <c r="J900">
        <v>100</v>
      </c>
      <c r="K900">
        <v>100</v>
      </c>
      <c r="L900">
        <v>0</v>
      </c>
      <c r="M900">
        <v>100</v>
      </c>
      <c r="N900">
        <v>50</v>
      </c>
      <c r="O900">
        <v>30</v>
      </c>
      <c r="P900">
        <v>20</v>
      </c>
      <c r="Q900">
        <v>250</v>
      </c>
      <c r="R900">
        <v>10</v>
      </c>
      <c r="S900">
        <v>10</v>
      </c>
      <c r="T900">
        <v>25</v>
      </c>
      <c r="U900">
        <v>200</v>
      </c>
      <c r="V900">
        <v>150</v>
      </c>
      <c r="W900">
        <v>150</v>
      </c>
      <c r="X900">
        <v>200</v>
      </c>
      <c r="Y900">
        <v>0</v>
      </c>
      <c r="Z900">
        <v>10</v>
      </c>
      <c r="AA900">
        <v>800</v>
      </c>
      <c r="AB900">
        <v>1500</v>
      </c>
      <c r="AC900">
        <v>3500</v>
      </c>
      <c r="AD900">
        <v>1000</v>
      </c>
      <c r="AE900">
        <v>500</v>
      </c>
      <c r="AF900">
        <v>2500</v>
      </c>
      <c r="AG900">
        <v>500</v>
      </c>
      <c r="AH900">
        <v>2350</v>
      </c>
      <c r="AI900">
        <v>2050</v>
      </c>
      <c r="AJ900">
        <v>655</v>
      </c>
      <c r="AK900">
        <v>2000</v>
      </c>
      <c r="AL900">
        <v>100</v>
      </c>
      <c r="AM900">
        <v>5000</v>
      </c>
      <c r="AN900">
        <v>3500</v>
      </c>
      <c r="AO900">
        <v>4500</v>
      </c>
      <c r="AP900">
        <v>1000</v>
      </c>
      <c r="AQ900">
        <v>2000</v>
      </c>
      <c r="AR900">
        <v>300</v>
      </c>
      <c r="AT900" s="43">
        <f t="shared" si="73"/>
        <v>39180</v>
      </c>
      <c r="AX900">
        <f t="shared" si="74"/>
        <v>39180</v>
      </c>
      <c r="AZ900" t="s">
        <v>75</v>
      </c>
      <c r="BA900" t="s">
        <v>76</v>
      </c>
      <c r="BB900" t="s">
        <v>2308</v>
      </c>
      <c r="BC900" t="s">
        <v>441</v>
      </c>
      <c r="BD900" t="s">
        <v>79</v>
      </c>
    </row>
    <row r="901" spans="1:56" x14ac:dyDescent="0.25">
      <c r="A901" s="53" t="s">
        <v>2309</v>
      </c>
      <c r="B901" s="11">
        <v>892</v>
      </c>
      <c r="C901">
        <v>1211600007</v>
      </c>
      <c r="D901" s="44" t="s">
        <v>2290</v>
      </c>
      <c r="E901" s="133">
        <v>7012</v>
      </c>
      <c r="F901" t="s">
        <v>81</v>
      </c>
      <c r="G901" t="s">
        <v>2310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800</v>
      </c>
      <c r="AB901">
        <v>1500</v>
      </c>
      <c r="AC901">
        <v>3500</v>
      </c>
      <c r="AD901">
        <v>1000</v>
      </c>
      <c r="AE901">
        <v>500</v>
      </c>
      <c r="AF901">
        <v>2500</v>
      </c>
      <c r="AG901">
        <v>500</v>
      </c>
      <c r="AH901">
        <v>2350</v>
      </c>
      <c r="AI901">
        <v>2050</v>
      </c>
      <c r="AJ901">
        <v>655</v>
      </c>
      <c r="AK901">
        <v>2000</v>
      </c>
      <c r="AL901">
        <v>100</v>
      </c>
      <c r="AM901">
        <v>5000</v>
      </c>
      <c r="AN901">
        <v>3500</v>
      </c>
      <c r="AO901">
        <v>4500</v>
      </c>
      <c r="AP901">
        <v>1000</v>
      </c>
      <c r="AQ901">
        <v>2000</v>
      </c>
      <c r="AR901">
        <v>0</v>
      </c>
      <c r="AT901" s="43">
        <f t="shared" si="73"/>
        <v>33455</v>
      </c>
      <c r="AX901">
        <f t="shared" si="74"/>
        <v>33455</v>
      </c>
      <c r="AZ901" t="s">
        <v>75</v>
      </c>
      <c r="BA901" t="s">
        <v>171</v>
      </c>
      <c r="BB901" t="s">
        <v>2311</v>
      </c>
      <c r="BC901" t="s">
        <v>112</v>
      </c>
      <c r="BD901" t="s">
        <v>85</v>
      </c>
    </row>
    <row r="902" spans="1:56" x14ac:dyDescent="0.25">
      <c r="A902" s="53" t="s">
        <v>2312</v>
      </c>
      <c r="B902" s="11">
        <v>893</v>
      </c>
      <c r="C902">
        <v>1211600101</v>
      </c>
      <c r="D902" s="44" t="s">
        <v>2290</v>
      </c>
      <c r="E902" s="133">
        <v>7175</v>
      </c>
      <c r="F902" t="s">
        <v>81</v>
      </c>
      <c r="G902" t="s">
        <v>2313</v>
      </c>
      <c r="H902">
        <v>4000</v>
      </c>
      <c r="I902">
        <v>20</v>
      </c>
      <c r="J902">
        <v>100</v>
      </c>
      <c r="K902">
        <v>100</v>
      </c>
      <c r="L902">
        <v>0</v>
      </c>
      <c r="M902">
        <v>100</v>
      </c>
      <c r="N902">
        <v>50</v>
      </c>
      <c r="O902">
        <v>30</v>
      </c>
      <c r="P902">
        <v>20</v>
      </c>
      <c r="Q902">
        <v>250</v>
      </c>
      <c r="R902">
        <v>10</v>
      </c>
      <c r="S902">
        <v>10</v>
      </c>
      <c r="T902">
        <v>25</v>
      </c>
      <c r="U902">
        <v>200</v>
      </c>
      <c r="V902">
        <v>150</v>
      </c>
      <c r="W902">
        <v>150</v>
      </c>
      <c r="X902">
        <v>200</v>
      </c>
      <c r="Y902">
        <v>0</v>
      </c>
      <c r="Z902">
        <v>10</v>
      </c>
      <c r="AA902">
        <v>800</v>
      </c>
      <c r="AB902">
        <v>1500</v>
      </c>
      <c r="AC902">
        <v>3500</v>
      </c>
      <c r="AD902">
        <v>1000</v>
      </c>
      <c r="AE902">
        <v>500</v>
      </c>
      <c r="AF902">
        <v>2500</v>
      </c>
      <c r="AG902">
        <v>500</v>
      </c>
      <c r="AH902">
        <v>2350</v>
      </c>
      <c r="AI902">
        <v>2050</v>
      </c>
      <c r="AJ902">
        <v>655</v>
      </c>
      <c r="AK902">
        <v>2000</v>
      </c>
      <c r="AL902">
        <v>100</v>
      </c>
      <c r="AM902">
        <v>5000</v>
      </c>
      <c r="AN902">
        <v>3500</v>
      </c>
      <c r="AO902">
        <v>4500</v>
      </c>
      <c r="AP902">
        <v>1000</v>
      </c>
      <c r="AQ902">
        <v>2000</v>
      </c>
      <c r="AR902">
        <v>300</v>
      </c>
      <c r="AT902" s="43">
        <f t="shared" si="73"/>
        <v>39180</v>
      </c>
      <c r="AX902">
        <f t="shared" si="74"/>
        <v>39180</v>
      </c>
      <c r="AZ902" t="s">
        <v>75</v>
      </c>
      <c r="BA902" t="s">
        <v>76</v>
      </c>
      <c r="BB902" t="s">
        <v>107</v>
      </c>
      <c r="BC902" t="s">
        <v>785</v>
      </c>
      <c r="BD902" t="s">
        <v>85</v>
      </c>
    </row>
    <row r="903" spans="1:56" x14ac:dyDescent="0.25">
      <c r="A903" t="s">
        <v>2314</v>
      </c>
      <c r="B903" s="11">
        <v>894</v>
      </c>
      <c r="C903">
        <v>1211600100</v>
      </c>
      <c r="D903" s="44" t="s">
        <v>2290</v>
      </c>
      <c r="E903" s="133">
        <v>7102</v>
      </c>
      <c r="F903" t="s">
        <v>81</v>
      </c>
      <c r="G903" t="s">
        <v>2315</v>
      </c>
      <c r="H903">
        <v>2000</v>
      </c>
      <c r="I903">
        <v>20</v>
      </c>
      <c r="J903">
        <v>100</v>
      </c>
      <c r="K903">
        <v>100</v>
      </c>
      <c r="L903">
        <v>0</v>
      </c>
      <c r="M903">
        <v>100</v>
      </c>
      <c r="N903">
        <v>50</v>
      </c>
      <c r="O903">
        <v>30</v>
      </c>
      <c r="P903">
        <v>20</v>
      </c>
      <c r="Q903">
        <v>250</v>
      </c>
      <c r="R903">
        <v>10</v>
      </c>
      <c r="S903">
        <v>10</v>
      </c>
      <c r="T903">
        <v>25</v>
      </c>
      <c r="U903">
        <v>200</v>
      </c>
      <c r="V903">
        <v>150</v>
      </c>
      <c r="W903">
        <v>150</v>
      </c>
      <c r="X903">
        <v>200</v>
      </c>
      <c r="Y903">
        <v>0</v>
      </c>
      <c r="Z903">
        <v>10</v>
      </c>
      <c r="AA903">
        <v>800</v>
      </c>
      <c r="AB903">
        <v>1500</v>
      </c>
      <c r="AC903">
        <v>3500</v>
      </c>
      <c r="AD903">
        <v>1000</v>
      </c>
      <c r="AE903">
        <v>500</v>
      </c>
      <c r="AF903">
        <v>2500</v>
      </c>
      <c r="AG903">
        <v>500</v>
      </c>
      <c r="AH903">
        <v>2350</v>
      </c>
      <c r="AI903">
        <v>2050</v>
      </c>
      <c r="AJ903">
        <v>655</v>
      </c>
      <c r="AK903">
        <v>2000</v>
      </c>
      <c r="AL903">
        <v>100</v>
      </c>
      <c r="AM903">
        <v>5000</v>
      </c>
      <c r="AN903">
        <v>3500</v>
      </c>
      <c r="AO903">
        <v>4500</v>
      </c>
      <c r="AP903">
        <v>1000</v>
      </c>
      <c r="AQ903">
        <v>2000</v>
      </c>
      <c r="AR903">
        <v>300</v>
      </c>
      <c r="AT903" s="43">
        <f t="shared" si="73"/>
        <v>37180</v>
      </c>
      <c r="AX903">
        <f t="shared" si="74"/>
        <v>37180</v>
      </c>
      <c r="AZ903" t="s">
        <v>75</v>
      </c>
      <c r="BA903" t="s">
        <v>76</v>
      </c>
      <c r="BB903" t="s">
        <v>2316</v>
      </c>
      <c r="BC903" t="s">
        <v>112</v>
      </c>
      <c r="BD903" t="s">
        <v>85</v>
      </c>
    </row>
    <row r="904" spans="1:56" x14ac:dyDescent="0.25">
      <c r="A904" t="s">
        <v>2317</v>
      </c>
      <c r="B904" s="11">
        <v>895</v>
      </c>
      <c r="C904">
        <v>1211600099</v>
      </c>
      <c r="D904" s="44" t="s">
        <v>2290</v>
      </c>
      <c r="E904" s="133">
        <v>7056</v>
      </c>
      <c r="F904" t="s">
        <v>73</v>
      </c>
      <c r="G904" t="s">
        <v>2318</v>
      </c>
      <c r="H904">
        <v>2000</v>
      </c>
      <c r="I904">
        <v>20</v>
      </c>
      <c r="J904">
        <v>100</v>
      </c>
      <c r="K904">
        <v>100</v>
      </c>
      <c r="L904">
        <v>0</v>
      </c>
      <c r="M904">
        <v>100</v>
      </c>
      <c r="N904">
        <v>50</v>
      </c>
      <c r="O904">
        <v>30</v>
      </c>
      <c r="P904">
        <v>20</v>
      </c>
      <c r="Q904">
        <v>250</v>
      </c>
      <c r="R904">
        <v>10</v>
      </c>
      <c r="S904">
        <v>10</v>
      </c>
      <c r="T904">
        <v>25</v>
      </c>
      <c r="U904">
        <v>200</v>
      </c>
      <c r="V904">
        <v>150</v>
      </c>
      <c r="W904">
        <v>150</v>
      </c>
      <c r="X904">
        <v>200</v>
      </c>
      <c r="Y904">
        <v>0</v>
      </c>
      <c r="Z904">
        <v>10</v>
      </c>
      <c r="AA904">
        <v>800</v>
      </c>
      <c r="AB904">
        <v>1500</v>
      </c>
      <c r="AC904">
        <v>3500</v>
      </c>
      <c r="AD904">
        <v>1000</v>
      </c>
      <c r="AE904">
        <v>500</v>
      </c>
      <c r="AF904">
        <v>2500</v>
      </c>
      <c r="AG904">
        <v>500</v>
      </c>
      <c r="AH904">
        <v>2350</v>
      </c>
      <c r="AI904">
        <v>2050</v>
      </c>
      <c r="AJ904">
        <v>655</v>
      </c>
      <c r="AK904">
        <v>2000</v>
      </c>
      <c r="AL904">
        <v>100</v>
      </c>
      <c r="AM904">
        <v>5000</v>
      </c>
      <c r="AN904">
        <v>3500</v>
      </c>
      <c r="AO904">
        <v>4500</v>
      </c>
      <c r="AP904">
        <v>1000</v>
      </c>
      <c r="AQ904">
        <v>2000</v>
      </c>
      <c r="AR904">
        <v>300</v>
      </c>
      <c r="AT904" s="43">
        <f t="shared" si="73"/>
        <v>37180</v>
      </c>
      <c r="AX904">
        <f t="shared" si="74"/>
        <v>37180</v>
      </c>
      <c r="AZ904" t="s">
        <v>75</v>
      </c>
      <c r="BA904" t="s">
        <v>76</v>
      </c>
      <c r="BB904" t="s">
        <v>899</v>
      </c>
      <c r="BC904" t="s">
        <v>112</v>
      </c>
      <c r="BD904" t="s">
        <v>85</v>
      </c>
    </row>
    <row r="905" spans="1:56" x14ac:dyDescent="0.25">
      <c r="A905" t="s">
        <v>2319</v>
      </c>
      <c r="B905" s="11">
        <v>896</v>
      </c>
      <c r="C905">
        <v>1211600108</v>
      </c>
      <c r="D905" s="44" t="s">
        <v>2290</v>
      </c>
      <c r="E905" s="133">
        <v>7103</v>
      </c>
      <c r="F905" t="s">
        <v>73</v>
      </c>
      <c r="G905" t="s">
        <v>2320</v>
      </c>
      <c r="H905">
        <v>2000</v>
      </c>
      <c r="I905">
        <v>20</v>
      </c>
      <c r="J905">
        <v>100</v>
      </c>
      <c r="K905">
        <v>100</v>
      </c>
      <c r="L905">
        <v>0</v>
      </c>
      <c r="M905">
        <v>100</v>
      </c>
      <c r="N905">
        <v>50</v>
      </c>
      <c r="O905">
        <v>30</v>
      </c>
      <c r="P905">
        <v>20</v>
      </c>
      <c r="Q905">
        <v>250</v>
      </c>
      <c r="R905">
        <v>10</v>
      </c>
      <c r="S905">
        <v>10</v>
      </c>
      <c r="T905">
        <v>25</v>
      </c>
      <c r="U905">
        <v>200</v>
      </c>
      <c r="V905">
        <v>150</v>
      </c>
      <c r="W905">
        <v>150</v>
      </c>
      <c r="X905">
        <v>200</v>
      </c>
      <c r="Y905">
        <v>0</v>
      </c>
      <c r="Z905">
        <v>10</v>
      </c>
      <c r="AA905">
        <v>800</v>
      </c>
      <c r="AB905">
        <v>1500</v>
      </c>
      <c r="AC905">
        <v>3500</v>
      </c>
      <c r="AD905">
        <v>1000</v>
      </c>
      <c r="AE905">
        <v>500</v>
      </c>
      <c r="AF905">
        <v>2500</v>
      </c>
      <c r="AG905">
        <v>500</v>
      </c>
      <c r="AH905">
        <v>2350</v>
      </c>
      <c r="AI905">
        <v>2050</v>
      </c>
      <c r="AJ905">
        <v>655</v>
      </c>
      <c r="AK905">
        <v>2000</v>
      </c>
      <c r="AL905">
        <v>100</v>
      </c>
      <c r="AM905">
        <v>5000</v>
      </c>
      <c r="AN905">
        <v>3500</v>
      </c>
      <c r="AO905">
        <v>4500</v>
      </c>
      <c r="AP905">
        <v>1000</v>
      </c>
      <c r="AQ905">
        <v>2000</v>
      </c>
      <c r="AR905">
        <v>300</v>
      </c>
      <c r="AT905" s="43">
        <f t="shared" si="73"/>
        <v>37180</v>
      </c>
      <c r="AX905">
        <f t="shared" si="74"/>
        <v>37180</v>
      </c>
      <c r="AZ905" t="s">
        <v>75</v>
      </c>
      <c r="BA905" t="s">
        <v>458</v>
      </c>
      <c r="BB905" t="s">
        <v>2321</v>
      </c>
      <c r="BC905" t="s">
        <v>92</v>
      </c>
      <c r="BD905" t="s">
        <v>79</v>
      </c>
    </row>
    <row r="906" spans="1:56" x14ac:dyDescent="0.25">
      <c r="A906" t="s">
        <v>2322</v>
      </c>
      <c r="B906" s="11">
        <v>897</v>
      </c>
      <c r="C906">
        <v>1211600008</v>
      </c>
      <c r="D906" s="44" t="s">
        <v>2290</v>
      </c>
      <c r="E906" s="133">
        <v>7007</v>
      </c>
      <c r="F906" t="s">
        <v>73</v>
      </c>
      <c r="G906" t="s">
        <v>2323</v>
      </c>
      <c r="H906">
        <v>2000</v>
      </c>
      <c r="I906">
        <v>20</v>
      </c>
      <c r="J906">
        <v>100</v>
      </c>
      <c r="K906">
        <v>100</v>
      </c>
      <c r="L906">
        <v>0</v>
      </c>
      <c r="M906">
        <v>100</v>
      </c>
      <c r="N906">
        <v>50</v>
      </c>
      <c r="O906">
        <v>30</v>
      </c>
      <c r="P906">
        <v>20</v>
      </c>
      <c r="Q906">
        <v>250</v>
      </c>
      <c r="R906">
        <v>10</v>
      </c>
      <c r="S906">
        <v>10</v>
      </c>
      <c r="T906">
        <v>25</v>
      </c>
      <c r="U906">
        <v>200</v>
      </c>
      <c r="V906">
        <v>150</v>
      </c>
      <c r="W906">
        <v>150</v>
      </c>
      <c r="X906">
        <v>200</v>
      </c>
      <c r="Y906">
        <v>0</v>
      </c>
      <c r="Z906">
        <v>10</v>
      </c>
      <c r="AA906">
        <v>800</v>
      </c>
      <c r="AB906">
        <v>1500</v>
      </c>
      <c r="AC906">
        <v>3500</v>
      </c>
      <c r="AD906">
        <v>1000</v>
      </c>
      <c r="AE906">
        <v>500</v>
      </c>
      <c r="AF906">
        <v>2500</v>
      </c>
      <c r="AG906">
        <v>500</v>
      </c>
      <c r="AH906">
        <v>2350</v>
      </c>
      <c r="AI906">
        <v>2050</v>
      </c>
      <c r="AJ906">
        <v>655</v>
      </c>
      <c r="AK906">
        <v>2000</v>
      </c>
      <c r="AL906">
        <v>100</v>
      </c>
      <c r="AM906">
        <v>5000</v>
      </c>
      <c r="AN906">
        <v>3500</v>
      </c>
      <c r="AO906">
        <v>4500</v>
      </c>
      <c r="AP906">
        <v>1000</v>
      </c>
      <c r="AQ906">
        <v>2000</v>
      </c>
      <c r="AR906">
        <v>300</v>
      </c>
      <c r="AT906" s="43">
        <f t="shared" si="73"/>
        <v>37180</v>
      </c>
      <c r="AX906">
        <f t="shared" si="74"/>
        <v>37180</v>
      </c>
      <c r="AZ906" t="s">
        <v>75</v>
      </c>
      <c r="BA906" t="s">
        <v>76</v>
      </c>
      <c r="BB906" t="s">
        <v>107</v>
      </c>
      <c r="BC906" t="s">
        <v>92</v>
      </c>
      <c r="BD906" t="s">
        <v>79</v>
      </c>
    </row>
    <row r="907" spans="1:56" x14ac:dyDescent="0.25">
      <c r="A907" t="s">
        <v>2324</v>
      </c>
      <c r="B907" s="11">
        <v>898</v>
      </c>
      <c r="C907">
        <v>1211600064</v>
      </c>
      <c r="D907" s="44" t="s">
        <v>2290</v>
      </c>
      <c r="E907" s="133">
        <v>7101</v>
      </c>
      <c r="F907" t="s">
        <v>73</v>
      </c>
      <c r="G907" t="s">
        <v>2325</v>
      </c>
      <c r="H907">
        <v>4000</v>
      </c>
      <c r="I907">
        <v>20</v>
      </c>
      <c r="J907">
        <v>100</v>
      </c>
      <c r="K907">
        <v>100</v>
      </c>
      <c r="L907">
        <v>0</v>
      </c>
      <c r="M907">
        <v>100</v>
      </c>
      <c r="N907">
        <v>50</v>
      </c>
      <c r="O907">
        <v>30</v>
      </c>
      <c r="P907">
        <v>20</v>
      </c>
      <c r="Q907">
        <v>250</v>
      </c>
      <c r="R907">
        <v>10</v>
      </c>
      <c r="S907">
        <v>10</v>
      </c>
      <c r="T907">
        <v>25</v>
      </c>
      <c r="U907">
        <v>200</v>
      </c>
      <c r="V907">
        <v>150</v>
      </c>
      <c r="W907">
        <v>150</v>
      </c>
      <c r="X907">
        <v>200</v>
      </c>
      <c r="Y907">
        <v>0</v>
      </c>
      <c r="Z907">
        <v>10</v>
      </c>
      <c r="AA907">
        <v>800</v>
      </c>
      <c r="AB907">
        <v>1500</v>
      </c>
      <c r="AC907">
        <v>3500</v>
      </c>
      <c r="AD907">
        <v>1000</v>
      </c>
      <c r="AE907">
        <v>500</v>
      </c>
      <c r="AF907">
        <v>2500</v>
      </c>
      <c r="AG907">
        <v>500</v>
      </c>
      <c r="AH907">
        <v>2350</v>
      </c>
      <c r="AI907">
        <v>2050</v>
      </c>
      <c r="AJ907">
        <v>655</v>
      </c>
      <c r="AK907">
        <v>2000</v>
      </c>
      <c r="AL907">
        <v>100</v>
      </c>
      <c r="AM907">
        <v>5000</v>
      </c>
      <c r="AN907">
        <v>3500</v>
      </c>
      <c r="AO907">
        <v>4500</v>
      </c>
      <c r="AP907">
        <v>1000</v>
      </c>
      <c r="AQ907">
        <v>2000</v>
      </c>
      <c r="AR907">
        <v>300</v>
      </c>
      <c r="AT907" s="43">
        <f t="shared" si="73"/>
        <v>39180</v>
      </c>
      <c r="AX907">
        <f t="shared" si="74"/>
        <v>39180</v>
      </c>
      <c r="AZ907" t="s">
        <v>75</v>
      </c>
      <c r="BA907" t="s">
        <v>76</v>
      </c>
      <c r="BB907" t="s">
        <v>76</v>
      </c>
      <c r="BC907" t="s">
        <v>785</v>
      </c>
      <c r="BD907" t="s">
        <v>85</v>
      </c>
    </row>
    <row r="908" spans="1:56" x14ac:dyDescent="0.25">
      <c r="A908" t="s">
        <v>2326</v>
      </c>
      <c r="B908" s="11">
        <v>899</v>
      </c>
      <c r="C908">
        <v>1211600148</v>
      </c>
      <c r="D908" s="44" t="s">
        <v>2290</v>
      </c>
      <c r="E908" s="133">
        <v>7059</v>
      </c>
      <c r="F908" t="s">
        <v>81</v>
      </c>
      <c r="G908" t="s">
        <v>2327</v>
      </c>
      <c r="H908">
        <v>2000</v>
      </c>
      <c r="I908">
        <v>20</v>
      </c>
      <c r="J908">
        <v>100</v>
      </c>
      <c r="K908">
        <v>100</v>
      </c>
      <c r="L908">
        <v>0</v>
      </c>
      <c r="M908">
        <v>100</v>
      </c>
      <c r="N908">
        <v>50</v>
      </c>
      <c r="O908">
        <v>30</v>
      </c>
      <c r="P908">
        <v>20</v>
      </c>
      <c r="Q908">
        <v>250</v>
      </c>
      <c r="R908">
        <v>10</v>
      </c>
      <c r="S908">
        <v>10</v>
      </c>
      <c r="T908">
        <v>25</v>
      </c>
      <c r="U908">
        <v>200</v>
      </c>
      <c r="V908">
        <v>150</v>
      </c>
      <c r="W908">
        <v>150</v>
      </c>
      <c r="X908">
        <v>200</v>
      </c>
      <c r="Y908">
        <v>0</v>
      </c>
      <c r="Z908">
        <v>10</v>
      </c>
      <c r="AA908">
        <v>800</v>
      </c>
      <c r="AB908">
        <v>1500</v>
      </c>
      <c r="AC908">
        <v>3500</v>
      </c>
      <c r="AD908">
        <v>1000</v>
      </c>
      <c r="AE908">
        <v>500</v>
      </c>
      <c r="AF908">
        <v>2500</v>
      </c>
      <c r="AG908">
        <v>500</v>
      </c>
      <c r="AH908">
        <v>2350</v>
      </c>
      <c r="AI908">
        <v>2050</v>
      </c>
      <c r="AJ908">
        <v>655</v>
      </c>
      <c r="AK908">
        <v>2000</v>
      </c>
      <c r="AL908">
        <v>100</v>
      </c>
      <c r="AM908">
        <v>5000</v>
      </c>
      <c r="AN908">
        <v>3500</v>
      </c>
      <c r="AO908">
        <v>4500</v>
      </c>
      <c r="AP908">
        <v>1000</v>
      </c>
      <c r="AQ908">
        <v>2000</v>
      </c>
      <c r="AR908">
        <v>300</v>
      </c>
      <c r="AT908" s="43">
        <f t="shared" si="73"/>
        <v>37180</v>
      </c>
      <c r="AX908">
        <f t="shared" si="74"/>
        <v>37180</v>
      </c>
      <c r="AZ908" t="s">
        <v>75</v>
      </c>
      <c r="BA908" t="s">
        <v>76</v>
      </c>
      <c r="BB908" t="s">
        <v>107</v>
      </c>
      <c r="BC908" t="s">
        <v>112</v>
      </c>
      <c r="BD908" t="s">
        <v>85</v>
      </c>
    </row>
    <row r="909" spans="1:56" x14ac:dyDescent="0.25">
      <c r="A909" t="s">
        <v>2328</v>
      </c>
      <c r="B909" s="11">
        <v>900</v>
      </c>
      <c r="C909">
        <v>1211600113</v>
      </c>
      <c r="D909" s="44" t="s">
        <v>2290</v>
      </c>
      <c r="E909" s="133">
        <v>7031</v>
      </c>
      <c r="F909" t="s">
        <v>73</v>
      </c>
      <c r="G909" t="s">
        <v>2329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800</v>
      </c>
      <c r="AB909">
        <v>1500</v>
      </c>
      <c r="AC909">
        <v>3500</v>
      </c>
      <c r="AD909">
        <v>1000</v>
      </c>
      <c r="AE909">
        <v>500</v>
      </c>
      <c r="AF909">
        <v>2500</v>
      </c>
      <c r="AG909">
        <v>500</v>
      </c>
      <c r="AH909">
        <v>2350</v>
      </c>
      <c r="AI909">
        <v>2050</v>
      </c>
      <c r="AJ909">
        <v>655</v>
      </c>
      <c r="AK909">
        <v>2000</v>
      </c>
      <c r="AL909">
        <v>100</v>
      </c>
      <c r="AM909">
        <v>5000</v>
      </c>
      <c r="AN909">
        <v>3500</v>
      </c>
      <c r="AO909">
        <v>4500</v>
      </c>
      <c r="AP909">
        <v>1000</v>
      </c>
      <c r="AQ909">
        <v>2000</v>
      </c>
      <c r="AR909">
        <v>0</v>
      </c>
      <c r="AT909" s="43">
        <f t="shared" si="73"/>
        <v>33455</v>
      </c>
      <c r="AX909">
        <f t="shared" si="74"/>
        <v>33455</v>
      </c>
      <c r="AZ909" t="s">
        <v>75</v>
      </c>
      <c r="BA909" t="s">
        <v>118</v>
      </c>
      <c r="BB909" t="s">
        <v>815</v>
      </c>
      <c r="BC909" t="s">
        <v>112</v>
      </c>
      <c r="BD909" t="s">
        <v>85</v>
      </c>
    </row>
    <row r="910" spans="1:56" x14ac:dyDescent="0.25">
      <c r="A910" t="s">
        <v>2330</v>
      </c>
      <c r="B910" s="11">
        <v>901</v>
      </c>
      <c r="C910">
        <v>1211600032</v>
      </c>
      <c r="D910" s="44" t="s">
        <v>2290</v>
      </c>
      <c r="E910" s="133">
        <v>7002</v>
      </c>
      <c r="F910" t="s">
        <v>81</v>
      </c>
      <c r="G910" t="s">
        <v>2331</v>
      </c>
      <c r="H910">
        <v>2000</v>
      </c>
      <c r="I910">
        <v>20</v>
      </c>
      <c r="J910">
        <v>100</v>
      </c>
      <c r="K910">
        <v>100</v>
      </c>
      <c r="L910">
        <v>0</v>
      </c>
      <c r="M910">
        <v>100</v>
      </c>
      <c r="N910">
        <v>50</v>
      </c>
      <c r="O910">
        <v>30</v>
      </c>
      <c r="P910">
        <v>20</v>
      </c>
      <c r="Q910">
        <v>250</v>
      </c>
      <c r="R910">
        <v>10</v>
      </c>
      <c r="S910">
        <v>10</v>
      </c>
      <c r="T910">
        <v>25</v>
      </c>
      <c r="U910">
        <v>200</v>
      </c>
      <c r="V910">
        <v>150</v>
      </c>
      <c r="W910">
        <v>150</v>
      </c>
      <c r="X910">
        <v>200</v>
      </c>
      <c r="Y910">
        <v>0</v>
      </c>
      <c r="Z910">
        <v>10</v>
      </c>
      <c r="AA910">
        <v>800</v>
      </c>
      <c r="AB910">
        <v>1500</v>
      </c>
      <c r="AC910">
        <v>3500</v>
      </c>
      <c r="AD910">
        <v>1000</v>
      </c>
      <c r="AE910">
        <v>500</v>
      </c>
      <c r="AF910">
        <v>2500</v>
      </c>
      <c r="AG910">
        <v>500</v>
      </c>
      <c r="AH910">
        <v>2350</v>
      </c>
      <c r="AI910">
        <v>2050</v>
      </c>
      <c r="AJ910">
        <v>655</v>
      </c>
      <c r="AK910">
        <v>2000</v>
      </c>
      <c r="AL910">
        <v>100</v>
      </c>
      <c r="AM910">
        <v>5000</v>
      </c>
      <c r="AN910">
        <v>3500</v>
      </c>
      <c r="AO910">
        <v>4500</v>
      </c>
      <c r="AP910">
        <v>1000</v>
      </c>
      <c r="AQ910">
        <v>2000</v>
      </c>
      <c r="AR910">
        <v>300</v>
      </c>
      <c r="AT910" s="43">
        <f t="shared" si="73"/>
        <v>37180</v>
      </c>
      <c r="AX910">
        <f t="shared" si="74"/>
        <v>37180</v>
      </c>
      <c r="AZ910" t="s">
        <v>75</v>
      </c>
      <c r="BA910" t="s">
        <v>76</v>
      </c>
      <c r="BB910" t="s">
        <v>818</v>
      </c>
      <c r="BC910" t="s">
        <v>92</v>
      </c>
      <c r="BD910" t="s">
        <v>79</v>
      </c>
    </row>
    <row r="911" spans="1:56" x14ac:dyDescent="0.25">
      <c r="A911" t="s">
        <v>2332</v>
      </c>
      <c r="B911" s="11">
        <v>902</v>
      </c>
      <c r="C911">
        <v>1211600114</v>
      </c>
      <c r="D911" s="44" t="s">
        <v>2290</v>
      </c>
      <c r="E911" s="133">
        <v>7004</v>
      </c>
      <c r="F911" t="s">
        <v>81</v>
      </c>
      <c r="G911" t="s">
        <v>2333</v>
      </c>
      <c r="H911">
        <v>2000</v>
      </c>
      <c r="I911">
        <v>20</v>
      </c>
      <c r="J911">
        <v>100</v>
      </c>
      <c r="K911">
        <v>100</v>
      </c>
      <c r="L911">
        <v>0</v>
      </c>
      <c r="M911">
        <v>100</v>
      </c>
      <c r="N911">
        <v>50</v>
      </c>
      <c r="O911">
        <v>30</v>
      </c>
      <c r="P911">
        <v>20</v>
      </c>
      <c r="Q911">
        <v>250</v>
      </c>
      <c r="R911">
        <v>10</v>
      </c>
      <c r="S911">
        <v>10</v>
      </c>
      <c r="T911">
        <v>25</v>
      </c>
      <c r="U911">
        <v>200</v>
      </c>
      <c r="V911">
        <v>150</v>
      </c>
      <c r="W911">
        <v>150</v>
      </c>
      <c r="X911">
        <v>200</v>
      </c>
      <c r="Y911">
        <v>0</v>
      </c>
      <c r="Z911">
        <v>10</v>
      </c>
      <c r="AA911">
        <v>800</v>
      </c>
      <c r="AB911">
        <v>1500</v>
      </c>
      <c r="AC911">
        <v>3500</v>
      </c>
      <c r="AD911">
        <v>1000</v>
      </c>
      <c r="AE911">
        <v>500</v>
      </c>
      <c r="AF911">
        <v>2500</v>
      </c>
      <c r="AG911">
        <v>500</v>
      </c>
      <c r="AH911">
        <v>2350</v>
      </c>
      <c r="AI911">
        <v>2050</v>
      </c>
      <c r="AJ911">
        <v>655</v>
      </c>
      <c r="AK911">
        <v>2000</v>
      </c>
      <c r="AL911">
        <v>100</v>
      </c>
      <c r="AM911">
        <v>5000</v>
      </c>
      <c r="AN911">
        <v>3500</v>
      </c>
      <c r="AO911">
        <v>4500</v>
      </c>
      <c r="AP911">
        <v>1000</v>
      </c>
      <c r="AQ911">
        <v>2000</v>
      </c>
      <c r="AR911">
        <v>300</v>
      </c>
      <c r="AT911" s="43">
        <f t="shared" si="73"/>
        <v>37180</v>
      </c>
      <c r="AX911">
        <f t="shared" si="74"/>
        <v>37180</v>
      </c>
      <c r="AZ911" t="s">
        <v>265</v>
      </c>
      <c r="BA911" t="s">
        <v>76</v>
      </c>
      <c r="BB911" t="s">
        <v>76</v>
      </c>
      <c r="BC911" t="s">
        <v>112</v>
      </c>
      <c r="BD911" t="s">
        <v>85</v>
      </c>
    </row>
    <row r="912" spans="1:56" x14ac:dyDescent="0.25">
      <c r="A912" s="53" t="s">
        <v>2334</v>
      </c>
      <c r="B912" s="11">
        <v>903</v>
      </c>
      <c r="C912">
        <v>1211600129</v>
      </c>
      <c r="D912" s="44" t="s">
        <v>2290</v>
      </c>
      <c r="E912" s="133">
        <v>7138</v>
      </c>
      <c r="F912" t="s">
        <v>73</v>
      </c>
      <c r="G912" t="s">
        <v>2335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800</v>
      </c>
      <c r="AB912">
        <v>1500</v>
      </c>
      <c r="AC912">
        <v>3500</v>
      </c>
      <c r="AD912">
        <v>1000</v>
      </c>
      <c r="AE912">
        <v>500</v>
      </c>
      <c r="AF912">
        <v>2500</v>
      </c>
      <c r="AG912">
        <v>500</v>
      </c>
      <c r="AH912">
        <v>2350</v>
      </c>
      <c r="AI912">
        <v>2050</v>
      </c>
      <c r="AJ912">
        <v>655</v>
      </c>
      <c r="AK912">
        <v>2000</v>
      </c>
      <c r="AL912">
        <v>100</v>
      </c>
      <c r="AM912">
        <v>5000</v>
      </c>
      <c r="AN912">
        <v>3500</v>
      </c>
      <c r="AO912">
        <v>4500</v>
      </c>
      <c r="AP912">
        <v>1000</v>
      </c>
      <c r="AQ912">
        <v>2000</v>
      </c>
      <c r="AR912">
        <v>0</v>
      </c>
      <c r="AT912" s="43">
        <f t="shared" si="73"/>
        <v>33455</v>
      </c>
      <c r="AX912">
        <f t="shared" si="74"/>
        <v>33455</v>
      </c>
      <c r="AZ912" t="s">
        <v>75</v>
      </c>
      <c r="BA912" t="s">
        <v>90</v>
      </c>
      <c r="BB912" t="s">
        <v>385</v>
      </c>
      <c r="BC912" t="s">
        <v>112</v>
      </c>
      <c r="BD912" t="s">
        <v>85</v>
      </c>
    </row>
    <row r="913" spans="1:59" x14ac:dyDescent="0.25">
      <c r="A913" s="53" t="s">
        <v>2336</v>
      </c>
      <c r="B913" s="11">
        <v>904</v>
      </c>
      <c r="C913">
        <v>1211600019</v>
      </c>
      <c r="D913" s="44" t="s">
        <v>2290</v>
      </c>
      <c r="E913" s="133">
        <v>7025</v>
      </c>
      <c r="F913" t="s">
        <v>81</v>
      </c>
      <c r="G913" t="s">
        <v>2337</v>
      </c>
      <c r="H913">
        <v>2000</v>
      </c>
      <c r="I913">
        <v>20</v>
      </c>
      <c r="J913">
        <v>100</v>
      </c>
      <c r="K913">
        <v>100</v>
      </c>
      <c r="L913">
        <v>0</v>
      </c>
      <c r="M913">
        <v>100</v>
      </c>
      <c r="N913">
        <v>50</v>
      </c>
      <c r="O913">
        <v>30</v>
      </c>
      <c r="P913">
        <v>20</v>
      </c>
      <c r="Q913">
        <v>250</v>
      </c>
      <c r="R913">
        <v>10</v>
      </c>
      <c r="S913">
        <v>10</v>
      </c>
      <c r="T913">
        <v>25</v>
      </c>
      <c r="U913">
        <v>200</v>
      </c>
      <c r="V913">
        <v>150</v>
      </c>
      <c r="W913">
        <v>150</v>
      </c>
      <c r="X913">
        <v>200</v>
      </c>
      <c r="Y913">
        <v>0</v>
      </c>
      <c r="Z913">
        <v>10</v>
      </c>
      <c r="AA913">
        <v>800</v>
      </c>
      <c r="AB913">
        <v>1500</v>
      </c>
      <c r="AC913">
        <v>3500</v>
      </c>
      <c r="AD913">
        <v>1000</v>
      </c>
      <c r="AE913">
        <v>500</v>
      </c>
      <c r="AF913">
        <v>2500</v>
      </c>
      <c r="AG913">
        <v>500</v>
      </c>
      <c r="AH913">
        <v>2350</v>
      </c>
      <c r="AI913">
        <v>2050</v>
      </c>
      <c r="AJ913">
        <v>655</v>
      </c>
      <c r="AK913">
        <v>2000</v>
      </c>
      <c r="AL913">
        <v>100</v>
      </c>
      <c r="AM913">
        <v>5000</v>
      </c>
      <c r="AN913">
        <v>3500</v>
      </c>
      <c r="AO913">
        <v>4500</v>
      </c>
      <c r="AP913">
        <v>1000</v>
      </c>
      <c r="AQ913">
        <v>2000</v>
      </c>
      <c r="AR913">
        <v>300</v>
      </c>
      <c r="AT913" s="43">
        <f t="shared" si="73"/>
        <v>37180</v>
      </c>
      <c r="AX913">
        <f t="shared" si="74"/>
        <v>37180</v>
      </c>
      <c r="AZ913" t="s">
        <v>157</v>
      </c>
      <c r="BA913" t="s">
        <v>76</v>
      </c>
      <c r="BB913" t="s">
        <v>119</v>
      </c>
      <c r="BC913" t="s">
        <v>112</v>
      </c>
      <c r="BD913" t="s">
        <v>85</v>
      </c>
    </row>
    <row r="914" spans="1:59" x14ac:dyDescent="0.25">
      <c r="A914" s="53" t="s">
        <v>2338</v>
      </c>
      <c r="B914" s="11">
        <v>905</v>
      </c>
      <c r="C914">
        <v>1211600070</v>
      </c>
      <c r="D914" s="44" t="s">
        <v>2290</v>
      </c>
      <c r="E914" s="133">
        <v>7001</v>
      </c>
      <c r="F914" t="s">
        <v>81</v>
      </c>
      <c r="G914" t="s">
        <v>2339</v>
      </c>
      <c r="H914">
        <v>2000</v>
      </c>
      <c r="I914">
        <v>20</v>
      </c>
      <c r="J914">
        <v>100</v>
      </c>
      <c r="K914">
        <v>100</v>
      </c>
      <c r="L914">
        <v>0</v>
      </c>
      <c r="M914">
        <v>100</v>
      </c>
      <c r="N914">
        <v>50</v>
      </c>
      <c r="O914">
        <v>30</v>
      </c>
      <c r="P914">
        <v>20</v>
      </c>
      <c r="Q914">
        <v>250</v>
      </c>
      <c r="R914">
        <v>10</v>
      </c>
      <c r="S914">
        <v>10</v>
      </c>
      <c r="T914">
        <v>25</v>
      </c>
      <c r="U914">
        <v>200</v>
      </c>
      <c r="V914">
        <v>150</v>
      </c>
      <c r="W914">
        <v>150</v>
      </c>
      <c r="X914">
        <v>200</v>
      </c>
      <c r="Y914">
        <v>0</v>
      </c>
      <c r="Z914">
        <v>10</v>
      </c>
      <c r="AA914">
        <v>800</v>
      </c>
      <c r="AB914">
        <v>1500</v>
      </c>
      <c r="AC914">
        <v>3500</v>
      </c>
      <c r="AD914">
        <v>1000</v>
      </c>
      <c r="AE914">
        <v>500</v>
      </c>
      <c r="AF914">
        <v>2500</v>
      </c>
      <c r="AG914">
        <v>500</v>
      </c>
      <c r="AH914">
        <v>2350</v>
      </c>
      <c r="AI914">
        <v>2050</v>
      </c>
      <c r="AJ914">
        <v>655</v>
      </c>
      <c r="AK914">
        <v>2000</v>
      </c>
      <c r="AL914">
        <v>100</v>
      </c>
      <c r="AM914">
        <v>5000</v>
      </c>
      <c r="AN914">
        <v>3500</v>
      </c>
      <c r="AO914">
        <v>4500</v>
      </c>
      <c r="AP914">
        <v>1000</v>
      </c>
      <c r="AQ914">
        <v>2000</v>
      </c>
      <c r="AR914">
        <v>300</v>
      </c>
      <c r="AT914" s="43">
        <f t="shared" si="73"/>
        <v>37180</v>
      </c>
      <c r="AX914">
        <f t="shared" si="74"/>
        <v>37180</v>
      </c>
      <c r="AZ914" t="s">
        <v>75</v>
      </c>
      <c r="BA914" t="s">
        <v>76</v>
      </c>
      <c r="BB914" t="s">
        <v>75</v>
      </c>
      <c r="BC914" t="s">
        <v>92</v>
      </c>
      <c r="BD914" t="s">
        <v>79</v>
      </c>
    </row>
    <row r="915" spans="1:59" x14ac:dyDescent="0.25">
      <c r="A915" s="53" t="s">
        <v>2340</v>
      </c>
      <c r="B915" s="11">
        <v>906</v>
      </c>
      <c r="C915">
        <v>1211600141</v>
      </c>
      <c r="D915" s="44" t="s">
        <v>2290</v>
      </c>
      <c r="E915" s="133">
        <v>7130</v>
      </c>
      <c r="F915" t="s">
        <v>73</v>
      </c>
      <c r="G915" t="s">
        <v>2341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800</v>
      </c>
      <c r="AB915">
        <v>1500</v>
      </c>
      <c r="AC915">
        <v>3500</v>
      </c>
      <c r="AD915">
        <v>1000</v>
      </c>
      <c r="AE915">
        <v>500</v>
      </c>
      <c r="AF915">
        <v>2500</v>
      </c>
      <c r="AG915">
        <v>500</v>
      </c>
      <c r="AH915">
        <v>2350</v>
      </c>
      <c r="AI915">
        <v>2050</v>
      </c>
      <c r="AJ915">
        <v>655</v>
      </c>
      <c r="AK915">
        <v>2000</v>
      </c>
      <c r="AL915">
        <v>100</v>
      </c>
      <c r="AM915">
        <v>5000</v>
      </c>
      <c r="AN915">
        <v>3500</v>
      </c>
      <c r="AO915">
        <v>4500</v>
      </c>
      <c r="AP915">
        <v>1000</v>
      </c>
      <c r="AQ915">
        <v>2000</v>
      </c>
      <c r="AR915">
        <v>0</v>
      </c>
      <c r="AT915" s="43">
        <f t="shared" si="73"/>
        <v>33455</v>
      </c>
      <c r="AX915">
        <f t="shared" si="74"/>
        <v>33455</v>
      </c>
      <c r="AZ915" t="s">
        <v>75</v>
      </c>
      <c r="BA915" t="s">
        <v>118</v>
      </c>
      <c r="BB915" t="s">
        <v>696</v>
      </c>
      <c r="BC915" t="s">
        <v>112</v>
      </c>
      <c r="BD915" t="s">
        <v>85</v>
      </c>
    </row>
    <row r="916" spans="1:59" x14ac:dyDescent="0.25">
      <c r="A916" s="53" t="s">
        <v>2342</v>
      </c>
      <c r="B916" s="11">
        <v>907</v>
      </c>
      <c r="C916">
        <v>1211600013</v>
      </c>
      <c r="D916" s="44" t="s">
        <v>2290</v>
      </c>
      <c r="E916" s="133">
        <v>7084</v>
      </c>
      <c r="F916" t="s">
        <v>81</v>
      </c>
      <c r="G916" t="s">
        <v>2343</v>
      </c>
      <c r="H916">
        <v>4000</v>
      </c>
      <c r="I916">
        <v>20</v>
      </c>
      <c r="J916">
        <v>100</v>
      </c>
      <c r="K916">
        <v>100</v>
      </c>
      <c r="L916">
        <v>0</v>
      </c>
      <c r="M916">
        <v>100</v>
      </c>
      <c r="N916">
        <v>50</v>
      </c>
      <c r="O916">
        <v>30</v>
      </c>
      <c r="P916">
        <v>20</v>
      </c>
      <c r="Q916">
        <v>250</v>
      </c>
      <c r="R916">
        <v>10</v>
      </c>
      <c r="S916">
        <v>10</v>
      </c>
      <c r="T916">
        <v>25</v>
      </c>
      <c r="U916">
        <v>200</v>
      </c>
      <c r="V916">
        <v>150</v>
      </c>
      <c r="W916">
        <v>150</v>
      </c>
      <c r="X916">
        <v>200</v>
      </c>
      <c r="Y916">
        <v>0</v>
      </c>
      <c r="Z916">
        <v>10</v>
      </c>
      <c r="AA916">
        <v>800</v>
      </c>
      <c r="AB916">
        <v>1500</v>
      </c>
      <c r="AC916">
        <v>3500</v>
      </c>
      <c r="AD916">
        <v>1000</v>
      </c>
      <c r="AE916">
        <v>500</v>
      </c>
      <c r="AF916">
        <v>2500</v>
      </c>
      <c r="AG916">
        <v>500</v>
      </c>
      <c r="AH916">
        <v>2350</v>
      </c>
      <c r="AI916">
        <v>2050</v>
      </c>
      <c r="AJ916">
        <v>655</v>
      </c>
      <c r="AK916">
        <v>2000</v>
      </c>
      <c r="AL916">
        <v>100</v>
      </c>
      <c r="AM916">
        <v>5000</v>
      </c>
      <c r="AN916">
        <v>3500</v>
      </c>
      <c r="AO916">
        <v>4500</v>
      </c>
      <c r="AP916">
        <v>1000</v>
      </c>
      <c r="AQ916">
        <v>2000</v>
      </c>
      <c r="AR916">
        <v>300</v>
      </c>
      <c r="AT916" s="43">
        <f t="shared" si="73"/>
        <v>39180</v>
      </c>
      <c r="AX916">
        <f t="shared" si="74"/>
        <v>39180</v>
      </c>
      <c r="AZ916" t="s">
        <v>75</v>
      </c>
      <c r="BA916" t="s">
        <v>76</v>
      </c>
      <c r="BB916" t="s">
        <v>253</v>
      </c>
      <c r="BC916" t="s">
        <v>785</v>
      </c>
      <c r="BD916" t="s">
        <v>85</v>
      </c>
    </row>
    <row r="917" spans="1:59" x14ac:dyDescent="0.25">
      <c r="A917" s="53" t="s">
        <v>2344</v>
      </c>
      <c r="B917" s="11">
        <v>908</v>
      </c>
      <c r="C917">
        <v>1211600126</v>
      </c>
      <c r="D917" s="44" t="s">
        <v>2290</v>
      </c>
      <c r="E917" s="133">
        <v>7058</v>
      </c>
      <c r="F917" t="s">
        <v>73</v>
      </c>
      <c r="G917" t="s">
        <v>2345</v>
      </c>
      <c r="H917">
        <v>4000</v>
      </c>
      <c r="I917">
        <v>20</v>
      </c>
      <c r="J917">
        <v>100</v>
      </c>
      <c r="K917">
        <v>100</v>
      </c>
      <c r="L917">
        <v>0</v>
      </c>
      <c r="M917">
        <v>100</v>
      </c>
      <c r="N917">
        <v>50</v>
      </c>
      <c r="O917">
        <v>30</v>
      </c>
      <c r="P917">
        <v>20</v>
      </c>
      <c r="Q917">
        <v>250</v>
      </c>
      <c r="R917">
        <v>10</v>
      </c>
      <c r="S917">
        <v>10</v>
      </c>
      <c r="T917">
        <v>25</v>
      </c>
      <c r="U917">
        <v>200</v>
      </c>
      <c r="V917">
        <v>150</v>
      </c>
      <c r="W917">
        <v>150</v>
      </c>
      <c r="X917">
        <v>200</v>
      </c>
      <c r="Y917">
        <v>0</v>
      </c>
      <c r="Z917">
        <v>10</v>
      </c>
      <c r="AA917">
        <v>800</v>
      </c>
      <c r="AB917">
        <v>1500</v>
      </c>
      <c r="AC917">
        <v>3500</v>
      </c>
      <c r="AD917">
        <v>1000</v>
      </c>
      <c r="AE917">
        <v>500</v>
      </c>
      <c r="AF917">
        <v>2500</v>
      </c>
      <c r="AG917">
        <v>500</v>
      </c>
      <c r="AH917">
        <v>2350</v>
      </c>
      <c r="AI917">
        <v>2050</v>
      </c>
      <c r="AJ917">
        <v>655</v>
      </c>
      <c r="AK917">
        <v>2000</v>
      </c>
      <c r="AL917">
        <v>100</v>
      </c>
      <c r="AM917">
        <v>5000</v>
      </c>
      <c r="AN917">
        <v>3500</v>
      </c>
      <c r="AO917">
        <v>4500</v>
      </c>
      <c r="AP917">
        <v>1000</v>
      </c>
      <c r="AQ917">
        <v>2000</v>
      </c>
      <c r="AR917">
        <v>300</v>
      </c>
      <c r="AT917" s="43">
        <f t="shared" si="73"/>
        <v>39180</v>
      </c>
      <c r="AX917">
        <f t="shared" si="74"/>
        <v>39180</v>
      </c>
      <c r="AZ917" t="s">
        <v>75</v>
      </c>
      <c r="BA917" t="s">
        <v>76</v>
      </c>
      <c r="BB917" t="s">
        <v>107</v>
      </c>
      <c r="BC917" t="s">
        <v>276</v>
      </c>
      <c r="BD917" t="s">
        <v>79</v>
      </c>
    </row>
    <row r="918" spans="1:59" x14ac:dyDescent="0.25">
      <c r="A918" s="53" t="s">
        <v>2346</v>
      </c>
      <c r="B918" s="11">
        <v>909</v>
      </c>
      <c r="C918">
        <v>1211600072</v>
      </c>
      <c r="D918" s="44" t="s">
        <v>2290</v>
      </c>
      <c r="E918" s="133">
        <v>7141</v>
      </c>
      <c r="F918" t="s">
        <v>73</v>
      </c>
      <c r="G918" t="s">
        <v>2347</v>
      </c>
      <c r="H918">
        <v>2000</v>
      </c>
      <c r="I918">
        <v>20</v>
      </c>
      <c r="J918">
        <v>100</v>
      </c>
      <c r="K918">
        <v>100</v>
      </c>
      <c r="L918">
        <v>0</v>
      </c>
      <c r="M918">
        <v>100</v>
      </c>
      <c r="N918">
        <v>50</v>
      </c>
      <c r="O918">
        <v>30</v>
      </c>
      <c r="P918">
        <v>20</v>
      </c>
      <c r="Q918">
        <v>250</v>
      </c>
      <c r="R918">
        <v>10</v>
      </c>
      <c r="S918">
        <v>10</v>
      </c>
      <c r="T918">
        <v>25</v>
      </c>
      <c r="U918">
        <v>200</v>
      </c>
      <c r="V918">
        <v>150</v>
      </c>
      <c r="W918">
        <v>150</v>
      </c>
      <c r="X918">
        <v>200</v>
      </c>
      <c r="Y918">
        <v>0</v>
      </c>
      <c r="Z918">
        <v>10</v>
      </c>
      <c r="AA918">
        <v>800</v>
      </c>
      <c r="AB918">
        <v>1500</v>
      </c>
      <c r="AC918">
        <v>3500</v>
      </c>
      <c r="AD918">
        <v>1000</v>
      </c>
      <c r="AE918">
        <v>500</v>
      </c>
      <c r="AF918">
        <v>2500</v>
      </c>
      <c r="AG918">
        <v>500</v>
      </c>
      <c r="AH918">
        <v>2350</v>
      </c>
      <c r="AI918">
        <v>2050</v>
      </c>
      <c r="AJ918">
        <v>655</v>
      </c>
      <c r="AK918">
        <v>2000</v>
      </c>
      <c r="AL918">
        <v>100</v>
      </c>
      <c r="AM918">
        <v>5000</v>
      </c>
      <c r="AN918">
        <v>3500</v>
      </c>
      <c r="AO918">
        <v>4500</v>
      </c>
      <c r="AP918">
        <v>1000</v>
      </c>
      <c r="AQ918">
        <v>2000</v>
      </c>
      <c r="AR918">
        <v>300</v>
      </c>
      <c r="AT918" s="43">
        <f t="shared" si="73"/>
        <v>37180</v>
      </c>
      <c r="AX918">
        <f t="shared" si="74"/>
        <v>37180</v>
      </c>
      <c r="AZ918" t="s">
        <v>466</v>
      </c>
      <c r="BA918" t="s">
        <v>76</v>
      </c>
      <c r="BB918" t="s">
        <v>1243</v>
      </c>
      <c r="BC918" t="s">
        <v>92</v>
      </c>
      <c r="BD918" t="s">
        <v>79</v>
      </c>
    </row>
    <row r="919" spans="1:59" x14ac:dyDescent="0.25">
      <c r="A919" s="53" t="s">
        <v>2348</v>
      </c>
      <c r="B919" s="11">
        <v>910</v>
      </c>
      <c r="C919">
        <v>1211600143</v>
      </c>
      <c r="D919" s="44" t="s">
        <v>2290</v>
      </c>
      <c r="E919" s="133">
        <v>7135</v>
      </c>
      <c r="F919" t="s">
        <v>73</v>
      </c>
      <c r="G919" t="s">
        <v>2349</v>
      </c>
      <c r="H919">
        <v>2000</v>
      </c>
      <c r="I919">
        <v>20</v>
      </c>
      <c r="J919">
        <v>100</v>
      </c>
      <c r="K919">
        <v>100</v>
      </c>
      <c r="L919">
        <v>0</v>
      </c>
      <c r="M919">
        <v>100</v>
      </c>
      <c r="N919">
        <v>50</v>
      </c>
      <c r="O919">
        <v>30</v>
      </c>
      <c r="P919">
        <v>20</v>
      </c>
      <c r="Q919">
        <v>250</v>
      </c>
      <c r="R919">
        <v>10</v>
      </c>
      <c r="S919">
        <v>10</v>
      </c>
      <c r="T919">
        <v>25</v>
      </c>
      <c r="U919">
        <v>200</v>
      </c>
      <c r="V919">
        <v>150</v>
      </c>
      <c r="W919">
        <v>150</v>
      </c>
      <c r="X919">
        <v>200</v>
      </c>
      <c r="Y919">
        <v>0</v>
      </c>
      <c r="Z919">
        <v>10</v>
      </c>
      <c r="AA919">
        <v>800</v>
      </c>
      <c r="AB919">
        <v>1500</v>
      </c>
      <c r="AC919">
        <v>3500</v>
      </c>
      <c r="AD919">
        <v>1000</v>
      </c>
      <c r="AE919">
        <v>500</v>
      </c>
      <c r="AF919">
        <v>2500</v>
      </c>
      <c r="AG919">
        <v>500</v>
      </c>
      <c r="AH919">
        <v>2350</v>
      </c>
      <c r="AI919">
        <v>2050</v>
      </c>
      <c r="AJ919">
        <v>655</v>
      </c>
      <c r="AK919">
        <v>2000</v>
      </c>
      <c r="AL919">
        <v>100</v>
      </c>
      <c r="AM919">
        <v>5000</v>
      </c>
      <c r="AN919">
        <v>3500</v>
      </c>
      <c r="AO919">
        <v>4500</v>
      </c>
      <c r="AP919">
        <v>1000</v>
      </c>
      <c r="AQ919">
        <v>2000</v>
      </c>
      <c r="AR919">
        <v>300</v>
      </c>
      <c r="AT919" s="43">
        <f t="shared" si="73"/>
        <v>37180</v>
      </c>
      <c r="AX919">
        <f t="shared" si="74"/>
        <v>37180</v>
      </c>
      <c r="AZ919" t="s">
        <v>110</v>
      </c>
      <c r="BA919" t="s">
        <v>76</v>
      </c>
      <c r="BB919" t="s">
        <v>2350</v>
      </c>
      <c r="BC919" t="s">
        <v>628</v>
      </c>
      <c r="BD919" t="s">
        <v>85</v>
      </c>
    </row>
    <row r="920" spans="1:59" x14ac:dyDescent="0.25">
      <c r="A920" s="53" t="s">
        <v>2351</v>
      </c>
      <c r="B920" s="11">
        <v>911</v>
      </c>
      <c r="C920">
        <v>1211600065</v>
      </c>
      <c r="D920" s="44" t="s">
        <v>2290</v>
      </c>
      <c r="E920" s="133">
        <v>7167</v>
      </c>
      <c r="F920" t="s">
        <v>81</v>
      </c>
      <c r="G920" t="s">
        <v>2352</v>
      </c>
      <c r="H920">
        <v>4000</v>
      </c>
      <c r="I920">
        <v>20</v>
      </c>
      <c r="J920">
        <v>100</v>
      </c>
      <c r="K920">
        <v>100</v>
      </c>
      <c r="L920">
        <v>0</v>
      </c>
      <c r="M920">
        <v>100</v>
      </c>
      <c r="N920">
        <v>50</v>
      </c>
      <c r="O920">
        <v>30</v>
      </c>
      <c r="P920">
        <v>20</v>
      </c>
      <c r="Q920">
        <v>250</v>
      </c>
      <c r="R920">
        <v>10</v>
      </c>
      <c r="S920">
        <v>10</v>
      </c>
      <c r="T920">
        <v>25</v>
      </c>
      <c r="U920">
        <v>200</v>
      </c>
      <c r="V920">
        <v>150</v>
      </c>
      <c r="W920">
        <v>150</v>
      </c>
      <c r="X920">
        <v>200</v>
      </c>
      <c r="Y920">
        <v>0</v>
      </c>
      <c r="Z920">
        <v>10</v>
      </c>
      <c r="AA920">
        <v>800</v>
      </c>
      <c r="AB920">
        <v>1500</v>
      </c>
      <c r="AC920">
        <v>3500</v>
      </c>
      <c r="AD920">
        <v>1000</v>
      </c>
      <c r="AE920">
        <v>500</v>
      </c>
      <c r="AF920">
        <v>2500</v>
      </c>
      <c r="AG920">
        <v>500</v>
      </c>
      <c r="AH920">
        <v>2350</v>
      </c>
      <c r="AI920">
        <v>2050</v>
      </c>
      <c r="AJ920">
        <v>655</v>
      </c>
      <c r="AK920">
        <v>2000</v>
      </c>
      <c r="AL920">
        <v>100</v>
      </c>
      <c r="AM920">
        <v>5000</v>
      </c>
      <c r="AN920">
        <v>3500</v>
      </c>
      <c r="AO920">
        <v>4500</v>
      </c>
      <c r="AP920">
        <v>1000</v>
      </c>
      <c r="AQ920">
        <v>2000</v>
      </c>
      <c r="AR920">
        <v>300</v>
      </c>
      <c r="AT920" s="43">
        <f t="shared" si="73"/>
        <v>39180</v>
      </c>
      <c r="AX920">
        <f t="shared" si="74"/>
        <v>39180</v>
      </c>
      <c r="AZ920" t="s">
        <v>75</v>
      </c>
      <c r="BA920" t="s">
        <v>76</v>
      </c>
      <c r="BB920" t="s">
        <v>83</v>
      </c>
      <c r="BC920" t="s">
        <v>325</v>
      </c>
      <c r="BD920" t="s">
        <v>85</v>
      </c>
    </row>
    <row r="921" spans="1:59" x14ac:dyDescent="0.25">
      <c r="A921" s="53" t="s">
        <v>2353</v>
      </c>
      <c r="B921" s="11">
        <v>912</v>
      </c>
      <c r="C921">
        <v>1211600082</v>
      </c>
      <c r="D921" s="44" t="s">
        <v>2290</v>
      </c>
      <c r="E921" s="133">
        <v>7105</v>
      </c>
      <c r="F921" t="s">
        <v>73</v>
      </c>
      <c r="G921" t="s">
        <v>2354</v>
      </c>
      <c r="H921">
        <v>2000</v>
      </c>
      <c r="I921">
        <v>20</v>
      </c>
      <c r="J921">
        <v>100</v>
      </c>
      <c r="K921">
        <v>100</v>
      </c>
      <c r="L921">
        <v>0</v>
      </c>
      <c r="M921">
        <v>100</v>
      </c>
      <c r="N921">
        <v>50</v>
      </c>
      <c r="O921">
        <v>30</v>
      </c>
      <c r="P921">
        <v>20</v>
      </c>
      <c r="Q921">
        <v>250</v>
      </c>
      <c r="R921">
        <v>10</v>
      </c>
      <c r="S921">
        <v>10</v>
      </c>
      <c r="T921">
        <v>25</v>
      </c>
      <c r="U921">
        <v>200</v>
      </c>
      <c r="V921">
        <v>150</v>
      </c>
      <c r="W921">
        <v>150</v>
      </c>
      <c r="X921">
        <v>200</v>
      </c>
      <c r="Y921">
        <v>0</v>
      </c>
      <c r="Z921">
        <v>10</v>
      </c>
      <c r="AA921">
        <v>800</v>
      </c>
      <c r="AB921">
        <v>1500</v>
      </c>
      <c r="AC921">
        <v>3500</v>
      </c>
      <c r="AD921">
        <v>1000</v>
      </c>
      <c r="AE921">
        <v>500</v>
      </c>
      <c r="AF921">
        <v>2500</v>
      </c>
      <c r="AG921">
        <v>500</v>
      </c>
      <c r="AH921">
        <v>2350</v>
      </c>
      <c r="AI921">
        <v>2050</v>
      </c>
      <c r="AJ921">
        <v>655</v>
      </c>
      <c r="AK921">
        <v>2000</v>
      </c>
      <c r="AL921">
        <v>100</v>
      </c>
      <c r="AM921">
        <v>5000</v>
      </c>
      <c r="AN921">
        <v>3500</v>
      </c>
      <c r="AO921">
        <v>4500</v>
      </c>
      <c r="AP921">
        <v>1000</v>
      </c>
      <c r="AQ921">
        <v>2000</v>
      </c>
      <c r="AR921">
        <v>300</v>
      </c>
      <c r="AT921" s="43">
        <f t="shared" si="73"/>
        <v>37180</v>
      </c>
      <c r="AX921">
        <f t="shared" si="74"/>
        <v>37180</v>
      </c>
      <c r="AZ921" t="s">
        <v>75</v>
      </c>
      <c r="BA921" t="s">
        <v>76</v>
      </c>
      <c r="BB921" t="s">
        <v>1128</v>
      </c>
      <c r="BC921" t="s">
        <v>92</v>
      </c>
      <c r="BD921" t="s">
        <v>79</v>
      </c>
    </row>
    <row r="922" spans="1:59" x14ac:dyDescent="0.25">
      <c r="A922" s="53" t="s">
        <v>2355</v>
      </c>
      <c r="B922" s="11">
        <v>913</v>
      </c>
      <c r="C922">
        <v>1211600138</v>
      </c>
      <c r="D922" s="44" t="s">
        <v>2290</v>
      </c>
      <c r="E922" s="133">
        <v>7137</v>
      </c>
      <c r="F922" t="s">
        <v>73</v>
      </c>
      <c r="G922" t="s">
        <v>2356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800</v>
      </c>
      <c r="AB922">
        <v>1500</v>
      </c>
      <c r="AC922">
        <v>3500</v>
      </c>
      <c r="AD922">
        <v>1000</v>
      </c>
      <c r="AE922">
        <v>500</v>
      </c>
      <c r="AF922">
        <v>2500</v>
      </c>
      <c r="AG922">
        <v>500</v>
      </c>
      <c r="AH922">
        <v>2350</v>
      </c>
      <c r="AI922">
        <v>2050</v>
      </c>
      <c r="AJ922">
        <v>655</v>
      </c>
      <c r="AK922">
        <v>2000</v>
      </c>
      <c r="AL922">
        <v>100</v>
      </c>
      <c r="AM922">
        <v>5000</v>
      </c>
      <c r="AN922">
        <v>3500</v>
      </c>
      <c r="AO922">
        <v>4500</v>
      </c>
      <c r="AP922">
        <v>1000</v>
      </c>
      <c r="AQ922">
        <v>2000</v>
      </c>
      <c r="AR922">
        <v>0</v>
      </c>
      <c r="AT922" s="43">
        <f t="shared" si="73"/>
        <v>33455</v>
      </c>
      <c r="AX922">
        <f t="shared" si="74"/>
        <v>33455</v>
      </c>
      <c r="AZ922" t="s">
        <v>75</v>
      </c>
      <c r="BA922" t="s">
        <v>118</v>
      </c>
      <c r="BB922" t="s">
        <v>850</v>
      </c>
      <c r="BC922" t="s">
        <v>435</v>
      </c>
      <c r="BD922" t="s">
        <v>79</v>
      </c>
    </row>
    <row r="923" spans="1:59" x14ac:dyDescent="0.25">
      <c r="A923" s="53" t="s">
        <v>2357</v>
      </c>
      <c r="B923" s="11">
        <v>914</v>
      </c>
      <c r="C923">
        <v>1211600047</v>
      </c>
      <c r="D923" s="44" t="s">
        <v>2290</v>
      </c>
      <c r="E923" s="133">
        <v>7181</v>
      </c>
      <c r="F923" t="s">
        <v>81</v>
      </c>
      <c r="G923" t="s">
        <v>2358</v>
      </c>
      <c r="H923">
        <v>2000</v>
      </c>
      <c r="I923">
        <v>20</v>
      </c>
      <c r="J923">
        <v>100</v>
      </c>
      <c r="K923">
        <v>100</v>
      </c>
      <c r="L923">
        <v>0</v>
      </c>
      <c r="M923">
        <v>100</v>
      </c>
      <c r="N923">
        <v>50</v>
      </c>
      <c r="O923">
        <v>30</v>
      </c>
      <c r="P923">
        <v>20</v>
      </c>
      <c r="Q923">
        <v>250</v>
      </c>
      <c r="R923">
        <v>10</v>
      </c>
      <c r="S923">
        <v>10</v>
      </c>
      <c r="T923">
        <v>25</v>
      </c>
      <c r="U923">
        <v>200</v>
      </c>
      <c r="V923">
        <v>150</v>
      </c>
      <c r="W923">
        <v>150</v>
      </c>
      <c r="X923">
        <v>200</v>
      </c>
      <c r="Y923">
        <v>0</v>
      </c>
      <c r="Z923">
        <v>10</v>
      </c>
      <c r="AA923">
        <v>800</v>
      </c>
      <c r="AB923">
        <v>1500</v>
      </c>
      <c r="AC923">
        <v>3500</v>
      </c>
      <c r="AD923">
        <v>1000</v>
      </c>
      <c r="AE923">
        <v>500</v>
      </c>
      <c r="AF923">
        <v>2500</v>
      </c>
      <c r="AG923">
        <v>500</v>
      </c>
      <c r="AH923">
        <v>2350</v>
      </c>
      <c r="AI923">
        <v>2050</v>
      </c>
      <c r="AJ923">
        <v>655</v>
      </c>
      <c r="AK923">
        <v>2000</v>
      </c>
      <c r="AL923">
        <v>100</v>
      </c>
      <c r="AM923">
        <v>5000</v>
      </c>
      <c r="AN923">
        <v>3500</v>
      </c>
      <c r="AO923">
        <v>4500</v>
      </c>
      <c r="AP923">
        <v>1000</v>
      </c>
      <c r="AQ923">
        <v>2000</v>
      </c>
      <c r="AR923">
        <v>300</v>
      </c>
      <c r="AT923" s="43">
        <f t="shared" si="73"/>
        <v>37180</v>
      </c>
      <c r="AX923">
        <f t="shared" si="74"/>
        <v>37180</v>
      </c>
      <c r="AZ923" t="s">
        <v>75</v>
      </c>
      <c r="BA923" t="s">
        <v>76</v>
      </c>
      <c r="BB923" t="s">
        <v>199</v>
      </c>
      <c r="BC923" t="s">
        <v>78</v>
      </c>
      <c r="BD923" t="s">
        <v>85</v>
      </c>
    </row>
    <row r="924" spans="1:59" ht="15.75" thickBot="1" x14ac:dyDescent="0.3">
      <c r="E924" s="133"/>
      <c r="H924" s="76">
        <f t="shared" ref="H924:AU924" si="75">SUM(H895:H923)</f>
        <v>58000</v>
      </c>
      <c r="I924" s="76">
        <f t="shared" si="75"/>
        <v>440</v>
      </c>
      <c r="J924" s="76">
        <f t="shared" si="75"/>
        <v>2200</v>
      </c>
      <c r="K924" s="76">
        <f t="shared" si="75"/>
        <v>2200</v>
      </c>
      <c r="L924" s="76">
        <f t="shared" si="75"/>
        <v>0</v>
      </c>
      <c r="M924" s="76">
        <f t="shared" si="75"/>
        <v>2200</v>
      </c>
      <c r="N924" s="76">
        <f t="shared" si="75"/>
        <v>1100</v>
      </c>
      <c r="O924" s="76">
        <f t="shared" si="75"/>
        <v>660</v>
      </c>
      <c r="P924" s="76">
        <f t="shared" si="75"/>
        <v>440</v>
      </c>
      <c r="Q924" s="76">
        <f t="shared" si="75"/>
        <v>5500</v>
      </c>
      <c r="R924" s="76">
        <f t="shared" si="75"/>
        <v>220</v>
      </c>
      <c r="S924" s="76">
        <f t="shared" si="75"/>
        <v>220</v>
      </c>
      <c r="T924" s="76">
        <f t="shared" si="75"/>
        <v>550</v>
      </c>
      <c r="U924" s="76">
        <f t="shared" si="75"/>
        <v>4400</v>
      </c>
      <c r="V924" s="76">
        <f t="shared" si="75"/>
        <v>3300</v>
      </c>
      <c r="W924" s="76">
        <f t="shared" si="75"/>
        <v>3300</v>
      </c>
      <c r="X924" s="76">
        <f t="shared" si="75"/>
        <v>4400</v>
      </c>
      <c r="Y924" s="76">
        <f t="shared" si="75"/>
        <v>0</v>
      </c>
      <c r="Z924" s="76">
        <f t="shared" si="75"/>
        <v>220</v>
      </c>
      <c r="AA924" s="76">
        <f t="shared" si="75"/>
        <v>23200</v>
      </c>
      <c r="AB924" s="76">
        <f t="shared" si="75"/>
        <v>43500</v>
      </c>
      <c r="AC924" s="76">
        <f t="shared" si="75"/>
        <v>101500</v>
      </c>
      <c r="AD924" s="76">
        <f t="shared" si="75"/>
        <v>29000</v>
      </c>
      <c r="AE924" s="76">
        <f t="shared" si="75"/>
        <v>14500</v>
      </c>
      <c r="AF924" s="76">
        <f t="shared" si="75"/>
        <v>72500</v>
      </c>
      <c r="AG924" s="76">
        <f t="shared" si="75"/>
        <v>14500</v>
      </c>
      <c r="AH924" s="76">
        <f t="shared" si="75"/>
        <v>68150</v>
      </c>
      <c r="AI924" s="76">
        <f t="shared" si="75"/>
        <v>59450</v>
      </c>
      <c r="AJ924" s="76">
        <f t="shared" si="75"/>
        <v>18995</v>
      </c>
      <c r="AK924" s="76">
        <f t="shared" si="75"/>
        <v>58000</v>
      </c>
      <c r="AL924" s="76">
        <f t="shared" si="75"/>
        <v>2900</v>
      </c>
      <c r="AM924" s="76">
        <f t="shared" si="75"/>
        <v>145000</v>
      </c>
      <c r="AN924" s="76">
        <f t="shared" si="75"/>
        <v>101500</v>
      </c>
      <c r="AO924" s="76">
        <f t="shared" si="75"/>
        <v>130500</v>
      </c>
      <c r="AP924" s="76">
        <f t="shared" si="75"/>
        <v>29000</v>
      </c>
      <c r="AQ924" s="76">
        <f t="shared" si="75"/>
        <v>58000</v>
      </c>
      <c r="AR924" s="76">
        <f t="shared" si="75"/>
        <v>6600</v>
      </c>
      <c r="AS924" s="76">
        <f t="shared" si="75"/>
        <v>0</v>
      </c>
      <c r="AT924" s="76">
        <f t="shared" si="75"/>
        <v>1066145</v>
      </c>
      <c r="AU924" s="76">
        <f t="shared" si="75"/>
        <v>0</v>
      </c>
      <c r="AV924" s="76"/>
      <c r="AW924" s="76">
        <f>SUM(AW895:AW923)</f>
        <v>0</v>
      </c>
      <c r="AX924" s="76">
        <f>SUM(AX895:AX923)</f>
        <v>1066145</v>
      </c>
    </row>
    <row r="925" spans="1:59" x14ac:dyDescent="0.25">
      <c r="E925" s="133"/>
    </row>
    <row r="926" spans="1:59" s="22" customFormat="1" x14ac:dyDescent="0.25">
      <c r="A926" s="33" t="s">
        <v>2359</v>
      </c>
      <c r="B926" s="34">
        <v>915</v>
      </c>
      <c r="C926" s="34"/>
      <c r="D926" s="34"/>
      <c r="E926" s="34"/>
      <c r="F926" s="34"/>
      <c r="G926" s="68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  <c r="AU926" s="80"/>
      <c r="AV926" s="80"/>
      <c r="AW926" s="80"/>
      <c r="AX926" s="166"/>
      <c r="AY926" s="39"/>
      <c r="AZ926" s="39"/>
      <c r="BA926" s="36"/>
      <c r="BB926" s="36"/>
      <c r="BC926" s="36"/>
      <c r="BD926" s="36"/>
      <c r="BE926" s="40"/>
      <c r="BF926" s="40"/>
      <c r="BG926" s="40"/>
    </row>
    <row r="927" spans="1:59" s="22" customFormat="1" x14ac:dyDescent="0.25">
      <c r="A927" s="42" t="s">
        <v>2360</v>
      </c>
      <c r="B927" s="34"/>
      <c r="C927" s="34"/>
      <c r="D927" s="68" t="s">
        <v>2361</v>
      </c>
      <c r="E927" s="186">
        <v>4059</v>
      </c>
      <c r="F927" s="42" t="s">
        <v>73</v>
      </c>
      <c r="G927" s="187" t="s">
        <v>2362</v>
      </c>
      <c r="H927" s="80">
        <v>0</v>
      </c>
      <c r="I927" s="80">
        <v>0</v>
      </c>
      <c r="J927" s="80">
        <v>0</v>
      </c>
      <c r="K927" s="80">
        <v>0</v>
      </c>
      <c r="L927" s="80">
        <v>0</v>
      </c>
      <c r="M927" s="80">
        <v>0</v>
      </c>
      <c r="N927" s="80">
        <v>0</v>
      </c>
      <c r="O927" s="80">
        <v>0</v>
      </c>
      <c r="P927" s="80">
        <v>0</v>
      </c>
      <c r="Q927" s="80">
        <v>0</v>
      </c>
      <c r="R927" s="80">
        <v>0</v>
      </c>
      <c r="S927" s="80">
        <v>0</v>
      </c>
      <c r="T927" s="80">
        <v>0</v>
      </c>
      <c r="U927" s="80">
        <v>0</v>
      </c>
      <c r="V927" s="80">
        <v>0</v>
      </c>
      <c r="W927" s="80">
        <v>0</v>
      </c>
      <c r="X927" s="80">
        <v>0</v>
      </c>
      <c r="Y927" s="80">
        <v>0</v>
      </c>
      <c r="Z927" s="80">
        <v>0</v>
      </c>
      <c r="AA927" s="165">
        <v>800</v>
      </c>
      <c r="AB927" s="165">
        <v>1500</v>
      </c>
      <c r="AC927" s="165">
        <v>3500</v>
      </c>
      <c r="AD927" s="165">
        <v>1000</v>
      </c>
      <c r="AE927" s="165">
        <v>500</v>
      </c>
      <c r="AF927" s="165">
        <v>2500</v>
      </c>
      <c r="AG927" s="165">
        <v>500</v>
      </c>
      <c r="AH927" s="165">
        <v>2350</v>
      </c>
      <c r="AI927" s="165">
        <v>2050</v>
      </c>
      <c r="AJ927" s="165">
        <v>655</v>
      </c>
      <c r="AK927" s="165">
        <v>2000</v>
      </c>
      <c r="AL927" s="165">
        <v>100</v>
      </c>
      <c r="AM927" s="165">
        <v>5000</v>
      </c>
      <c r="AN927" s="188">
        <v>3500</v>
      </c>
      <c r="AO927" s="188">
        <v>4500</v>
      </c>
      <c r="AP927" s="165">
        <v>1000</v>
      </c>
      <c r="AQ927" s="165">
        <v>2000</v>
      </c>
      <c r="AR927" s="165">
        <v>0</v>
      </c>
      <c r="AS927" s="188">
        <v>0</v>
      </c>
      <c r="AT927" s="80">
        <f>SUBTOTAL(9,H927:AS927)</f>
        <v>33455</v>
      </c>
      <c r="AU927" s="188">
        <v>0</v>
      </c>
      <c r="AV927" s="188"/>
      <c r="AW927" s="166"/>
      <c r="AX927" s="166">
        <f>SUM(AT927:AW927)</f>
        <v>33455</v>
      </c>
      <c r="AY927" s="39"/>
      <c r="AZ927" s="47" t="s">
        <v>75</v>
      </c>
      <c r="BA927" s="47" t="s">
        <v>118</v>
      </c>
      <c r="BB927" s="47" t="s">
        <v>2363</v>
      </c>
      <c r="BC927" s="47" t="s">
        <v>112</v>
      </c>
      <c r="BD927" s="47" t="s">
        <v>85</v>
      </c>
      <c r="BF927" s="40"/>
      <c r="BG927" s="40"/>
    </row>
    <row r="928" spans="1:59" s="22" customFormat="1" ht="15.75" thickBot="1" x14ac:dyDescent="0.3">
      <c r="A928" s="34"/>
      <c r="B928" s="34"/>
      <c r="C928" s="34"/>
      <c r="D928" s="42"/>
      <c r="E928" s="189"/>
      <c r="F928" s="42"/>
      <c r="G928" s="187"/>
      <c r="H928" s="76">
        <f t="shared" ref="H928:AU928" si="76">SUM(H927)</f>
        <v>0</v>
      </c>
      <c r="I928" s="76">
        <f t="shared" si="76"/>
        <v>0</v>
      </c>
      <c r="J928" s="76">
        <f t="shared" si="76"/>
        <v>0</v>
      </c>
      <c r="K928" s="76">
        <f t="shared" si="76"/>
        <v>0</v>
      </c>
      <c r="L928" s="76">
        <f t="shared" si="76"/>
        <v>0</v>
      </c>
      <c r="M928" s="76">
        <f t="shared" si="76"/>
        <v>0</v>
      </c>
      <c r="N928" s="76">
        <f t="shared" si="76"/>
        <v>0</v>
      </c>
      <c r="O928" s="76">
        <f t="shared" si="76"/>
        <v>0</v>
      </c>
      <c r="P928" s="76">
        <f t="shared" si="76"/>
        <v>0</v>
      </c>
      <c r="Q928" s="76">
        <f t="shared" si="76"/>
        <v>0</v>
      </c>
      <c r="R928" s="76">
        <f t="shared" si="76"/>
        <v>0</v>
      </c>
      <c r="S928" s="76">
        <f t="shared" si="76"/>
        <v>0</v>
      </c>
      <c r="T928" s="76">
        <f t="shared" si="76"/>
        <v>0</v>
      </c>
      <c r="U928" s="76">
        <f t="shared" si="76"/>
        <v>0</v>
      </c>
      <c r="V928" s="76">
        <f t="shared" si="76"/>
        <v>0</v>
      </c>
      <c r="W928" s="76">
        <f t="shared" si="76"/>
        <v>0</v>
      </c>
      <c r="X928" s="76">
        <f t="shared" si="76"/>
        <v>0</v>
      </c>
      <c r="Y928" s="76">
        <f t="shared" si="76"/>
        <v>0</v>
      </c>
      <c r="Z928" s="76">
        <f t="shared" si="76"/>
        <v>0</v>
      </c>
      <c r="AA928" s="76">
        <f t="shared" si="76"/>
        <v>800</v>
      </c>
      <c r="AB928" s="76">
        <f t="shared" si="76"/>
        <v>1500</v>
      </c>
      <c r="AC928" s="76">
        <f t="shared" si="76"/>
        <v>3500</v>
      </c>
      <c r="AD928" s="76">
        <f t="shared" si="76"/>
        <v>1000</v>
      </c>
      <c r="AE928" s="76">
        <f t="shared" si="76"/>
        <v>500</v>
      </c>
      <c r="AF928" s="76">
        <f t="shared" si="76"/>
        <v>2500</v>
      </c>
      <c r="AG928" s="76">
        <f t="shared" si="76"/>
        <v>500</v>
      </c>
      <c r="AH928" s="76">
        <f t="shared" si="76"/>
        <v>2350</v>
      </c>
      <c r="AI928" s="76">
        <f t="shared" si="76"/>
        <v>2050</v>
      </c>
      <c r="AJ928" s="76">
        <f t="shared" si="76"/>
        <v>655</v>
      </c>
      <c r="AK928" s="76">
        <f t="shared" si="76"/>
        <v>2000</v>
      </c>
      <c r="AL928" s="76">
        <f t="shared" si="76"/>
        <v>100</v>
      </c>
      <c r="AM928" s="76">
        <f t="shared" si="76"/>
        <v>5000</v>
      </c>
      <c r="AN928" s="76">
        <f t="shared" si="76"/>
        <v>3500</v>
      </c>
      <c r="AO928" s="76">
        <f t="shared" si="76"/>
        <v>4500</v>
      </c>
      <c r="AP928" s="76">
        <f t="shared" si="76"/>
        <v>1000</v>
      </c>
      <c r="AQ928" s="76">
        <f t="shared" si="76"/>
        <v>2000</v>
      </c>
      <c r="AR928" s="76">
        <f t="shared" si="76"/>
        <v>0</v>
      </c>
      <c r="AS928" s="76">
        <f t="shared" si="76"/>
        <v>0</v>
      </c>
      <c r="AT928" s="76">
        <f t="shared" si="76"/>
        <v>33455</v>
      </c>
      <c r="AU928" s="76">
        <f t="shared" si="76"/>
        <v>0</v>
      </c>
      <c r="AV928" s="76"/>
      <c r="AW928" s="76">
        <f>SUM(AW927)</f>
        <v>0</v>
      </c>
      <c r="AX928" s="76">
        <f>SUM(AX927)</f>
        <v>33455</v>
      </c>
      <c r="AY928" s="39"/>
      <c r="AZ928" s="39"/>
      <c r="BA928" s="36"/>
      <c r="BB928" s="36"/>
      <c r="BC928" s="36"/>
      <c r="BD928" s="36"/>
      <c r="BE928" s="40"/>
      <c r="BF928" s="40"/>
      <c r="BG928" s="40"/>
    </row>
    <row r="929" spans="1:56" x14ac:dyDescent="0.25">
      <c r="E929" s="133"/>
    </row>
    <row r="930" spans="1:56" x14ac:dyDescent="0.25">
      <c r="A930" s="132" t="s">
        <v>2364</v>
      </c>
      <c r="E930" s="133"/>
    </row>
    <row r="931" spans="1:56" x14ac:dyDescent="0.25">
      <c r="A931" s="53" t="s">
        <v>2365</v>
      </c>
      <c r="B931" s="11">
        <v>918</v>
      </c>
      <c r="C931">
        <v>1211600031</v>
      </c>
      <c r="D931" s="44" t="s">
        <v>2290</v>
      </c>
      <c r="E931" s="133">
        <v>7156</v>
      </c>
      <c r="F931" t="s">
        <v>73</v>
      </c>
      <c r="G931" t="s">
        <v>2366</v>
      </c>
      <c r="H931">
        <v>2000</v>
      </c>
      <c r="I931">
        <v>20</v>
      </c>
      <c r="J931">
        <v>100</v>
      </c>
      <c r="K931">
        <v>100</v>
      </c>
      <c r="L931">
        <v>0</v>
      </c>
      <c r="M931">
        <v>100</v>
      </c>
      <c r="N931">
        <v>50</v>
      </c>
      <c r="O931">
        <v>30</v>
      </c>
      <c r="P931">
        <v>20</v>
      </c>
      <c r="Q931">
        <v>250</v>
      </c>
      <c r="R931">
        <v>10</v>
      </c>
      <c r="S931">
        <v>10</v>
      </c>
      <c r="T931">
        <v>25</v>
      </c>
      <c r="U931">
        <v>200</v>
      </c>
      <c r="V931">
        <v>150</v>
      </c>
      <c r="W931">
        <v>150</v>
      </c>
      <c r="X931">
        <v>200</v>
      </c>
      <c r="Y931">
        <v>0</v>
      </c>
      <c r="Z931">
        <v>10</v>
      </c>
      <c r="AA931">
        <v>800</v>
      </c>
      <c r="AB931">
        <v>1500</v>
      </c>
      <c r="AC931">
        <v>3500</v>
      </c>
      <c r="AD931">
        <v>1000</v>
      </c>
      <c r="AE931">
        <v>500</v>
      </c>
      <c r="AF931">
        <v>2500</v>
      </c>
      <c r="AG931">
        <v>500</v>
      </c>
      <c r="AH931">
        <v>2350</v>
      </c>
      <c r="AI931">
        <v>2050</v>
      </c>
      <c r="AJ931">
        <v>655</v>
      </c>
      <c r="AK931">
        <v>2000</v>
      </c>
      <c r="AL931">
        <v>100</v>
      </c>
      <c r="AM931">
        <v>5000</v>
      </c>
      <c r="AN931">
        <v>3500</v>
      </c>
      <c r="AO931">
        <v>4500</v>
      </c>
      <c r="AP931">
        <v>1000</v>
      </c>
      <c r="AQ931">
        <v>2000</v>
      </c>
      <c r="AR931">
        <v>300</v>
      </c>
      <c r="AT931" s="43">
        <f t="shared" ref="AT931:AT944" si="77">SUM(H931:AR931)</f>
        <v>37180</v>
      </c>
      <c r="AX931">
        <f t="shared" ref="AX931:AX948" si="78">SUM(AT931:AW931)</f>
        <v>37180</v>
      </c>
      <c r="AZ931" t="s">
        <v>75</v>
      </c>
      <c r="BA931" t="s">
        <v>76</v>
      </c>
      <c r="BB931" t="s">
        <v>1184</v>
      </c>
      <c r="BC931" t="s">
        <v>92</v>
      </c>
      <c r="BD931" t="s">
        <v>79</v>
      </c>
    </row>
    <row r="932" spans="1:56" x14ac:dyDescent="0.25">
      <c r="A932" s="53" t="s">
        <v>2367</v>
      </c>
      <c r="B932" s="11">
        <v>919</v>
      </c>
      <c r="C932">
        <v>1211600074</v>
      </c>
      <c r="D932" s="44" t="s">
        <v>2290</v>
      </c>
      <c r="E932" s="133">
        <v>7134</v>
      </c>
      <c r="F932" t="s">
        <v>73</v>
      </c>
      <c r="G932" t="s">
        <v>2368</v>
      </c>
      <c r="H932">
        <v>2000</v>
      </c>
      <c r="I932">
        <v>20</v>
      </c>
      <c r="J932">
        <v>100</v>
      </c>
      <c r="K932">
        <v>100</v>
      </c>
      <c r="L932">
        <v>0</v>
      </c>
      <c r="M932">
        <v>100</v>
      </c>
      <c r="N932">
        <v>50</v>
      </c>
      <c r="O932">
        <v>30</v>
      </c>
      <c r="P932">
        <v>20</v>
      </c>
      <c r="Q932">
        <v>250</v>
      </c>
      <c r="R932">
        <v>10</v>
      </c>
      <c r="S932">
        <v>10</v>
      </c>
      <c r="T932">
        <v>25</v>
      </c>
      <c r="U932">
        <v>200</v>
      </c>
      <c r="V932">
        <v>150</v>
      </c>
      <c r="W932">
        <v>150</v>
      </c>
      <c r="X932">
        <v>200</v>
      </c>
      <c r="Y932">
        <v>0</v>
      </c>
      <c r="Z932">
        <v>10</v>
      </c>
      <c r="AA932">
        <v>800</v>
      </c>
      <c r="AB932">
        <v>1500</v>
      </c>
      <c r="AC932">
        <v>3500</v>
      </c>
      <c r="AD932">
        <v>1000</v>
      </c>
      <c r="AE932">
        <v>500</v>
      </c>
      <c r="AF932">
        <v>2500</v>
      </c>
      <c r="AG932">
        <v>500</v>
      </c>
      <c r="AH932">
        <v>2350</v>
      </c>
      <c r="AI932">
        <v>2050</v>
      </c>
      <c r="AJ932">
        <v>655</v>
      </c>
      <c r="AK932">
        <v>2000</v>
      </c>
      <c r="AL932">
        <v>100</v>
      </c>
      <c r="AM932">
        <v>5000</v>
      </c>
      <c r="AN932">
        <v>3500</v>
      </c>
      <c r="AO932">
        <v>4500</v>
      </c>
      <c r="AP932">
        <v>1000</v>
      </c>
      <c r="AQ932">
        <v>2000</v>
      </c>
      <c r="AR932">
        <v>300</v>
      </c>
      <c r="AT932" s="43">
        <f t="shared" si="77"/>
        <v>37180</v>
      </c>
      <c r="AX932">
        <f t="shared" si="78"/>
        <v>37180</v>
      </c>
      <c r="AZ932" t="s">
        <v>75</v>
      </c>
      <c r="BA932" t="s">
        <v>76</v>
      </c>
      <c r="BB932" t="s">
        <v>75</v>
      </c>
      <c r="BC932" t="s">
        <v>1264</v>
      </c>
      <c r="BD932" t="s">
        <v>85</v>
      </c>
    </row>
    <row r="933" spans="1:56" x14ac:dyDescent="0.25">
      <c r="A933" s="53" t="s">
        <v>2369</v>
      </c>
      <c r="B933" s="11">
        <v>920</v>
      </c>
      <c r="C933">
        <v>1211600015</v>
      </c>
      <c r="D933" s="44" t="s">
        <v>2290</v>
      </c>
      <c r="E933" s="133">
        <v>7035</v>
      </c>
      <c r="F933" t="s">
        <v>81</v>
      </c>
      <c r="G933" t="s">
        <v>2370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800</v>
      </c>
      <c r="AB933">
        <v>1500</v>
      </c>
      <c r="AC933">
        <v>3500</v>
      </c>
      <c r="AD933">
        <v>1000</v>
      </c>
      <c r="AE933">
        <v>500</v>
      </c>
      <c r="AF933">
        <v>2500</v>
      </c>
      <c r="AG933">
        <v>500</v>
      </c>
      <c r="AH933">
        <v>2350</v>
      </c>
      <c r="AI933">
        <v>2050</v>
      </c>
      <c r="AJ933">
        <v>655</v>
      </c>
      <c r="AK933">
        <v>2000</v>
      </c>
      <c r="AL933">
        <v>100</v>
      </c>
      <c r="AM933">
        <v>5000</v>
      </c>
      <c r="AN933">
        <v>3500</v>
      </c>
      <c r="AO933">
        <v>4500</v>
      </c>
      <c r="AP933">
        <v>1000</v>
      </c>
      <c r="AQ933">
        <v>2000</v>
      </c>
      <c r="AR933">
        <v>0</v>
      </c>
      <c r="AT933" s="43">
        <f t="shared" si="77"/>
        <v>33455</v>
      </c>
      <c r="AX933">
        <f t="shared" si="78"/>
        <v>33455</v>
      </c>
      <c r="AZ933" t="s">
        <v>75</v>
      </c>
      <c r="BA933" t="s">
        <v>118</v>
      </c>
      <c r="BB933" t="s">
        <v>405</v>
      </c>
      <c r="BC933" t="s">
        <v>112</v>
      </c>
      <c r="BD933" t="s">
        <v>85</v>
      </c>
    </row>
    <row r="934" spans="1:56" x14ac:dyDescent="0.25">
      <c r="A934" t="s">
        <v>2371</v>
      </c>
      <c r="B934" s="11">
        <v>921</v>
      </c>
      <c r="C934">
        <v>1211600056</v>
      </c>
      <c r="D934" s="44" t="s">
        <v>2290</v>
      </c>
      <c r="E934" s="133">
        <v>7182</v>
      </c>
      <c r="F934" t="s">
        <v>73</v>
      </c>
      <c r="G934" t="s">
        <v>2372</v>
      </c>
      <c r="H934">
        <v>4000</v>
      </c>
      <c r="I934">
        <v>20</v>
      </c>
      <c r="J934">
        <v>100</v>
      </c>
      <c r="K934">
        <v>100</v>
      </c>
      <c r="L934">
        <v>0</v>
      </c>
      <c r="M934">
        <v>100</v>
      </c>
      <c r="N934">
        <v>50</v>
      </c>
      <c r="O934">
        <v>30</v>
      </c>
      <c r="P934">
        <v>20</v>
      </c>
      <c r="Q934">
        <v>250</v>
      </c>
      <c r="R934">
        <v>10</v>
      </c>
      <c r="S934">
        <v>10</v>
      </c>
      <c r="T934">
        <v>25</v>
      </c>
      <c r="U934">
        <v>200</v>
      </c>
      <c r="V934">
        <v>150</v>
      </c>
      <c r="W934">
        <v>150</v>
      </c>
      <c r="X934">
        <v>200</v>
      </c>
      <c r="Y934">
        <v>0</v>
      </c>
      <c r="Z934">
        <v>10</v>
      </c>
      <c r="AA934">
        <v>800</v>
      </c>
      <c r="AB934">
        <v>1500</v>
      </c>
      <c r="AC934">
        <v>3500</v>
      </c>
      <c r="AD934">
        <v>1000</v>
      </c>
      <c r="AE934">
        <v>500</v>
      </c>
      <c r="AF934">
        <v>2500</v>
      </c>
      <c r="AG934">
        <v>500</v>
      </c>
      <c r="AH934">
        <v>2350</v>
      </c>
      <c r="AI934">
        <v>2050</v>
      </c>
      <c r="AJ934">
        <v>655</v>
      </c>
      <c r="AK934">
        <v>2000</v>
      </c>
      <c r="AL934">
        <v>100</v>
      </c>
      <c r="AM934">
        <v>5000</v>
      </c>
      <c r="AN934">
        <v>3500</v>
      </c>
      <c r="AO934">
        <v>4500</v>
      </c>
      <c r="AP934">
        <v>1000</v>
      </c>
      <c r="AQ934">
        <v>2000</v>
      </c>
      <c r="AR934">
        <v>300</v>
      </c>
      <c r="AT934" s="43">
        <f t="shared" si="77"/>
        <v>39180</v>
      </c>
      <c r="AX934">
        <f t="shared" si="78"/>
        <v>39180</v>
      </c>
      <c r="AZ934" t="s">
        <v>75</v>
      </c>
      <c r="BA934" t="s">
        <v>76</v>
      </c>
      <c r="BB934" t="s">
        <v>83</v>
      </c>
      <c r="BC934" t="s">
        <v>123</v>
      </c>
      <c r="BD934" t="s">
        <v>85</v>
      </c>
    </row>
    <row r="935" spans="1:56" x14ac:dyDescent="0.25">
      <c r="A935" t="s">
        <v>2373</v>
      </c>
      <c r="B935" s="11">
        <v>922</v>
      </c>
      <c r="C935">
        <v>1211600054</v>
      </c>
      <c r="D935" s="44" t="s">
        <v>2290</v>
      </c>
      <c r="E935" s="133">
        <v>7157</v>
      </c>
      <c r="F935" t="s">
        <v>73</v>
      </c>
      <c r="G935" t="s">
        <v>2374</v>
      </c>
      <c r="H935">
        <v>2000</v>
      </c>
      <c r="I935">
        <v>20</v>
      </c>
      <c r="J935">
        <v>100</v>
      </c>
      <c r="K935">
        <v>100</v>
      </c>
      <c r="L935">
        <v>0</v>
      </c>
      <c r="M935">
        <v>100</v>
      </c>
      <c r="N935">
        <v>50</v>
      </c>
      <c r="O935">
        <v>30</v>
      </c>
      <c r="P935">
        <v>20</v>
      </c>
      <c r="Q935">
        <v>250</v>
      </c>
      <c r="R935">
        <v>10</v>
      </c>
      <c r="S935">
        <v>10</v>
      </c>
      <c r="T935">
        <v>25</v>
      </c>
      <c r="U935">
        <v>200</v>
      </c>
      <c r="V935">
        <v>150</v>
      </c>
      <c r="W935">
        <v>150</v>
      </c>
      <c r="X935">
        <v>200</v>
      </c>
      <c r="Y935">
        <v>0</v>
      </c>
      <c r="Z935">
        <v>10</v>
      </c>
      <c r="AA935">
        <v>800</v>
      </c>
      <c r="AB935">
        <v>1500</v>
      </c>
      <c r="AC935">
        <v>3500</v>
      </c>
      <c r="AD935">
        <v>1000</v>
      </c>
      <c r="AE935">
        <v>500</v>
      </c>
      <c r="AF935">
        <v>2500</v>
      </c>
      <c r="AG935">
        <v>500</v>
      </c>
      <c r="AH935">
        <v>2350</v>
      </c>
      <c r="AI935">
        <v>2050</v>
      </c>
      <c r="AJ935">
        <v>655</v>
      </c>
      <c r="AK935">
        <v>2000</v>
      </c>
      <c r="AL935">
        <v>100</v>
      </c>
      <c r="AM935">
        <v>5000</v>
      </c>
      <c r="AN935">
        <v>3500</v>
      </c>
      <c r="AO935">
        <v>4500</v>
      </c>
      <c r="AP935">
        <v>1000</v>
      </c>
      <c r="AQ935">
        <v>2000</v>
      </c>
      <c r="AR935">
        <v>300</v>
      </c>
      <c r="AT935" s="43">
        <f t="shared" si="77"/>
        <v>37180</v>
      </c>
      <c r="AX935">
        <f t="shared" si="78"/>
        <v>37180</v>
      </c>
      <c r="AZ935" t="s">
        <v>110</v>
      </c>
      <c r="BA935" t="s">
        <v>76</v>
      </c>
      <c r="BB935" t="s">
        <v>110</v>
      </c>
      <c r="BC935" t="s">
        <v>112</v>
      </c>
      <c r="BD935" t="s">
        <v>85</v>
      </c>
    </row>
    <row r="936" spans="1:56" x14ac:dyDescent="0.25">
      <c r="A936" t="s">
        <v>2375</v>
      </c>
      <c r="B936" s="11">
        <v>923</v>
      </c>
      <c r="C936">
        <v>1211600025</v>
      </c>
      <c r="D936" s="44" t="s">
        <v>2290</v>
      </c>
      <c r="E936" s="133">
        <v>7036</v>
      </c>
      <c r="F936" t="s">
        <v>81</v>
      </c>
      <c r="G936" t="s">
        <v>2376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800</v>
      </c>
      <c r="AB936">
        <v>1500</v>
      </c>
      <c r="AC936">
        <v>3500</v>
      </c>
      <c r="AD936">
        <v>1000</v>
      </c>
      <c r="AE936">
        <v>500</v>
      </c>
      <c r="AF936">
        <v>2500</v>
      </c>
      <c r="AG936">
        <v>500</v>
      </c>
      <c r="AH936">
        <v>2350</v>
      </c>
      <c r="AI936">
        <v>2050</v>
      </c>
      <c r="AJ936">
        <v>655</v>
      </c>
      <c r="AK936">
        <v>2000</v>
      </c>
      <c r="AL936">
        <v>100</v>
      </c>
      <c r="AM936">
        <v>5000</v>
      </c>
      <c r="AN936">
        <v>3500</v>
      </c>
      <c r="AO936">
        <v>4500</v>
      </c>
      <c r="AP936">
        <v>1000</v>
      </c>
      <c r="AQ936">
        <v>2000</v>
      </c>
      <c r="AR936">
        <v>0</v>
      </c>
      <c r="AT936" s="43">
        <f t="shared" si="77"/>
        <v>33455</v>
      </c>
      <c r="AX936">
        <f t="shared" si="78"/>
        <v>33455</v>
      </c>
      <c r="AZ936" t="s">
        <v>75</v>
      </c>
      <c r="BA936" t="s">
        <v>171</v>
      </c>
      <c r="BB936" t="s">
        <v>172</v>
      </c>
      <c r="BC936" t="s">
        <v>112</v>
      </c>
      <c r="BD936" t="s">
        <v>85</v>
      </c>
    </row>
    <row r="937" spans="1:56" x14ac:dyDescent="0.25">
      <c r="A937" t="s">
        <v>2377</v>
      </c>
      <c r="B937" s="11">
        <v>924</v>
      </c>
      <c r="C937">
        <v>1211600057</v>
      </c>
      <c r="D937" s="44" t="s">
        <v>2290</v>
      </c>
      <c r="E937" s="133">
        <v>7046</v>
      </c>
      <c r="F937" t="s">
        <v>73</v>
      </c>
      <c r="G937" t="s">
        <v>2378</v>
      </c>
      <c r="H937">
        <v>2000</v>
      </c>
      <c r="I937">
        <v>20</v>
      </c>
      <c r="J937">
        <v>100</v>
      </c>
      <c r="K937">
        <v>100</v>
      </c>
      <c r="L937">
        <v>0</v>
      </c>
      <c r="M937">
        <v>100</v>
      </c>
      <c r="N937">
        <v>50</v>
      </c>
      <c r="O937">
        <v>30</v>
      </c>
      <c r="P937">
        <v>20</v>
      </c>
      <c r="Q937">
        <v>250</v>
      </c>
      <c r="R937">
        <v>10</v>
      </c>
      <c r="S937">
        <v>10</v>
      </c>
      <c r="T937">
        <v>25</v>
      </c>
      <c r="U937">
        <v>200</v>
      </c>
      <c r="V937">
        <v>150</v>
      </c>
      <c r="W937">
        <v>150</v>
      </c>
      <c r="X937">
        <v>200</v>
      </c>
      <c r="Y937">
        <v>0</v>
      </c>
      <c r="Z937">
        <v>10</v>
      </c>
      <c r="AA937">
        <v>800</v>
      </c>
      <c r="AB937">
        <v>1500</v>
      </c>
      <c r="AC937">
        <v>3500</v>
      </c>
      <c r="AD937">
        <v>1000</v>
      </c>
      <c r="AE937">
        <v>500</v>
      </c>
      <c r="AF937">
        <v>2500</v>
      </c>
      <c r="AG937">
        <v>500</v>
      </c>
      <c r="AH937">
        <v>2350</v>
      </c>
      <c r="AI937">
        <v>2050</v>
      </c>
      <c r="AJ937">
        <v>655</v>
      </c>
      <c r="AK937">
        <v>2000</v>
      </c>
      <c r="AL937">
        <v>100</v>
      </c>
      <c r="AM937">
        <v>5000</v>
      </c>
      <c r="AN937">
        <v>3500</v>
      </c>
      <c r="AO937">
        <v>4500</v>
      </c>
      <c r="AP937">
        <v>1000</v>
      </c>
      <c r="AQ937">
        <v>2000</v>
      </c>
      <c r="AR937">
        <v>300</v>
      </c>
      <c r="AT937" s="43">
        <f t="shared" si="77"/>
        <v>37180</v>
      </c>
      <c r="AX937">
        <f t="shared" si="78"/>
        <v>37180</v>
      </c>
      <c r="AZ937" t="s">
        <v>75</v>
      </c>
      <c r="BA937" t="s">
        <v>76</v>
      </c>
      <c r="BB937" t="s">
        <v>853</v>
      </c>
      <c r="BC937" t="s">
        <v>956</v>
      </c>
      <c r="BD937" t="s">
        <v>287</v>
      </c>
    </row>
    <row r="938" spans="1:56" x14ac:dyDescent="0.25">
      <c r="A938" t="s">
        <v>2379</v>
      </c>
      <c r="B938" s="11">
        <v>925</v>
      </c>
      <c r="C938">
        <v>1211600012</v>
      </c>
      <c r="D938" s="44" t="s">
        <v>2290</v>
      </c>
      <c r="E938" s="133">
        <v>7083</v>
      </c>
      <c r="F938" t="s">
        <v>73</v>
      </c>
      <c r="G938" t="s">
        <v>2380</v>
      </c>
      <c r="H938">
        <v>2000</v>
      </c>
      <c r="I938">
        <v>20</v>
      </c>
      <c r="J938">
        <v>100</v>
      </c>
      <c r="K938">
        <v>100</v>
      </c>
      <c r="L938">
        <v>0</v>
      </c>
      <c r="M938">
        <v>100</v>
      </c>
      <c r="N938">
        <v>50</v>
      </c>
      <c r="O938">
        <v>30</v>
      </c>
      <c r="P938">
        <v>20</v>
      </c>
      <c r="Q938">
        <v>250</v>
      </c>
      <c r="R938">
        <v>10</v>
      </c>
      <c r="S938">
        <v>10</v>
      </c>
      <c r="T938">
        <v>25</v>
      </c>
      <c r="U938">
        <v>200</v>
      </c>
      <c r="V938">
        <v>150</v>
      </c>
      <c r="W938">
        <v>150</v>
      </c>
      <c r="X938">
        <v>200</v>
      </c>
      <c r="Y938">
        <v>0</v>
      </c>
      <c r="Z938">
        <v>10</v>
      </c>
      <c r="AA938">
        <v>800</v>
      </c>
      <c r="AB938">
        <v>1500</v>
      </c>
      <c r="AC938">
        <v>3500</v>
      </c>
      <c r="AD938">
        <v>1000</v>
      </c>
      <c r="AE938">
        <v>500</v>
      </c>
      <c r="AF938">
        <v>2500</v>
      </c>
      <c r="AG938">
        <v>500</v>
      </c>
      <c r="AH938">
        <v>2350</v>
      </c>
      <c r="AI938">
        <v>2050</v>
      </c>
      <c r="AJ938">
        <v>655</v>
      </c>
      <c r="AK938">
        <v>2000</v>
      </c>
      <c r="AL938">
        <v>100</v>
      </c>
      <c r="AM938">
        <v>5000</v>
      </c>
      <c r="AN938">
        <v>3500</v>
      </c>
      <c r="AO938">
        <v>4500</v>
      </c>
      <c r="AP938">
        <v>1000</v>
      </c>
      <c r="AQ938">
        <v>2000</v>
      </c>
      <c r="AR938">
        <v>300</v>
      </c>
      <c r="AT938" s="43">
        <f t="shared" si="77"/>
        <v>37180</v>
      </c>
      <c r="AX938">
        <f t="shared" si="78"/>
        <v>37180</v>
      </c>
      <c r="AZ938" t="s">
        <v>110</v>
      </c>
      <c r="BA938" t="s">
        <v>76</v>
      </c>
      <c r="BB938" t="s">
        <v>111</v>
      </c>
      <c r="BC938" t="s">
        <v>2381</v>
      </c>
      <c r="BD938" t="s">
        <v>85</v>
      </c>
    </row>
    <row r="939" spans="1:56" x14ac:dyDescent="0.25">
      <c r="A939" s="53" t="s">
        <v>2382</v>
      </c>
      <c r="B939" s="11">
        <v>926</v>
      </c>
      <c r="C939">
        <v>1211600016</v>
      </c>
      <c r="D939" s="44" t="s">
        <v>2290</v>
      </c>
      <c r="E939" s="133">
        <v>7032</v>
      </c>
      <c r="F939" t="s">
        <v>81</v>
      </c>
      <c r="G939" t="s">
        <v>2383</v>
      </c>
      <c r="H939">
        <v>2000</v>
      </c>
      <c r="I939">
        <v>20</v>
      </c>
      <c r="J939">
        <v>100</v>
      </c>
      <c r="K939">
        <v>100</v>
      </c>
      <c r="L939">
        <v>0</v>
      </c>
      <c r="M939">
        <v>100</v>
      </c>
      <c r="N939">
        <v>50</v>
      </c>
      <c r="O939">
        <v>30</v>
      </c>
      <c r="P939">
        <v>20</v>
      </c>
      <c r="Q939">
        <v>250</v>
      </c>
      <c r="R939">
        <v>10</v>
      </c>
      <c r="S939">
        <v>10</v>
      </c>
      <c r="T939">
        <v>25</v>
      </c>
      <c r="U939">
        <v>200</v>
      </c>
      <c r="V939">
        <v>150</v>
      </c>
      <c r="W939">
        <v>150</v>
      </c>
      <c r="X939">
        <v>200</v>
      </c>
      <c r="Y939">
        <v>0</v>
      </c>
      <c r="Z939">
        <v>10</v>
      </c>
      <c r="AA939">
        <v>800</v>
      </c>
      <c r="AB939">
        <v>1500</v>
      </c>
      <c r="AC939">
        <v>3500</v>
      </c>
      <c r="AD939">
        <v>1000</v>
      </c>
      <c r="AE939">
        <v>500</v>
      </c>
      <c r="AF939">
        <v>2500</v>
      </c>
      <c r="AG939">
        <v>500</v>
      </c>
      <c r="AH939">
        <v>2350</v>
      </c>
      <c r="AI939">
        <v>2050</v>
      </c>
      <c r="AJ939">
        <v>655</v>
      </c>
      <c r="AK939">
        <v>2000</v>
      </c>
      <c r="AL939">
        <v>100</v>
      </c>
      <c r="AM939">
        <v>5000</v>
      </c>
      <c r="AN939">
        <v>3500</v>
      </c>
      <c r="AO939">
        <v>4500</v>
      </c>
      <c r="AP939">
        <v>1000</v>
      </c>
      <c r="AQ939">
        <v>2000</v>
      </c>
      <c r="AR939">
        <v>300</v>
      </c>
      <c r="AT939" s="43">
        <f t="shared" si="77"/>
        <v>37180</v>
      </c>
      <c r="AX939">
        <f t="shared" si="78"/>
        <v>37180</v>
      </c>
      <c r="AZ939" t="s">
        <v>75</v>
      </c>
      <c r="BA939" t="s">
        <v>76</v>
      </c>
      <c r="BB939" t="s">
        <v>107</v>
      </c>
      <c r="BC939" t="s">
        <v>2384</v>
      </c>
      <c r="BD939" t="s">
        <v>79</v>
      </c>
    </row>
    <row r="940" spans="1:56" x14ac:dyDescent="0.25">
      <c r="A940" t="s">
        <v>2385</v>
      </c>
      <c r="B940" s="11">
        <v>927</v>
      </c>
      <c r="C940">
        <v>1211600046</v>
      </c>
      <c r="D940" s="44" t="s">
        <v>2290</v>
      </c>
      <c r="E940" s="133">
        <v>7114</v>
      </c>
      <c r="F940" t="s">
        <v>73</v>
      </c>
      <c r="G940" t="s">
        <v>2386</v>
      </c>
      <c r="H940">
        <v>2000</v>
      </c>
      <c r="I940">
        <v>20</v>
      </c>
      <c r="J940">
        <v>100</v>
      </c>
      <c r="K940">
        <v>100</v>
      </c>
      <c r="L940">
        <v>0</v>
      </c>
      <c r="M940">
        <v>100</v>
      </c>
      <c r="N940">
        <v>50</v>
      </c>
      <c r="O940">
        <v>30</v>
      </c>
      <c r="P940">
        <v>20</v>
      </c>
      <c r="Q940">
        <v>250</v>
      </c>
      <c r="R940">
        <v>10</v>
      </c>
      <c r="S940">
        <v>10</v>
      </c>
      <c r="T940">
        <v>25</v>
      </c>
      <c r="U940">
        <v>200</v>
      </c>
      <c r="V940">
        <v>150</v>
      </c>
      <c r="W940">
        <v>150</v>
      </c>
      <c r="X940">
        <v>200</v>
      </c>
      <c r="Y940">
        <v>0</v>
      </c>
      <c r="Z940">
        <v>10</v>
      </c>
      <c r="AA940">
        <v>800</v>
      </c>
      <c r="AB940">
        <v>1500</v>
      </c>
      <c r="AC940">
        <v>3500</v>
      </c>
      <c r="AD940">
        <v>1000</v>
      </c>
      <c r="AE940">
        <v>500</v>
      </c>
      <c r="AF940">
        <v>2500</v>
      </c>
      <c r="AG940">
        <v>500</v>
      </c>
      <c r="AH940">
        <v>2350</v>
      </c>
      <c r="AI940">
        <v>2050</v>
      </c>
      <c r="AJ940">
        <v>655</v>
      </c>
      <c r="AK940">
        <v>2000</v>
      </c>
      <c r="AL940">
        <v>100</v>
      </c>
      <c r="AM940">
        <v>5000</v>
      </c>
      <c r="AN940">
        <v>3500</v>
      </c>
      <c r="AO940">
        <v>4500</v>
      </c>
      <c r="AP940">
        <v>1000</v>
      </c>
      <c r="AQ940">
        <v>2000</v>
      </c>
      <c r="AR940">
        <v>300</v>
      </c>
      <c r="AT940" s="43">
        <f t="shared" si="77"/>
        <v>37180</v>
      </c>
      <c r="AX940">
        <f t="shared" si="78"/>
        <v>37180</v>
      </c>
      <c r="AZ940" t="s">
        <v>265</v>
      </c>
      <c r="BA940" t="s">
        <v>76</v>
      </c>
      <c r="BB940" t="s">
        <v>265</v>
      </c>
      <c r="BC940" t="s">
        <v>112</v>
      </c>
      <c r="BD940" t="s">
        <v>85</v>
      </c>
    </row>
    <row r="941" spans="1:56" x14ac:dyDescent="0.25">
      <c r="A941" t="s">
        <v>2387</v>
      </c>
      <c r="B941" s="11">
        <v>928</v>
      </c>
      <c r="C941">
        <v>1211600135</v>
      </c>
      <c r="D941" s="44" t="s">
        <v>2290</v>
      </c>
      <c r="E941" s="133">
        <v>7185</v>
      </c>
      <c r="F941" t="s">
        <v>73</v>
      </c>
      <c r="G941" t="s">
        <v>2388</v>
      </c>
      <c r="H941">
        <v>2000</v>
      </c>
      <c r="I941">
        <v>20</v>
      </c>
      <c r="J941">
        <v>100</v>
      </c>
      <c r="K941">
        <v>100</v>
      </c>
      <c r="L941">
        <v>0</v>
      </c>
      <c r="M941">
        <v>100</v>
      </c>
      <c r="N941">
        <v>50</v>
      </c>
      <c r="O941">
        <v>30</v>
      </c>
      <c r="P941">
        <v>20</v>
      </c>
      <c r="Q941">
        <v>250</v>
      </c>
      <c r="R941">
        <v>10</v>
      </c>
      <c r="S941">
        <v>10</v>
      </c>
      <c r="T941">
        <v>25</v>
      </c>
      <c r="U941">
        <v>200</v>
      </c>
      <c r="V941">
        <v>150</v>
      </c>
      <c r="W941">
        <v>150</v>
      </c>
      <c r="X941">
        <v>200</v>
      </c>
      <c r="Y941">
        <v>0</v>
      </c>
      <c r="Z941">
        <v>10</v>
      </c>
      <c r="AA941">
        <v>800</v>
      </c>
      <c r="AB941">
        <v>1500</v>
      </c>
      <c r="AC941">
        <v>3500</v>
      </c>
      <c r="AD941">
        <v>1000</v>
      </c>
      <c r="AE941">
        <v>500</v>
      </c>
      <c r="AF941">
        <v>2500</v>
      </c>
      <c r="AG941">
        <v>500</v>
      </c>
      <c r="AH941">
        <v>2350</v>
      </c>
      <c r="AI941">
        <v>2050</v>
      </c>
      <c r="AJ941">
        <v>655</v>
      </c>
      <c r="AK941">
        <v>2000</v>
      </c>
      <c r="AL941">
        <v>100</v>
      </c>
      <c r="AM941">
        <v>5000</v>
      </c>
      <c r="AN941">
        <v>3500</v>
      </c>
      <c r="AO941">
        <v>4500</v>
      </c>
      <c r="AP941">
        <v>1000</v>
      </c>
      <c r="AQ941">
        <v>2000</v>
      </c>
      <c r="AR941">
        <v>300</v>
      </c>
      <c r="AT941" s="43">
        <f t="shared" si="77"/>
        <v>37180</v>
      </c>
      <c r="AX941">
        <f t="shared" si="78"/>
        <v>37180</v>
      </c>
      <c r="AZ941" t="s">
        <v>75</v>
      </c>
      <c r="BA941" t="s">
        <v>76</v>
      </c>
      <c r="BB941" t="s">
        <v>492</v>
      </c>
      <c r="BC941" t="s">
        <v>112</v>
      </c>
      <c r="BD941" t="s">
        <v>85</v>
      </c>
    </row>
    <row r="942" spans="1:56" x14ac:dyDescent="0.25">
      <c r="A942" t="s">
        <v>2389</v>
      </c>
      <c r="B942" s="11">
        <v>929</v>
      </c>
      <c r="C942">
        <v>1211600112</v>
      </c>
      <c r="D942" s="44" t="s">
        <v>2290</v>
      </c>
      <c r="E942" s="133">
        <v>7106</v>
      </c>
      <c r="F942" t="s">
        <v>81</v>
      </c>
      <c r="G942" t="s">
        <v>2390</v>
      </c>
      <c r="H942">
        <v>2000</v>
      </c>
      <c r="I942">
        <v>20</v>
      </c>
      <c r="J942">
        <v>100</v>
      </c>
      <c r="K942">
        <v>100</v>
      </c>
      <c r="L942">
        <v>0</v>
      </c>
      <c r="M942">
        <v>100</v>
      </c>
      <c r="N942">
        <v>50</v>
      </c>
      <c r="O942">
        <v>30</v>
      </c>
      <c r="P942">
        <v>20</v>
      </c>
      <c r="Q942">
        <v>250</v>
      </c>
      <c r="R942">
        <v>10</v>
      </c>
      <c r="S942">
        <v>10</v>
      </c>
      <c r="T942">
        <v>25</v>
      </c>
      <c r="U942">
        <v>200</v>
      </c>
      <c r="V942">
        <v>150</v>
      </c>
      <c r="W942">
        <v>150</v>
      </c>
      <c r="X942">
        <v>200</v>
      </c>
      <c r="Y942">
        <v>0</v>
      </c>
      <c r="Z942">
        <v>10</v>
      </c>
      <c r="AA942">
        <v>800</v>
      </c>
      <c r="AB942">
        <v>1500</v>
      </c>
      <c r="AC942">
        <v>3500</v>
      </c>
      <c r="AD942">
        <v>1000</v>
      </c>
      <c r="AE942">
        <v>500</v>
      </c>
      <c r="AF942">
        <v>2500</v>
      </c>
      <c r="AG942">
        <v>500</v>
      </c>
      <c r="AH942">
        <v>2350</v>
      </c>
      <c r="AI942">
        <v>2050</v>
      </c>
      <c r="AJ942">
        <v>655</v>
      </c>
      <c r="AK942">
        <v>2000</v>
      </c>
      <c r="AL942">
        <v>100</v>
      </c>
      <c r="AM942">
        <v>5000</v>
      </c>
      <c r="AN942">
        <v>3500</v>
      </c>
      <c r="AO942">
        <v>4500</v>
      </c>
      <c r="AP942">
        <v>1000</v>
      </c>
      <c r="AQ942">
        <v>2000</v>
      </c>
      <c r="AR942">
        <v>300</v>
      </c>
      <c r="AT942" s="43">
        <f t="shared" si="77"/>
        <v>37180</v>
      </c>
      <c r="AX942">
        <f t="shared" si="78"/>
        <v>37180</v>
      </c>
      <c r="AZ942" t="s">
        <v>75</v>
      </c>
      <c r="BA942" t="s">
        <v>76</v>
      </c>
      <c r="BB942" t="s">
        <v>91</v>
      </c>
      <c r="BC942" t="s">
        <v>112</v>
      </c>
      <c r="BD942" t="s">
        <v>85</v>
      </c>
    </row>
    <row r="943" spans="1:56" x14ac:dyDescent="0.25">
      <c r="A943" s="53" t="s">
        <v>2391</v>
      </c>
      <c r="B943" s="11">
        <v>930</v>
      </c>
      <c r="C943">
        <v>1211600116</v>
      </c>
      <c r="D943" s="44" t="s">
        <v>2290</v>
      </c>
      <c r="E943" s="133">
        <v>7038</v>
      </c>
      <c r="F943" t="s">
        <v>73</v>
      </c>
      <c r="G943" t="s">
        <v>2392</v>
      </c>
      <c r="H943">
        <v>2000</v>
      </c>
      <c r="I943">
        <v>20</v>
      </c>
      <c r="J943">
        <v>100</v>
      </c>
      <c r="K943">
        <v>100</v>
      </c>
      <c r="L943">
        <v>0</v>
      </c>
      <c r="M943">
        <v>100</v>
      </c>
      <c r="N943">
        <v>50</v>
      </c>
      <c r="O943">
        <v>30</v>
      </c>
      <c r="P943">
        <v>20</v>
      </c>
      <c r="Q943">
        <v>250</v>
      </c>
      <c r="R943">
        <v>10</v>
      </c>
      <c r="S943">
        <v>10</v>
      </c>
      <c r="T943">
        <v>25</v>
      </c>
      <c r="U943">
        <v>200</v>
      </c>
      <c r="V943">
        <v>150</v>
      </c>
      <c r="W943">
        <v>150</v>
      </c>
      <c r="X943">
        <v>200</v>
      </c>
      <c r="Y943">
        <v>0</v>
      </c>
      <c r="Z943">
        <v>10</v>
      </c>
      <c r="AA943">
        <v>800</v>
      </c>
      <c r="AB943">
        <v>1500</v>
      </c>
      <c r="AC943">
        <v>3500</v>
      </c>
      <c r="AD943">
        <v>1000</v>
      </c>
      <c r="AE943">
        <v>500</v>
      </c>
      <c r="AF943">
        <v>2500</v>
      </c>
      <c r="AG943">
        <v>500</v>
      </c>
      <c r="AH943">
        <v>2350</v>
      </c>
      <c r="AI943">
        <v>2050</v>
      </c>
      <c r="AJ943">
        <v>655</v>
      </c>
      <c r="AK943">
        <v>2000</v>
      </c>
      <c r="AL943">
        <v>100</v>
      </c>
      <c r="AM943">
        <v>5000</v>
      </c>
      <c r="AN943">
        <v>3500</v>
      </c>
      <c r="AO943">
        <v>4500</v>
      </c>
      <c r="AP943">
        <v>1000</v>
      </c>
      <c r="AQ943">
        <v>2000</v>
      </c>
      <c r="AR943">
        <v>300</v>
      </c>
      <c r="AT943" s="43">
        <f t="shared" si="77"/>
        <v>37180</v>
      </c>
      <c r="AX943">
        <f t="shared" si="78"/>
        <v>37180</v>
      </c>
      <c r="AZ943" t="s">
        <v>1250</v>
      </c>
      <c r="BA943" t="s">
        <v>76</v>
      </c>
      <c r="BB943" t="s">
        <v>1035</v>
      </c>
      <c r="BC943" t="s">
        <v>92</v>
      </c>
      <c r="BD943" t="s">
        <v>79</v>
      </c>
    </row>
    <row r="944" spans="1:56" x14ac:dyDescent="0.25">
      <c r="A944" s="53" t="s">
        <v>2393</v>
      </c>
      <c r="B944" s="11">
        <v>931</v>
      </c>
      <c r="C944">
        <v>1211600144</v>
      </c>
      <c r="D944" s="44" t="s">
        <v>2290</v>
      </c>
      <c r="E944" s="133">
        <v>7170</v>
      </c>
      <c r="F944" t="s">
        <v>81</v>
      </c>
      <c r="G944" t="s">
        <v>2394</v>
      </c>
      <c r="H944">
        <v>2000</v>
      </c>
      <c r="I944">
        <v>20</v>
      </c>
      <c r="J944">
        <v>100</v>
      </c>
      <c r="K944">
        <v>100</v>
      </c>
      <c r="L944">
        <v>0</v>
      </c>
      <c r="M944">
        <v>100</v>
      </c>
      <c r="N944">
        <v>50</v>
      </c>
      <c r="O944">
        <v>30</v>
      </c>
      <c r="P944">
        <v>20</v>
      </c>
      <c r="Q944">
        <v>250</v>
      </c>
      <c r="R944">
        <v>10</v>
      </c>
      <c r="S944">
        <v>10</v>
      </c>
      <c r="T944">
        <v>25</v>
      </c>
      <c r="U944">
        <v>200</v>
      </c>
      <c r="V944">
        <v>150</v>
      </c>
      <c r="W944">
        <v>150</v>
      </c>
      <c r="X944">
        <v>200</v>
      </c>
      <c r="Y944">
        <v>0</v>
      </c>
      <c r="Z944">
        <v>10</v>
      </c>
      <c r="AA944">
        <v>800</v>
      </c>
      <c r="AB944">
        <v>1500</v>
      </c>
      <c r="AC944">
        <v>3500</v>
      </c>
      <c r="AD944">
        <v>1000</v>
      </c>
      <c r="AE944">
        <v>500</v>
      </c>
      <c r="AF944">
        <v>2500</v>
      </c>
      <c r="AG944">
        <v>500</v>
      </c>
      <c r="AH944">
        <v>2350</v>
      </c>
      <c r="AI944">
        <v>2050</v>
      </c>
      <c r="AJ944">
        <v>655</v>
      </c>
      <c r="AK944">
        <v>2000</v>
      </c>
      <c r="AL944">
        <v>100</v>
      </c>
      <c r="AM944">
        <v>5000</v>
      </c>
      <c r="AN944">
        <v>3500</v>
      </c>
      <c r="AO944">
        <v>4500</v>
      </c>
      <c r="AP944">
        <v>1000</v>
      </c>
      <c r="AQ944">
        <v>2000</v>
      </c>
      <c r="AR944">
        <v>300</v>
      </c>
      <c r="AT944" s="43">
        <f t="shared" si="77"/>
        <v>37180</v>
      </c>
      <c r="AX944">
        <f t="shared" si="78"/>
        <v>37180</v>
      </c>
      <c r="AZ944" t="s">
        <v>75</v>
      </c>
      <c r="BA944" t="s">
        <v>76</v>
      </c>
      <c r="BB944" t="s">
        <v>95</v>
      </c>
      <c r="BC944" t="s">
        <v>339</v>
      </c>
      <c r="BD944" t="s">
        <v>79</v>
      </c>
    </row>
    <row r="945" spans="1:56" x14ac:dyDescent="0.25">
      <c r="A945" s="53" t="s">
        <v>2395</v>
      </c>
      <c r="B945" s="11">
        <v>932</v>
      </c>
      <c r="C945">
        <v>1211600061</v>
      </c>
      <c r="D945" s="44" t="s">
        <v>2290</v>
      </c>
      <c r="E945" s="133">
        <v>7165</v>
      </c>
      <c r="F945" t="s">
        <v>73</v>
      </c>
      <c r="G945" t="s">
        <v>2396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800</v>
      </c>
      <c r="AB945">
        <v>1500</v>
      </c>
      <c r="AC945">
        <v>3500</v>
      </c>
      <c r="AD945">
        <v>1000</v>
      </c>
      <c r="AE945">
        <v>500</v>
      </c>
      <c r="AF945">
        <v>2500</v>
      </c>
      <c r="AG945">
        <v>500</v>
      </c>
      <c r="AH945">
        <v>2350</v>
      </c>
      <c r="AI945">
        <v>2050</v>
      </c>
      <c r="AJ945">
        <v>655</v>
      </c>
      <c r="AK945">
        <v>2000</v>
      </c>
      <c r="AL945">
        <v>100</v>
      </c>
      <c r="AM945">
        <v>5000</v>
      </c>
      <c r="AN945">
        <v>3500</v>
      </c>
      <c r="AO945">
        <v>4500</v>
      </c>
      <c r="AP945">
        <v>1000</v>
      </c>
      <c r="AQ945">
        <v>2000</v>
      </c>
      <c r="AR945">
        <v>0</v>
      </c>
      <c r="AT945" s="43">
        <v>33455</v>
      </c>
      <c r="AX945">
        <f t="shared" si="78"/>
        <v>33455</v>
      </c>
      <c r="AZ945" t="s">
        <v>75</v>
      </c>
      <c r="BA945" t="s">
        <v>458</v>
      </c>
      <c r="BB945" t="s">
        <v>2397</v>
      </c>
      <c r="BC945" t="s">
        <v>92</v>
      </c>
      <c r="BD945" t="s">
        <v>79</v>
      </c>
    </row>
    <row r="946" spans="1:56" x14ac:dyDescent="0.25">
      <c r="A946" s="53" t="s">
        <v>2398</v>
      </c>
      <c r="B946" s="11">
        <v>933</v>
      </c>
      <c r="C946">
        <v>1211600140</v>
      </c>
      <c r="D946" s="44" t="s">
        <v>2290</v>
      </c>
      <c r="E946" s="133">
        <v>7139</v>
      </c>
      <c r="F946" t="s">
        <v>81</v>
      </c>
      <c r="G946" t="s">
        <v>2399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800</v>
      </c>
      <c r="AB946">
        <v>1500</v>
      </c>
      <c r="AC946">
        <v>3500</v>
      </c>
      <c r="AD946">
        <v>1000</v>
      </c>
      <c r="AE946">
        <v>500</v>
      </c>
      <c r="AF946">
        <v>2500</v>
      </c>
      <c r="AG946">
        <v>500</v>
      </c>
      <c r="AH946">
        <v>2350</v>
      </c>
      <c r="AI946">
        <v>2050</v>
      </c>
      <c r="AJ946">
        <v>655</v>
      </c>
      <c r="AK946">
        <v>2000</v>
      </c>
      <c r="AL946">
        <v>100</v>
      </c>
      <c r="AM946">
        <v>5000</v>
      </c>
      <c r="AN946">
        <v>3500</v>
      </c>
      <c r="AO946">
        <v>4500</v>
      </c>
      <c r="AP946">
        <v>1000</v>
      </c>
      <c r="AQ946">
        <v>2000</v>
      </c>
      <c r="AR946">
        <v>0</v>
      </c>
      <c r="AT946" s="43">
        <v>33455</v>
      </c>
      <c r="AX946">
        <f t="shared" si="78"/>
        <v>33455</v>
      </c>
      <c r="AZ946" t="s">
        <v>75</v>
      </c>
      <c r="BA946" t="s">
        <v>118</v>
      </c>
      <c r="BB946" t="s">
        <v>2400</v>
      </c>
      <c r="BC946" t="s">
        <v>92</v>
      </c>
      <c r="BD946" t="s">
        <v>79</v>
      </c>
    </row>
    <row r="947" spans="1:56" x14ac:dyDescent="0.25">
      <c r="A947" s="53" t="s">
        <v>2401</v>
      </c>
      <c r="B947" s="11">
        <v>934</v>
      </c>
      <c r="C947">
        <v>1211600010</v>
      </c>
      <c r="D947" s="44" t="s">
        <v>2290</v>
      </c>
      <c r="E947" s="133">
        <v>7024</v>
      </c>
      <c r="F947" t="s">
        <v>81</v>
      </c>
      <c r="G947" t="s">
        <v>2402</v>
      </c>
      <c r="H947">
        <v>4000</v>
      </c>
      <c r="I947">
        <v>20</v>
      </c>
      <c r="J947">
        <v>100</v>
      </c>
      <c r="K947">
        <v>100</v>
      </c>
      <c r="L947">
        <v>0</v>
      </c>
      <c r="M947">
        <v>100</v>
      </c>
      <c r="N947">
        <v>50</v>
      </c>
      <c r="O947">
        <v>30</v>
      </c>
      <c r="P947">
        <v>20</v>
      </c>
      <c r="Q947">
        <v>250</v>
      </c>
      <c r="R947">
        <v>10</v>
      </c>
      <c r="S947">
        <v>10</v>
      </c>
      <c r="T947">
        <v>25</v>
      </c>
      <c r="U947">
        <v>200</v>
      </c>
      <c r="V947">
        <v>150</v>
      </c>
      <c r="W947">
        <v>150</v>
      </c>
      <c r="X947">
        <v>200</v>
      </c>
      <c r="Y947">
        <v>0</v>
      </c>
      <c r="Z947">
        <v>10</v>
      </c>
      <c r="AA947">
        <v>800</v>
      </c>
      <c r="AB947">
        <v>1500</v>
      </c>
      <c r="AC947">
        <v>3500</v>
      </c>
      <c r="AD947">
        <v>1000</v>
      </c>
      <c r="AE947">
        <v>500</v>
      </c>
      <c r="AF947">
        <v>2500</v>
      </c>
      <c r="AG947">
        <v>500</v>
      </c>
      <c r="AH947">
        <v>2350</v>
      </c>
      <c r="AI947">
        <v>2050</v>
      </c>
      <c r="AJ947">
        <v>655</v>
      </c>
      <c r="AK947">
        <v>2000</v>
      </c>
      <c r="AL947">
        <v>100</v>
      </c>
      <c r="AM947">
        <v>5000</v>
      </c>
      <c r="AN947">
        <v>3500</v>
      </c>
      <c r="AO947">
        <v>4500</v>
      </c>
      <c r="AP947">
        <v>1000</v>
      </c>
      <c r="AQ947">
        <v>2000</v>
      </c>
      <c r="AR947">
        <v>300</v>
      </c>
      <c r="AT947" s="43">
        <f>SUM(H947:AR947)</f>
        <v>39180</v>
      </c>
      <c r="AX947">
        <f t="shared" si="78"/>
        <v>39180</v>
      </c>
      <c r="AZ947" t="s">
        <v>75</v>
      </c>
      <c r="BA947" t="s">
        <v>76</v>
      </c>
      <c r="BB947" t="s">
        <v>346</v>
      </c>
      <c r="BC947" t="s">
        <v>92</v>
      </c>
      <c r="BD947" t="s">
        <v>79</v>
      </c>
    </row>
    <row r="948" spans="1:56" x14ac:dyDescent="0.25">
      <c r="A948" s="53" t="s">
        <v>2403</v>
      </c>
      <c r="B948" s="11">
        <v>935</v>
      </c>
      <c r="C948">
        <v>1211600001</v>
      </c>
      <c r="D948" s="44" t="s">
        <v>2290</v>
      </c>
      <c r="E948" s="133">
        <v>7005</v>
      </c>
      <c r="F948" t="s">
        <v>73</v>
      </c>
      <c r="G948" t="s">
        <v>2404</v>
      </c>
      <c r="H948">
        <v>2000</v>
      </c>
      <c r="I948">
        <v>20</v>
      </c>
      <c r="J948">
        <v>100</v>
      </c>
      <c r="K948">
        <v>100</v>
      </c>
      <c r="L948">
        <v>0</v>
      </c>
      <c r="M948">
        <v>100</v>
      </c>
      <c r="N948">
        <v>50</v>
      </c>
      <c r="O948">
        <v>30</v>
      </c>
      <c r="P948">
        <v>20</v>
      </c>
      <c r="Q948">
        <v>250</v>
      </c>
      <c r="R948">
        <v>10</v>
      </c>
      <c r="S948">
        <v>10</v>
      </c>
      <c r="T948">
        <v>25</v>
      </c>
      <c r="U948">
        <v>200</v>
      </c>
      <c r="V948">
        <v>150</v>
      </c>
      <c r="W948">
        <v>150</v>
      </c>
      <c r="X948">
        <v>200</v>
      </c>
      <c r="Y948">
        <v>0</v>
      </c>
      <c r="Z948">
        <v>10</v>
      </c>
      <c r="AA948">
        <v>800</v>
      </c>
      <c r="AB948">
        <v>1500</v>
      </c>
      <c r="AC948">
        <v>3500</v>
      </c>
      <c r="AD948">
        <v>1000</v>
      </c>
      <c r="AE948">
        <v>500</v>
      </c>
      <c r="AF948">
        <v>2500</v>
      </c>
      <c r="AG948">
        <v>500</v>
      </c>
      <c r="AH948">
        <v>2350</v>
      </c>
      <c r="AI948">
        <v>2050</v>
      </c>
      <c r="AJ948">
        <v>655</v>
      </c>
      <c r="AK948">
        <v>2000</v>
      </c>
      <c r="AL948">
        <v>100</v>
      </c>
      <c r="AM948">
        <v>5000</v>
      </c>
      <c r="AN948">
        <v>3500</v>
      </c>
      <c r="AO948">
        <v>4500</v>
      </c>
      <c r="AP948">
        <v>1000</v>
      </c>
      <c r="AQ948">
        <v>2000</v>
      </c>
      <c r="AR948">
        <v>300</v>
      </c>
      <c r="AT948" s="43">
        <v>37180</v>
      </c>
      <c r="AX948">
        <f t="shared" si="78"/>
        <v>37180</v>
      </c>
      <c r="AZ948" t="s">
        <v>75</v>
      </c>
      <c r="BA948" t="s">
        <v>76</v>
      </c>
      <c r="BB948" t="s">
        <v>83</v>
      </c>
      <c r="BC948" t="s">
        <v>112</v>
      </c>
      <c r="BD948" t="s">
        <v>85</v>
      </c>
    </row>
    <row r="949" spans="1:56" ht="15.75" thickBot="1" x14ac:dyDescent="0.3">
      <c r="E949" s="133"/>
      <c r="H949" s="76">
        <f t="shared" ref="H949:AX949" si="79">SUM(H931:H948)</f>
        <v>32000</v>
      </c>
      <c r="I949" s="76">
        <f t="shared" si="79"/>
        <v>280</v>
      </c>
      <c r="J949" s="76">
        <f t="shared" si="79"/>
        <v>1400</v>
      </c>
      <c r="K949" s="76">
        <f t="shared" si="79"/>
        <v>1400</v>
      </c>
      <c r="L949" s="76">
        <f t="shared" si="79"/>
        <v>0</v>
      </c>
      <c r="M949" s="76">
        <f t="shared" si="79"/>
        <v>1400</v>
      </c>
      <c r="N949" s="76">
        <f t="shared" si="79"/>
        <v>700</v>
      </c>
      <c r="O949" s="76">
        <f t="shared" si="79"/>
        <v>420</v>
      </c>
      <c r="P949" s="76">
        <f t="shared" si="79"/>
        <v>280</v>
      </c>
      <c r="Q949" s="76">
        <f t="shared" si="79"/>
        <v>3500</v>
      </c>
      <c r="R949" s="76">
        <f t="shared" si="79"/>
        <v>140</v>
      </c>
      <c r="S949" s="76">
        <f t="shared" si="79"/>
        <v>140</v>
      </c>
      <c r="T949" s="76">
        <f t="shared" si="79"/>
        <v>350</v>
      </c>
      <c r="U949" s="76">
        <f t="shared" si="79"/>
        <v>2800</v>
      </c>
      <c r="V949" s="76">
        <f t="shared" si="79"/>
        <v>2100</v>
      </c>
      <c r="W949" s="76">
        <f t="shared" si="79"/>
        <v>2100</v>
      </c>
      <c r="X949" s="76">
        <f t="shared" si="79"/>
        <v>2800</v>
      </c>
      <c r="Y949" s="76">
        <f t="shared" si="79"/>
        <v>0</v>
      </c>
      <c r="Z949" s="76">
        <f t="shared" si="79"/>
        <v>140</v>
      </c>
      <c r="AA949" s="76">
        <f t="shared" si="79"/>
        <v>14400</v>
      </c>
      <c r="AB949" s="76">
        <f t="shared" si="79"/>
        <v>27000</v>
      </c>
      <c r="AC949" s="76">
        <f t="shared" si="79"/>
        <v>63000</v>
      </c>
      <c r="AD949" s="76">
        <f t="shared" si="79"/>
        <v>18000</v>
      </c>
      <c r="AE949" s="76">
        <f t="shared" si="79"/>
        <v>9000</v>
      </c>
      <c r="AF949" s="76">
        <f t="shared" si="79"/>
        <v>45000</v>
      </c>
      <c r="AG949" s="76">
        <f t="shared" si="79"/>
        <v>9000</v>
      </c>
      <c r="AH949" s="76">
        <f t="shared" si="79"/>
        <v>42300</v>
      </c>
      <c r="AI949" s="76">
        <f t="shared" si="79"/>
        <v>36900</v>
      </c>
      <c r="AJ949" s="76">
        <f t="shared" si="79"/>
        <v>11790</v>
      </c>
      <c r="AK949" s="76">
        <f t="shared" si="79"/>
        <v>36000</v>
      </c>
      <c r="AL949" s="76">
        <f t="shared" si="79"/>
        <v>1800</v>
      </c>
      <c r="AM949" s="76">
        <f t="shared" si="79"/>
        <v>90000</v>
      </c>
      <c r="AN949" s="76">
        <f t="shared" si="79"/>
        <v>63000</v>
      </c>
      <c r="AO949" s="76">
        <f t="shared" si="79"/>
        <v>81000</v>
      </c>
      <c r="AP949" s="76">
        <f t="shared" si="79"/>
        <v>18000</v>
      </c>
      <c r="AQ949" s="76">
        <f t="shared" si="79"/>
        <v>36000</v>
      </c>
      <c r="AR949" s="76">
        <f t="shared" si="79"/>
        <v>4200</v>
      </c>
      <c r="AS949" s="76">
        <f t="shared" si="79"/>
        <v>0</v>
      </c>
      <c r="AT949" s="76">
        <f t="shared" si="79"/>
        <v>658340</v>
      </c>
      <c r="AU949" s="76">
        <f t="shared" si="79"/>
        <v>0</v>
      </c>
      <c r="AV949" s="76">
        <f t="shared" si="79"/>
        <v>0</v>
      </c>
      <c r="AW949" s="76">
        <f t="shared" si="79"/>
        <v>0</v>
      </c>
      <c r="AX949" s="76">
        <f t="shared" si="79"/>
        <v>658340</v>
      </c>
    </row>
    <row r="950" spans="1:56" x14ac:dyDescent="0.25">
      <c r="E950" s="133"/>
    </row>
    <row r="951" spans="1:56" x14ac:dyDescent="0.25">
      <c r="A951" s="132" t="s">
        <v>2405</v>
      </c>
      <c r="E951" s="133"/>
    </row>
    <row r="952" spans="1:56" x14ac:dyDescent="0.25">
      <c r="A952" s="53" t="s">
        <v>2406</v>
      </c>
      <c r="B952" s="11">
        <v>937</v>
      </c>
      <c r="C952">
        <v>1211600127</v>
      </c>
      <c r="D952" s="44" t="s">
        <v>2290</v>
      </c>
      <c r="E952" s="133">
        <v>7008</v>
      </c>
      <c r="F952" t="s">
        <v>81</v>
      </c>
      <c r="G952" t="s">
        <v>2407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800</v>
      </c>
      <c r="AB952">
        <v>1500</v>
      </c>
      <c r="AC952">
        <v>3500</v>
      </c>
      <c r="AD952">
        <v>1000</v>
      </c>
      <c r="AE952">
        <v>500</v>
      </c>
      <c r="AF952">
        <v>2500</v>
      </c>
      <c r="AG952">
        <v>500</v>
      </c>
      <c r="AH952">
        <v>2350</v>
      </c>
      <c r="AI952">
        <v>2050</v>
      </c>
      <c r="AJ952">
        <v>655</v>
      </c>
      <c r="AK952">
        <v>2000</v>
      </c>
      <c r="AL952">
        <v>100</v>
      </c>
      <c r="AM952">
        <v>5000</v>
      </c>
      <c r="AN952">
        <v>3500</v>
      </c>
      <c r="AO952">
        <v>4500</v>
      </c>
      <c r="AP952">
        <v>1000</v>
      </c>
      <c r="AQ952">
        <v>2000</v>
      </c>
      <c r="AR952">
        <v>0</v>
      </c>
      <c r="AT952" s="43">
        <f t="shared" ref="AT952:AT977" si="80">SUM(H952:AS952)</f>
        <v>33455</v>
      </c>
      <c r="AX952">
        <f t="shared" ref="AX952:AX977" si="81">SUM(AT952:AW952)</f>
        <v>33455</v>
      </c>
      <c r="AZ952" t="s">
        <v>75</v>
      </c>
      <c r="BA952" t="s">
        <v>118</v>
      </c>
      <c r="BB952" t="s">
        <v>2408</v>
      </c>
      <c r="BC952" t="s">
        <v>112</v>
      </c>
      <c r="BD952" t="s">
        <v>85</v>
      </c>
    </row>
    <row r="953" spans="1:56" x14ac:dyDescent="0.25">
      <c r="A953" s="53" t="s">
        <v>2409</v>
      </c>
      <c r="B953" s="11">
        <v>938</v>
      </c>
      <c r="C953">
        <v>1211600020</v>
      </c>
      <c r="D953" s="44" t="s">
        <v>2290</v>
      </c>
      <c r="E953" s="133">
        <v>7080</v>
      </c>
      <c r="F953" t="s">
        <v>81</v>
      </c>
      <c r="G953" t="s">
        <v>2410</v>
      </c>
      <c r="H953">
        <v>4000</v>
      </c>
      <c r="I953">
        <v>20</v>
      </c>
      <c r="J953">
        <v>100</v>
      </c>
      <c r="K953">
        <v>100</v>
      </c>
      <c r="L953">
        <v>0</v>
      </c>
      <c r="M953">
        <v>100</v>
      </c>
      <c r="N953">
        <v>50</v>
      </c>
      <c r="O953">
        <v>30</v>
      </c>
      <c r="P953">
        <v>20</v>
      </c>
      <c r="Q953">
        <v>250</v>
      </c>
      <c r="R953">
        <v>10</v>
      </c>
      <c r="S953">
        <v>10</v>
      </c>
      <c r="T953">
        <v>25</v>
      </c>
      <c r="U953">
        <v>200</v>
      </c>
      <c r="V953">
        <v>150</v>
      </c>
      <c r="W953">
        <v>150</v>
      </c>
      <c r="X953">
        <v>200</v>
      </c>
      <c r="Y953">
        <v>0</v>
      </c>
      <c r="Z953">
        <v>10</v>
      </c>
      <c r="AA953">
        <v>800</v>
      </c>
      <c r="AB953">
        <v>1500</v>
      </c>
      <c r="AC953">
        <v>3500</v>
      </c>
      <c r="AD953">
        <v>1000</v>
      </c>
      <c r="AE953">
        <v>500</v>
      </c>
      <c r="AF953">
        <v>2500</v>
      </c>
      <c r="AG953">
        <v>500</v>
      </c>
      <c r="AH953">
        <v>2350</v>
      </c>
      <c r="AI953">
        <v>2050</v>
      </c>
      <c r="AJ953">
        <v>655</v>
      </c>
      <c r="AK953">
        <v>2000</v>
      </c>
      <c r="AL953">
        <v>100</v>
      </c>
      <c r="AM953">
        <v>5000</v>
      </c>
      <c r="AN953">
        <v>3500</v>
      </c>
      <c r="AO953">
        <v>4500</v>
      </c>
      <c r="AP953">
        <v>1000</v>
      </c>
      <c r="AQ953">
        <v>2000</v>
      </c>
      <c r="AR953">
        <v>300</v>
      </c>
      <c r="AT953" s="43">
        <f t="shared" si="80"/>
        <v>39180</v>
      </c>
      <c r="AX953">
        <f t="shared" si="81"/>
        <v>39180</v>
      </c>
      <c r="AZ953" t="s">
        <v>75</v>
      </c>
      <c r="BA953" t="s">
        <v>76</v>
      </c>
      <c r="BB953" t="s">
        <v>1224</v>
      </c>
      <c r="BC953" t="s">
        <v>78</v>
      </c>
      <c r="BD953" t="s">
        <v>79</v>
      </c>
    </row>
    <row r="954" spans="1:56" x14ac:dyDescent="0.25">
      <c r="A954" t="s">
        <v>2411</v>
      </c>
      <c r="B954" s="11">
        <v>939</v>
      </c>
      <c r="C954">
        <v>1211600011</v>
      </c>
      <c r="D954" s="44" t="s">
        <v>2290</v>
      </c>
      <c r="E954" s="133">
        <v>7055</v>
      </c>
      <c r="F954" t="s">
        <v>81</v>
      </c>
      <c r="G954" t="s">
        <v>2412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800</v>
      </c>
      <c r="AB954">
        <v>1500</v>
      </c>
      <c r="AC954">
        <v>3500</v>
      </c>
      <c r="AD954">
        <v>1000</v>
      </c>
      <c r="AE954">
        <v>500</v>
      </c>
      <c r="AF954">
        <v>2500</v>
      </c>
      <c r="AG954">
        <v>500</v>
      </c>
      <c r="AH954">
        <v>2350</v>
      </c>
      <c r="AI954">
        <v>2050</v>
      </c>
      <c r="AJ954">
        <v>655</v>
      </c>
      <c r="AK954">
        <v>2000</v>
      </c>
      <c r="AL954">
        <v>100</v>
      </c>
      <c r="AM954">
        <v>5000</v>
      </c>
      <c r="AN954">
        <v>3500</v>
      </c>
      <c r="AO954">
        <v>4500</v>
      </c>
      <c r="AP954">
        <v>1000</v>
      </c>
      <c r="AQ954">
        <v>2000</v>
      </c>
      <c r="AR954">
        <v>0</v>
      </c>
      <c r="AT954" s="43">
        <f t="shared" si="80"/>
        <v>33455</v>
      </c>
      <c r="AX954">
        <f t="shared" si="81"/>
        <v>33455</v>
      </c>
      <c r="AZ954" t="s">
        <v>75</v>
      </c>
      <c r="BA954" t="s">
        <v>90</v>
      </c>
      <c r="BB954" t="s">
        <v>2413</v>
      </c>
      <c r="BC954" t="s">
        <v>92</v>
      </c>
      <c r="BD954" t="s">
        <v>79</v>
      </c>
    </row>
    <row r="955" spans="1:56" x14ac:dyDescent="0.25">
      <c r="A955" t="s">
        <v>2414</v>
      </c>
      <c r="B955" s="11">
        <v>940</v>
      </c>
      <c r="C955">
        <v>1211600084</v>
      </c>
      <c r="D955" s="44" t="s">
        <v>2290</v>
      </c>
      <c r="E955" s="133">
        <v>7117</v>
      </c>
      <c r="F955" t="s">
        <v>73</v>
      </c>
      <c r="G955" t="s">
        <v>2415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800</v>
      </c>
      <c r="AB955">
        <v>1500</v>
      </c>
      <c r="AC955">
        <v>3500</v>
      </c>
      <c r="AD955">
        <v>1000</v>
      </c>
      <c r="AE955">
        <v>500</v>
      </c>
      <c r="AF955">
        <v>2500</v>
      </c>
      <c r="AG955">
        <v>500</v>
      </c>
      <c r="AH955">
        <v>2350</v>
      </c>
      <c r="AI955">
        <v>2050</v>
      </c>
      <c r="AJ955">
        <v>655</v>
      </c>
      <c r="AK955">
        <v>2000</v>
      </c>
      <c r="AL955">
        <v>100</v>
      </c>
      <c r="AM955">
        <v>5000</v>
      </c>
      <c r="AN955">
        <v>3500</v>
      </c>
      <c r="AO955">
        <v>4500</v>
      </c>
      <c r="AP955">
        <v>1000</v>
      </c>
      <c r="AQ955">
        <v>2000</v>
      </c>
      <c r="AR955">
        <v>0</v>
      </c>
      <c r="AT955" s="43">
        <f t="shared" si="80"/>
        <v>33455</v>
      </c>
      <c r="AX955">
        <f t="shared" si="81"/>
        <v>33455</v>
      </c>
      <c r="AZ955" t="s">
        <v>75</v>
      </c>
      <c r="BA955" t="s">
        <v>118</v>
      </c>
      <c r="BB955" t="s">
        <v>146</v>
      </c>
      <c r="BC955" t="s">
        <v>112</v>
      </c>
      <c r="BD955" t="s">
        <v>85</v>
      </c>
    </row>
    <row r="956" spans="1:56" x14ac:dyDescent="0.25">
      <c r="A956" t="s">
        <v>2416</v>
      </c>
      <c r="B956" s="11">
        <v>941</v>
      </c>
      <c r="C956">
        <v>1211600081</v>
      </c>
      <c r="D956" s="44" t="s">
        <v>2290</v>
      </c>
      <c r="E956" s="133">
        <v>7180</v>
      </c>
      <c r="F956" t="s">
        <v>73</v>
      </c>
      <c r="G956" t="s">
        <v>2417</v>
      </c>
      <c r="H956">
        <v>2000</v>
      </c>
      <c r="I956">
        <v>20</v>
      </c>
      <c r="J956">
        <v>100</v>
      </c>
      <c r="K956">
        <v>100</v>
      </c>
      <c r="L956">
        <v>0</v>
      </c>
      <c r="M956">
        <v>100</v>
      </c>
      <c r="N956">
        <v>50</v>
      </c>
      <c r="O956">
        <v>30</v>
      </c>
      <c r="P956">
        <v>20</v>
      </c>
      <c r="Q956">
        <v>250</v>
      </c>
      <c r="R956">
        <v>10</v>
      </c>
      <c r="S956">
        <v>10</v>
      </c>
      <c r="T956">
        <v>25</v>
      </c>
      <c r="U956">
        <v>200</v>
      </c>
      <c r="V956">
        <v>150</v>
      </c>
      <c r="W956">
        <v>150</v>
      </c>
      <c r="X956">
        <v>200</v>
      </c>
      <c r="Y956">
        <v>0</v>
      </c>
      <c r="Z956">
        <v>10</v>
      </c>
      <c r="AA956">
        <v>800</v>
      </c>
      <c r="AB956">
        <v>1500</v>
      </c>
      <c r="AC956">
        <v>3500</v>
      </c>
      <c r="AD956">
        <v>1000</v>
      </c>
      <c r="AE956">
        <v>500</v>
      </c>
      <c r="AF956">
        <v>2500</v>
      </c>
      <c r="AG956">
        <v>500</v>
      </c>
      <c r="AH956">
        <v>2350</v>
      </c>
      <c r="AI956">
        <v>2050</v>
      </c>
      <c r="AJ956">
        <v>655</v>
      </c>
      <c r="AK956">
        <v>2000</v>
      </c>
      <c r="AL956">
        <v>100</v>
      </c>
      <c r="AM956">
        <v>5000</v>
      </c>
      <c r="AN956">
        <v>3500</v>
      </c>
      <c r="AO956">
        <v>4500</v>
      </c>
      <c r="AP956">
        <v>1000</v>
      </c>
      <c r="AQ956">
        <v>2000</v>
      </c>
      <c r="AR956">
        <v>300</v>
      </c>
      <c r="AT956" s="43">
        <f t="shared" si="80"/>
        <v>37180</v>
      </c>
      <c r="AX956">
        <f t="shared" si="81"/>
        <v>37180</v>
      </c>
      <c r="AZ956" t="s">
        <v>110</v>
      </c>
      <c r="BA956" t="s">
        <v>76</v>
      </c>
      <c r="BB956" t="s">
        <v>119</v>
      </c>
      <c r="BC956" t="s">
        <v>435</v>
      </c>
      <c r="BD956" t="s">
        <v>287</v>
      </c>
    </row>
    <row r="957" spans="1:56" x14ac:dyDescent="0.25">
      <c r="A957" t="s">
        <v>2418</v>
      </c>
      <c r="B957" s="11">
        <v>942</v>
      </c>
      <c r="C957">
        <v>1211600009</v>
      </c>
      <c r="D957" s="44" t="s">
        <v>2290</v>
      </c>
      <c r="E957" s="133">
        <v>7039</v>
      </c>
      <c r="F957" t="s">
        <v>81</v>
      </c>
      <c r="G957" t="s">
        <v>2419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800</v>
      </c>
      <c r="AB957">
        <v>1500</v>
      </c>
      <c r="AC957">
        <v>3500</v>
      </c>
      <c r="AD957">
        <v>1000</v>
      </c>
      <c r="AE957">
        <v>500</v>
      </c>
      <c r="AF957">
        <v>2500</v>
      </c>
      <c r="AG957">
        <v>500</v>
      </c>
      <c r="AH957">
        <v>2350</v>
      </c>
      <c r="AI957">
        <v>2050</v>
      </c>
      <c r="AJ957">
        <v>655</v>
      </c>
      <c r="AK957">
        <v>2000</v>
      </c>
      <c r="AL957">
        <v>100</v>
      </c>
      <c r="AM957">
        <v>5000</v>
      </c>
      <c r="AN957">
        <v>3500</v>
      </c>
      <c r="AO957">
        <v>4500</v>
      </c>
      <c r="AP957">
        <v>1000</v>
      </c>
      <c r="AQ957">
        <v>2000</v>
      </c>
      <c r="AR957">
        <v>0</v>
      </c>
      <c r="AT957" s="43">
        <f t="shared" si="80"/>
        <v>33455</v>
      </c>
      <c r="AX957">
        <f t="shared" si="81"/>
        <v>33455</v>
      </c>
      <c r="AZ957" t="s">
        <v>75</v>
      </c>
      <c r="BA957" t="s">
        <v>118</v>
      </c>
      <c r="BB957" t="s">
        <v>850</v>
      </c>
      <c r="BC957" t="s">
        <v>92</v>
      </c>
      <c r="BD957" t="s">
        <v>79</v>
      </c>
    </row>
    <row r="958" spans="1:56" x14ac:dyDescent="0.25">
      <c r="A958" t="s">
        <v>2420</v>
      </c>
      <c r="B958" s="11">
        <v>943</v>
      </c>
      <c r="C958">
        <v>1211600080</v>
      </c>
      <c r="D958" s="44" t="s">
        <v>2290</v>
      </c>
      <c r="E958" s="133">
        <v>7179</v>
      </c>
      <c r="F958" t="s">
        <v>81</v>
      </c>
      <c r="G958" t="s">
        <v>2421</v>
      </c>
      <c r="H958">
        <v>4000</v>
      </c>
      <c r="I958">
        <v>20</v>
      </c>
      <c r="J958">
        <v>100</v>
      </c>
      <c r="K958">
        <v>100</v>
      </c>
      <c r="L958">
        <v>0</v>
      </c>
      <c r="M958">
        <v>100</v>
      </c>
      <c r="N958">
        <v>50</v>
      </c>
      <c r="O958">
        <v>30</v>
      </c>
      <c r="P958">
        <v>20</v>
      </c>
      <c r="Q958">
        <v>250</v>
      </c>
      <c r="R958">
        <v>10</v>
      </c>
      <c r="S958">
        <v>10</v>
      </c>
      <c r="T958">
        <v>25</v>
      </c>
      <c r="U958">
        <v>200</v>
      </c>
      <c r="V958">
        <v>150</v>
      </c>
      <c r="W958">
        <v>150</v>
      </c>
      <c r="X958">
        <v>200</v>
      </c>
      <c r="Y958">
        <v>0</v>
      </c>
      <c r="Z958">
        <v>10</v>
      </c>
      <c r="AA958">
        <v>800</v>
      </c>
      <c r="AB958">
        <v>1500</v>
      </c>
      <c r="AC958">
        <v>3500</v>
      </c>
      <c r="AD958">
        <v>1000</v>
      </c>
      <c r="AE958">
        <v>500</v>
      </c>
      <c r="AF958">
        <v>2500</v>
      </c>
      <c r="AG958">
        <v>500</v>
      </c>
      <c r="AH958">
        <v>2350</v>
      </c>
      <c r="AI958">
        <v>2050</v>
      </c>
      <c r="AJ958">
        <v>655</v>
      </c>
      <c r="AK958">
        <v>2000</v>
      </c>
      <c r="AL958">
        <v>100</v>
      </c>
      <c r="AM958">
        <v>5000</v>
      </c>
      <c r="AN958">
        <v>3500</v>
      </c>
      <c r="AO958">
        <v>4500</v>
      </c>
      <c r="AP958">
        <v>1000</v>
      </c>
      <c r="AQ958">
        <v>2000</v>
      </c>
      <c r="AR958">
        <v>300</v>
      </c>
      <c r="AT958" s="43">
        <f t="shared" si="80"/>
        <v>39180</v>
      </c>
      <c r="AX958">
        <f t="shared" si="81"/>
        <v>39180</v>
      </c>
      <c r="AZ958" t="s">
        <v>75</v>
      </c>
      <c r="BA958" t="s">
        <v>76</v>
      </c>
      <c r="BB958" t="s">
        <v>107</v>
      </c>
      <c r="BC958" t="s">
        <v>250</v>
      </c>
      <c r="BD958" t="s">
        <v>85</v>
      </c>
    </row>
    <row r="959" spans="1:56" x14ac:dyDescent="0.25">
      <c r="A959" t="s">
        <v>2422</v>
      </c>
      <c r="B959" s="11">
        <v>944</v>
      </c>
      <c r="C959">
        <v>1211600076</v>
      </c>
      <c r="D959" s="44" t="s">
        <v>2290</v>
      </c>
      <c r="E959" s="133">
        <v>7166</v>
      </c>
      <c r="F959" t="s">
        <v>73</v>
      </c>
      <c r="G959" t="s">
        <v>2423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800</v>
      </c>
      <c r="AB959">
        <v>1500</v>
      </c>
      <c r="AC959">
        <v>3500</v>
      </c>
      <c r="AD959">
        <v>1000</v>
      </c>
      <c r="AE959">
        <v>500</v>
      </c>
      <c r="AF959">
        <v>2500</v>
      </c>
      <c r="AG959">
        <v>500</v>
      </c>
      <c r="AH959">
        <v>2350</v>
      </c>
      <c r="AI959">
        <v>2050</v>
      </c>
      <c r="AJ959">
        <v>655</v>
      </c>
      <c r="AK959">
        <v>2000</v>
      </c>
      <c r="AL959">
        <v>100</v>
      </c>
      <c r="AM959">
        <v>5000</v>
      </c>
      <c r="AN959">
        <v>3500</v>
      </c>
      <c r="AO959">
        <v>4500</v>
      </c>
      <c r="AP959">
        <v>1000</v>
      </c>
      <c r="AQ959">
        <v>2000</v>
      </c>
      <c r="AR959">
        <v>0</v>
      </c>
      <c r="AT959" s="43">
        <f t="shared" si="80"/>
        <v>33455</v>
      </c>
      <c r="AX959">
        <f t="shared" si="81"/>
        <v>33455</v>
      </c>
      <c r="AZ959" t="s">
        <v>75</v>
      </c>
      <c r="BA959" t="s">
        <v>139</v>
      </c>
      <c r="BB959" t="s">
        <v>2424</v>
      </c>
      <c r="BC959" t="s">
        <v>112</v>
      </c>
      <c r="BD959" t="s">
        <v>85</v>
      </c>
    </row>
    <row r="960" spans="1:56" x14ac:dyDescent="0.25">
      <c r="A960" t="s">
        <v>2425</v>
      </c>
      <c r="B960" s="11">
        <v>945</v>
      </c>
      <c r="C960">
        <v>1211500151</v>
      </c>
      <c r="D960" s="44" t="s">
        <v>2290</v>
      </c>
      <c r="E960" s="133">
        <v>7302</v>
      </c>
      <c r="F960" t="s">
        <v>73</v>
      </c>
      <c r="G960" t="s">
        <v>2426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800</v>
      </c>
      <c r="AB960">
        <v>1500</v>
      </c>
      <c r="AC960">
        <v>3500</v>
      </c>
      <c r="AD960">
        <v>1000</v>
      </c>
      <c r="AE960">
        <v>500</v>
      </c>
      <c r="AF960">
        <v>2500</v>
      </c>
      <c r="AG960">
        <v>500</v>
      </c>
      <c r="AH960">
        <v>2350</v>
      </c>
      <c r="AI960">
        <v>2050</v>
      </c>
      <c r="AJ960">
        <v>655</v>
      </c>
      <c r="AK960">
        <v>2000</v>
      </c>
      <c r="AL960">
        <v>100</v>
      </c>
      <c r="AM960">
        <v>5000</v>
      </c>
      <c r="AN960">
        <v>3500</v>
      </c>
      <c r="AO960">
        <v>4500</v>
      </c>
      <c r="AP960">
        <v>1000</v>
      </c>
      <c r="AQ960">
        <v>2000</v>
      </c>
      <c r="AR960">
        <v>0</v>
      </c>
      <c r="AT960" s="43">
        <f t="shared" si="80"/>
        <v>33455</v>
      </c>
      <c r="AX960">
        <f t="shared" si="81"/>
        <v>33455</v>
      </c>
      <c r="AZ960" t="s">
        <v>75</v>
      </c>
      <c r="BA960" t="s">
        <v>118</v>
      </c>
      <c r="BB960" t="s">
        <v>1416</v>
      </c>
      <c r="BC960" t="s">
        <v>112</v>
      </c>
      <c r="BD960" t="s">
        <v>85</v>
      </c>
    </row>
    <row r="961" spans="1:56" x14ac:dyDescent="0.25">
      <c r="A961" t="s">
        <v>2427</v>
      </c>
      <c r="B961" s="11">
        <v>946</v>
      </c>
      <c r="C961">
        <v>1211600149</v>
      </c>
      <c r="D961" s="44" t="s">
        <v>2290</v>
      </c>
      <c r="E961" s="133">
        <v>7171</v>
      </c>
      <c r="F961" t="s">
        <v>73</v>
      </c>
      <c r="G961" t="s">
        <v>2428</v>
      </c>
      <c r="H961">
        <v>2000</v>
      </c>
      <c r="I961">
        <v>20</v>
      </c>
      <c r="J961">
        <v>100</v>
      </c>
      <c r="K961">
        <v>100</v>
      </c>
      <c r="L961">
        <v>0</v>
      </c>
      <c r="M961">
        <v>100</v>
      </c>
      <c r="N961">
        <v>50</v>
      </c>
      <c r="O961">
        <v>30</v>
      </c>
      <c r="P961">
        <v>20</v>
      </c>
      <c r="Q961">
        <v>250</v>
      </c>
      <c r="R961">
        <v>10</v>
      </c>
      <c r="S961">
        <v>10</v>
      </c>
      <c r="T961">
        <v>25</v>
      </c>
      <c r="U961">
        <v>200</v>
      </c>
      <c r="V961">
        <v>150</v>
      </c>
      <c r="W961">
        <v>150</v>
      </c>
      <c r="X961">
        <v>200</v>
      </c>
      <c r="Y961">
        <v>0</v>
      </c>
      <c r="Z961">
        <v>10</v>
      </c>
      <c r="AA961">
        <v>800</v>
      </c>
      <c r="AB961">
        <v>1500</v>
      </c>
      <c r="AC961">
        <v>3500</v>
      </c>
      <c r="AD961">
        <v>1000</v>
      </c>
      <c r="AE961">
        <v>500</v>
      </c>
      <c r="AF961">
        <v>2500</v>
      </c>
      <c r="AG961">
        <v>500</v>
      </c>
      <c r="AH961">
        <v>2350</v>
      </c>
      <c r="AI961">
        <v>2050</v>
      </c>
      <c r="AJ961">
        <v>655</v>
      </c>
      <c r="AK961">
        <v>2000</v>
      </c>
      <c r="AL961">
        <v>100</v>
      </c>
      <c r="AM961">
        <v>5000</v>
      </c>
      <c r="AN961">
        <v>3500</v>
      </c>
      <c r="AO961">
        <v>4500</v>
      </c>
      <c r="AP961">
        <v>1000</v>
      </c>
      <c r="AQ961">
        <v>2000</v>
      </c>
      <c r="AR961">
        <v>300</v>
      </c>
      <c r="AT961" s="43">
        <f t="shared" si="80"/>
        <v>37180</v>
      </c>
      <c r="AX961">
        <f t="shared" si="81"/>
        <v>37180</v>
      </c>
      <c r="AZ961" t="s">
        <v>75</v>
      </c>
      <c r="BA961" t="s">
        <v>76</v>
      </c>
      <c r="BB961" t="s">
        <v>2429</v>
      </c>
      <c r="BC961" t="s">
        <v>92</v>
      </c>
      <c r="BD961" t="s">
        <v>79</v>
      </c>
    </row>
    <row r="962" spans="1:56" x14ac:dyDescent="0.25">
      <c r="A962" t="s">
        <v>2430</v>
      </c>
      <c r="B962" s="11">
        <v>947</v>
      </c>
      <c r="C962">
        <v>1211600023</v>
      </c>
      <c r="D962" s="44" t="s">
        <v>2290</v>
      </c>
      <c r="E962" s="133">
        <v>7006</v>
      </c>
      <c r="F962" t="s">
        <v>81</v>
      </c>
      <c r="G962" t="s">
        <v>2431</v>
      </c>
      <c r="H962">
        <v>2000</v>
      </c>
      <c r="I962">
        <v>20</v>
      </c>
      <c r="J962">
        <v>100</v>
      </c>
      <c r="K962">
        <v>100</v>
      </c>
      <c r="L962">
        <v>0</v>
      </c>
      <c r="M962">
        <v>100</v>
      </c>
      <c r="N962">
        <v>50</v>
      </c>
      <c r="O962">
        <v>30</v>
      </c>
      <c r="P962">
        <v>20</v>
      </c>
      <c r="Q962">
        <v>250</v>
      </c>
      <c r="R962">
        <v>10</v>
      </c>
      <c r="S962">
        <v>10</v>
      </c>
      <c r="T962">
        <v>25</v>
      </c>
      <c r="U962">
        <v>200</v>
      </c>
      <c r="V962">
        <v>150</v>
      </c>
      <c r="W962">
        <v>150</v>
      </c>
      <c r="X962">
        <v>200</v>
      </c>
      <c r="Y962">
        <v>0</v>
      </c>
      <c r="Z962">
        <v>10</v>
      </c>
      <c r="AA962">
        <v>800</v>
      </c>
      <c r="AB962">
        <v>1500</v>
      </c>
      <c r="AC962">
        <v>3500</v>
      </c>
      <c r="AD962">
        <v>1000</v>
      </c>
      <c r="AE962">
        <v>500</v>
      </c>
      <c r="AF962">
        <v>2500</v>
      </c>
      <c r="AG962">
        <v>500</v>
      </c>
      <c r="AH962">
        <v>2350</v>
      </c>
      <c r="AI962">
        <v>2050</v>
      </c>
      <c r="AJ962">
        <v>655</v>
      </c>
      <c r="AK962">
        <v>2000</v>
      </c>
      <c r="AL962">
        <v>100</v>
      </c>
      <c r="AM962">
        <v>5000</v>
      </c>
      <c r="AN962">
        <v>3500</v>
      </c>
      <c r="AO962">
        <v>4500</v>
      </c>
      <c r="AP962">
        <v>1000</v>
      </c>
      <c r="AQ962">
        <v>2000</v>
      </c>
      <c r="AR962">
        <v>300</v>
      </c>
      <c r="AT962" s="43">
        <f t="shared" si="80"/>
        <v>37180</v>
      </c>
      <c r="AX962">
        <f t="shared" si="81"/>
        <v>37180</v>
      </c>
      <c r="AZ962" t="s">
        <v>75</v>
      </c>
      <c r="BA962" t="s">
        <v>76</v>
      </c>
      <c r="BB962" t="s">
        <v>83</v>
      </c>
      <c r="BC962" t="s">
        <v>112</v>
      </c>
      <c r="BD962" t="s">
        <v>85</v>
      </c>
    </row>
    <row r="963" spans="1:56" x14ac:dyDescent="0.25">
      <c r="A963" t="s">
        <v>2432</v>
      </c>
      <c r="B963" s="11">
        <v>948</v>
      </c>
      <c r="C963">
        <v>1211600006</v>
      </c>
      <c r="D963" s="44" t="s">
        <v>2290</v>
      </c>
      <c r="E963" s="133">
        <v>7018</v>
      </c>
      <c r="F963" t="s">
        <v>81</v>
      </c>
      <c r="G963" t="s">
        <v>2433</v>
      </c>
      <c r="H963">
        <v>2000</v>
      </c>
      <c r="I963">
        <v>20</v>
      </c>
      <c r="J963">
        <v>100</v>
      </c>
      <c r="K963">
        <v>100</v>
      </c>
      <c r="L963">
        <v>0</v>
      </c>
      <c r="M963">
        <v>100</v>
      </c>
      <c r="N963">
        <v>50</v>
      </c>
      <c r="O963">
        <v>30</v>
      </c>
      <c r="P963">
        <v>20</v>
      </c>
      <c r="Q963">
        <v>250</v>
      </c>
      <c r="R963">
        <v>10</v>
      </c>
      <c r="S963">
        <v>10</v>
      </c>
      <c r="T963">
        <v>25</v>
      </c>
      <c r="U963">
        <v>200</v>
      </c>
      <c r="V963">
        <v>150</v>
      </c>
      <c r="W963">
        <v>150</v>
      </c>
      <c r="X963">
        <v>200</v>
      </c>
      <c r="Y963">
        <v>0</v>
      </c>
      <c r="Z963">
        <v>10</v>
      </c>
      <c r="AA963">
        <v>800</v>
      </c>
      <c r="AB963">
        <v>1500</v>
      </c>
      <c r="AC963">
        <v>3500</v>
      </c>
      <c r="AD963">
        <v>1000</v>
      </c>
      <c r="AE963">
        <v>500</v>
      </c>
      <c r="AF963">
        <v>2500</v>
      </c>
      <c r="AG963">
        <v>500</v>
      </c>
      <c r="AH963">
        <v>2350</v>
      </c>
      <c r="AI963">
        <v>2050</v>
      </c>
      <c r="AJ963">
        <v>655</v>
      </c>
      <c r="AK963">
        <v>2000</v>
      </c>
      <c r="AL963">
        <v>100</v>
      </c>
      <c r="AM963">
        <v>5000</v>
      </c>
      <c r="AN963">
        <v>3500</v>
      </c>
      <c r="AO963">
        <v>4500</v>
      </c>
      <c r="AP963">
        <v>1000</v>
      </c>
      <c r="AQ963">
        <v>2000</v>
      </c>
      <c r="AR963">
        <v>300</v>
      </c>
      <c r="AT963" s="43">
        <f t="shared" si="80"/>
        <v>37180</v>
      </c>
      <c r="AX963">
        <f t="shared" si="81"/>
        <v>37180</v>
      </c>
      <c r="AZ963" t="s">
        <v>75</v>
      </c>
      <c r="BA963" t="s">
        <v>76</v>
      </c>
      <c r="BB963" t="s">
        <v>107</v>
      </c>
      <c r="BC963" t="s">
        <v>92</v>
      </c>
      <c r="BD963" t="s">
        <v>79</v>
      </c>
    </row>
    <row r="964" spans="1:56" x14ac:dyDescent="0.25">
      <c r="A964" t="s">
        <v>2434</v>
      </c>
      <c r="B964" s="11">
        <v>949</v>
      </c>
      <c r="C964">
        <v>1211600043</v>
      </c>
      <c r="D964" s="44" t="s">
        <v>2290</v>
      </c>
      <c r="E964" s="133">
        <v>7104</v>
      </c>
      <c r="F964" t="s">
        <v>81</v>
      </c>
      <c r="G964" t="s">
        <v>2435</v>
      </c>
      <c r="H964">
        <v>2000</v>
      </c>
      <c r="I964">
        <v>20</v>
      </c>
      <c r="J964">
        <v>100</v>
      </c>
      <c r="K964">
        <v>100</v>
      </c>
      <c r="L964">
        <v>0</v>
      </c>
      <c r="M964">
        <v>100</v>
      </c>
      <c r="N964">
        <v>50</v>
      </c>
      <c r="O964">
        <v>30</v>
      </c>
      <c r="P964">
        <v>20</v>
      </c>
      <c r="Q964">
        <v>250</v>
      </c>
      <c r="R964">
        <v>10</v>
      </c>
      <c r="S964">
        <v>10</v>
      </c>
      <c r="T964">
        <v>25</v>
      </c>
      <c r="U964">
        <v>200</v>
      </c>
      <c r="V964">
        <v>150</v>
      </c>
      <c r="W964">
        <v>150</v>
      </c>
      <c r="X964">
        <v>200</v>
      </c>
      <c r="Y964">
        <v>0</v>
      </c>
      <c r="Z964">
        <v>10</v>
      </c>
      <c r="AA964">
        <v>800</v>
      </c>
      <c r="AB964">
        <v>1500</v>
      </c>
      <c r="AC964">
        <v>3500</v>
      </c>
      <c r="AD964">
        <v>1000</v>
      </c>
      <c r="AE964">
        <v>500</v>
      </c>
      <c r="AF964">
        <v>2500</v>
      </c>
      <c r="AG964">
        <v>500</v>
      </c>
      <c r="AH964">
        <v>2350</v>
      </c>
      <c r="AI964">
        <v>2050</v>
      </c>
      <c r="AJ964">
        <v>655</v>
      </c>
      <c r="AK964">
        <v>2000</v>
      </c>
      <c r="AL964">
        <v>100</v>
      </c>
      <c r="AM964">
        <v>5000</v>
      </c>
      <c r="AN964">
        <v>3500</v>
      </c>
      <c r="AO964">
        <v>4500</v>
      </c>
      <c r="AP964">
        <v>1000</v>
      </c>
      <c r="AQ964">
        <v>2000</v>
      </c>
      <c r="AR964">
        <v>300</v>
      </c>
      <c r="AT964" s="43">
        <f t="shared" si="80"/>
        <v>37180</v>
      </c>
      <c r="AX964">
        <f t="shared" si="81"/>
        <v>37180</v>
      </c>
      <c r="AZ964" t="s">
        <v>75</v>
      </c>
      <c r="BA964" t="s">
        <v>76</v>
      </c>
      <c r="BB964" t="s">
        <v>1097</v>
      </c>
      <c r="BC964" t="s">
        <v>112</v>
      </c>
      <c r="BD964" t="s">
        <v>85</v>
      </c>
    </row>
    <row r="965" spans="1:56" x14ac:dyDescent="0.25">
      <c r="A965" t="s">
        <v>2436</v>
      </c>
      <c r="B965" s="11">
        <v>950</v>
      </c>
      <c r="C965">
        <v>1211600089</v>
      </c>
      <c r="D965" s="44" t="s">
        <v>2290</v>
      </c>
      <c r="E965" s="133">
        <v>7014</v>
      </c>
      <c r="F965" t="s">
        <v>81</v>
      </c>
      <c r="G965" t="s">
        <v>2437</v>
      </c>
      <c r="H965">
        <v>2000</v>
      </c>
      <c r="I965">
        <v>20</v>
      </c>
      <c r="J965">
        <v>100</v>
      </c>
      <c r="K965">
        <v>100</v>
      </c>
      <c r="L965">
        <v>0</v>
      </c>
      <c r="M965">
        <v>100</v>
      </c>
      <c r="N965">
        <v>50</v>
      </c>
      <c r="O965">
        <v>30</v>
      </c>
      <c r="P965">
        <v>20</v>
      </c>
      <c r="Q965">
        <v>250</v>
      </c>
      <c r="R965">
        <v>10</v>
      </c>
      <c r="S965">
        <v>10</v>
      </c>
      <c r="T965">
        <v>25</v>
      </c>
      <c r="U965">
        <v>200</v>
      </c>
      <c r="V965">
        <v>150</v>
      </c>
      <c r="W965">
        <v>150</v>
      </c>
      <c r="X965">
        <v>200</v>
      </c>
      <c r="Y965">
        <v>0</v>
      </c>
      <c r="Z965">
        <v>10</v>
      </c>
      <c r="AA965">
        <v>800</v>
      </c>
      <c r="AB965">
        <v>1500</v>
      </c>
      <c r="AC965">
        <v>3500</v>
      </c>
      <c r="AD965">
        <v>1000</v>
      </c>
      <c r="AE965">
        <v>500</v>
      </c>
      <c r="AF965">
        <v>2500</v>
      </c>
      <c r="AG965">
        <v>500</v>
      </c>
      <c r="AH965">
        <v>2350</v>
      </c>
      <c r="AI965">
        <v>2050</v>
      </c>
      <c r="AJ965">
        <v>655</v>
      </c>
      <c r="AK965">
        <v>2000</v>
      </c>
      <c r="AL965">
        <v>100</v>
      </c>
      <c r="AM965">
        <v>5000</v>
      </c>
      <c r="AN965">
        <v>3500</v>
      </c>
      <c r="AO965">
        <v>4500</v>
      </c>
      <c r="AP965">
        <v>1000</v>
      </c>
      <c r="AQ965">
        <v>2000</v>
      </c>
      <c r="AR965">
        <v>300</v>
      </c>
      <c r="AT965" s="43">
        <f t="shared" si="80"/>
        <v>37180</v>
      </c>
      <c r="AX965">
        <f t="shared" si="81"/>
        <v>37180</v>
      </c>
      <c r="AZ965" t="s">
        <v>265</v>
      </c>
      <c r="BA965" t="s">
        <v>76</v>
      </c>
      <c r="BB965" t="s">
        <v>1087</v>
      </c>
      <c r="BC965" t="s">
        <v>112</v>
      </c>
      <c r="BD965" t="s">
        <v>85</v>
      </c>
    </row>
    <row r="966" spans="1:56" x14ac:dyDescent="0.25">
      <c r="A966" t="s">
        <v>2438</v>
      </c>
      <c r="B966" s="11">
        <v>951</v>
      </c>
      <c r="C966">
        <v>1211500139</v>
      </c>
      <c r="D966" s="44" t="s">
        <v>2290</v>
      </c>
      <c r="E966" s="133">
        <v>7201</v>
      </c>
      <c r="F966" t="s">
        <v>81</v>
      </c>
      <c r="G966" t="s">
        <v>2439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800</v>
      </c>
      <c r="AB966">
        <v>1500</v>
      </c>
      <c r="AC966">
        <v>3500</v>
      </c>
      <c r="AD966">
        <v>1000</v>
      </c>
      <c r="AE966">
        <v>500</v>
      </c>
      <c r="AF966">
        <v>2500</v>
      </c>
      <c r="AG966">
        <v>500</v>
      </c>
      <c r="AH966">
        <v>2350</v>
      </c>
      <c r="AI966">
        <v>2050</v>
      </c>
      <c r="AJ966">
        <v>655</v>
      </c>
      <c r="AK966">
        <v>2000</v>
      </c>
      <c r="AL966">
        <v>100</v>
      </c>
      <c r="AM966">
        <v>5000</v>
      </c>
      <c r="AN966">
        <v>3500</v>
      </c>
      <c r="AO966">
        <v>4500</v>
      </c>
      <c r="AP966">
        <v>1000</v>
      </c>
      <c r="AQ966">
        <v>2000</v>
      </c>
      <c r="AR966">
        <v>0</v>
      </c>
      <c r="AT966" s="43">
        <f t="shared" si="80"/>
        <v>33455</v>
      </c>
      <c r="AX966">
        <f t="shared" si="81"/>
        <v>33455</v>
      </c>
      <c r="AZ966" t="s">
        <v>75</v>
      </c>
      <c r="BA966" t="s">
        <v>90</v>
      </c>
      <c r="BB966" t="s">
        <v>894</v>
      </c>
      <c r="BC966" t="s">
        <v>92</v>
      </c>
      <c r="BD966" t="s">
        <v>79</v>
      </c>
    </row>
    <row r="967" spans="1:56" x14ac:dyDescent="0.25">
      <c r="A967" s="53" t="s">
        <v>2440</v>
      </c>
      <c r="B967" s="11">
        <v>952</v>
      </c>
      <c r="C967">
        <v>1211400082</v>
      </c>
      <c r="D967" s="44" t="s">
        <v>2290</v>
      </c>
      <c r="E967" s="133">
        <v>7206</v>
      </c>
      <c r="F967" t="s">
        <v>81</v>
      </c>
      <c r="G967" t="s">
        <v>2441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800</v>
      </c>
      <c r="AB967">
        <v>1500</v>
      </c>
      <c r="AC967">
        <v>3500</v>
      </c>
      <c r="AD967">
        <v>1000</v>
      </c>
      <c r="AE967">
        <v>500</v>
      </c>
      <c r="AF967">
        <v>2500</v>
      </c>
      <c r="AG967">
        <v>500</v>
      </c>
      <c r="AH967">
        <v>2350</v>
      </c>
      <c r="AI967">
        <v>2050</v>
      </c>
      <c r="AJ967">
        <v>655</v>
      </c>
      <c r="AK967">
        <v>2000</v>
      </c>
      <c r="AL967">
        <v>100</v>
      </c>
      <c r="AM967">
        <v>5000</v>
      </c>
      <c r="AN967">
        <v>3500</v>
      </c>
      <c r="AO967">
        <v>4500</v>
      </c>
      <c r="AP967">
        <v>1000</v>
      </c>
      <c r="AQ967">
        <v>2000</v>
      </c>
      <c r="AR967">
        <v>0</v>
      </c>
      <c r="AT967" s="43">
        <f t="shared" si="80"/>
        <v>33455</v>
      </c>
      <c r="AX967">
        <f t="shared" si="81"/>
        <v>33455</v>
      </c>
      <c r="AZ967" t="s">
        <v>75</v>
      </c>
      <c r="BA967" t="s">
        <v>90</v>
      </c>
      <c r="BB967" t="s">
        <v>385</v>
      </c>
      <c r="BC967" t="s">
        <v>112</v>
      </c>
      <c r="BD967" t="s">
        <v>85</v>
      </c>
    </row>
    <row r="968" spans="1:56" x14ac:dyDescent="0.25">
      <c r="A968" s="53" t="s">
        <v>2442</v>
      </c>
      <c r="B968" s="11">
        <v>953</v>
      </c>
      <c r="C968">
        <v>1211600050</v>
      </c>
      <c r="D968" s="44" t="s">
        <v>2290</v>
      </c>
      <c r="E968" s="133">
        <v>7109</v>
      </c>
      <c r="F968" t="s">
        <v>73</v>
      </c>
      <c r="G968" t="s">
        <v>2443</v>
      </c>
      <c r="H968">
        <v>2000</v>
      </c>
      <c r="I968">
        <v>20</v>
      </c>
      <c r="J968">
        <v>100</v>
      </c>
      <c r="K968">
        <v>100</v>
      </c>
      <c r="L968">
        <v>0</v>
      </c>
      <c r="M968">
        <v>100</v>
      </c>
      <c r="N968">
        <v>50</v>
      </c>
      <c r="O968">
        <v>30</v>
      </c>
      <c r="P968">
        <v>20</v>
      </c>
      <c r="Q968">
        <v>250</v>
      </c>
      <c r="R968">
        <v>10</v>
      </c>
      <c r="S968">
        <v>10</v>
      </c>
      <c r="T968">
        <v>25</v>
      </c>
      <c r="U968">
        <v>200</v>
      </c>
      <c r="V968">
        <v>150</v>
      </c>
      <c r="W968">
        <v>150</v>
      </c>
      <c r="X968">
        <v>200</v>
      </c>
      <c r="Y968">
        <v>0</v>
      </c>
      <c r="Z968">
        <v>10</v>
      </c>
      <c r="AA968">
        <v>800</v>
      </c>
      <c r="AB968">
        <v>1500</v>
      </c>
      <c r="AC968">
        <v>3500</v>
      </c>
      <c r="AD968">
        <v>1000</v>
      </c>
      <c r="AE968">
        <v>500</v>
      </c>
      <c r="AF968">
        <v>2500</v>
      </c>
      <c r="AG968">
        <v>500</v>
      </c>
      <c r="AH968">
        <v>2350</v>
      </c>
      <c r="AI968">
        <v>2050</v>
      </c>
      <c r="AJ968">
        <v>655</v>
      </c>
      <c r="AK968">
        <v>2000</v>
      </c>
      <c r="AL968">
        <v>100</v>
      </c>
      <c r="AM968">
        <v>5000</v>
      </c>
      <c r="AN968">
        <v>3500</v>
      </c>
      <c r="AO968">
        <v>4500</v>
      </c>
      <c r="AP968">
        <v>1000</v>
      </c>
      <c r="AQ968">
        <v>2000</v>
      </c>
      <c r="AR968">
        <v>300</v>
      </c>
      <c r="AT968" s="43">
        <f t="shared" si="80"/>
        <v>37180</v>
      </c>
      <c r="AX968">
        <f t="shared" si="81"/>
        <v>37180</v>
      </c>
      <c r="AZ968" t="s">
        <v>75</v>
      </c>
      <c r="BA968" t="s">
        <v>76</v>
      </c>
      <c r="BB968" t="s">
        <v>388</v>
      </c>
      <c r="BC968" t="s">
        <v>112</v>
      </c>
      <c r="BD968" t="s">
        <v>85</v>
      </c>
    </row>
    <row r="969" spans="1:56" x14ac:dyDescent="0.25">
      <c r="A969" s="53" t="s">
        <v>2444</v>
      </c>
      <c r="B969" s="11">
        <v>954</v>
      </c>
      <c r="C969">
        <v>1211600026</v>
      </c>
      <c r="D969" s="44" t="s">
        <v>2290</v>
      </c>
      <c r="E969" s="133">
        <v>7040</v>
      </c>
      <c r="F969" t="s">
        <v>73</v>
      </c>
      <c r="G969" t="s">
        <v>2445</v>
      </c>
      <c r="H969">
        <v>2000</v>
      </c>
      <c r="I969">
        <v>20</v>
      </c>
      <c r="J969">
        <v>100</v>
      </c>
      <c r="K969">
        <v>100</v>
      </c>
      <c r="L969">
        <v>0</v>
      </c>
      <c r="M969">
        <v>100</v>
      </c>
      <c r="N969">
        <v>50</v>
      </c>
      <c r="O969">
        <v>30</v>
      </c>
      <c r="P969">
        <v>20</v>
      </c>
      <c r="Q969">
        <v>250</v>
      </c>
      <c r="R969">
        <v>10</v>
      </c>
      <c r="S969">
        <v>10</v>
      </c>
      <c r="T969">
        <v>25</v>
      </c>
      <c r="U969">
        <v>200</v>
      </c>
      <c r="V969">
        <v>150</v>
      </c>
      <c r="W969">
        <v>150</v>
      </c>
      <c r="X969">
        <v>200</v>
      </c>
      <c r="Y969">
        <v>0</v>
      </c>
      <c r="Z969">
        <v>10</v>
      </c>
      <c r="AA969">
        <v>800</v>
      </c>
      <c r="AB969">
        <v>1500</v>
      </c>
      <c r="AC969">
        <v>3500</v>
      </c>
      <c r="AD969">
        <v>1000</v>
      </c>
      <c r="AE969">
        <v>500</v>
      </c>
      <c r="AF969">
        <v>2500</v>
      </c>
      <c r="AG969">
        <v>500</v>
      </c>
      <c r="AH969">
        <v>2350</v>
      </c>
      <c r="AI969">
        <v>2050</v>
      </c>
      <c r="AJ969">
        <v>655</v>
      </c>
      <c r="AK969">
        <v>2000</v>
      </c>
      <c r="AL969">
        <v>100</v>
      </c>
      <c r="AM969">
        <v>5000</v>
      </c>
      <c r="AN969">
        <v>3500</v>
      </c>
      <c r="AO969">
        <v>4500</v>
      </c>
      <c r="AP969">
        <v>1000</v>
      </c>
      <c r="AQ969">
        <v>2000</v>
      </c>
      <c r="AR969">
        <v>300</v>
      </c>
      <c r="AT969" s="43">
        <f t="shared" si="80"/>
        <v>37180</v>
      </c>
      <c r="AX969">
        <f t="shared" si="81"/>
        <v>37180</v>
      </c>
      <c r="AZ969" t="s">
        <v>75</v>
      </c>
      <c r="BA969" t="s">
        <v>76</v>
      </c>
      <c r="BB969" t="s">
        <v>2446</v>
      </c>
      <c r="BC969" t="s">
        <v>112</v>
      </c>
      <c r="BD969" t="s">
        <v>85</v>
      </c>
    </row>
    <row r="970" spans="1:56" x14ac:dyDescent="0.25">
      <c r="A970" s="53" t="s">
        <v>2447</v>
      </c>
      <c r="B970" s="11">
        <v>955</v>
      </c>
      <c r="C970">
        <v>1211600042</v>
      </c>
      <c r="D970" s="44" t="s">
        <v>2290</v>
      </c>
      <c r="E970" s="133">
        <v>7115</v>
      </c>
      <c r="F970" t="s">
        <v>73</v>
      </c>
      <c r="G970" t="s">
        <v>2448</v>
      </c>
      <c r="H970">
        <v>2000</v>
      </c>
      <c r="I970">
        <v>20</v>
      </c>
      <c r="J970">
        <v>100</v>
      </c>
      <c r="K970">
        <v>100</v>
      </c>
      <c r="L970">
        <v>0</v>
      </c>
      <c r="M970">
        <v>100</v>
      </c>
      <c r="N970">
        <v>50</v>
      </c>
      <c r="O970">
        <v>30</v>
      </c>
      <c r="P970">
        <v>20</v>
      </c>
      <c r="Q970">
        <v>250</v>
      </c>
      <c r="R970">
        <v>10</v>
      </c>
      <c r="S970">
        <v>10</v>
      </c>
      <c r="T970">
        <v>25</v>
      </c>
      <c r="U970">
        <v>200</v>
      </c>
      <c r="V970">
        <v>150</v>
      </c>
      <c r="W970">
        <v>150</v>
      </c>
      <c r="X970">
        <v>200</v>
      </c>
      <c r="Y970">
        <v>0</v>
      </c>
      <c r="Z970">
        <v>10</v>
      </c>
      <c r="AA970">
        <v>800</v>
      </c>
      <c r="AB970">
        <v>1500</v>
      </c>
      <c r="AC970">
        <v>3500</v>
      </c>
      <c r="AD970">
        <v>1000</v>
      </c>
      <c r="AE970">
        <v>500</v>
      </c>
      <c r="AF970">
        <v>2500</v>
      </c>
      <c r="AG970">
        <v>500</v>
      </c>
      <c r="AH970">
        <v>2350</v>
      </c>
      <c r="AI970">
        <v>2050</v>
      </c>
      <c r="AJ970">
        <v>655</v>
      </c>
      <c r="AK970">
        <v>2000</v>
      </c>
      <c r="AL970">
        <v>100</v>
      </c>
      <c r="AM970">
        <v>5000</v>
      </c>
      <c r="AN970">
        <v>3500</v>
      </c>
      <c r="AO970">
        <v>4500</v>
      </c>
      <c r="AP970">
        <v>1000</v>
      </c>
      <c r="AQ970">
        <v>2000</v>
      </c>
      <c r="AR970">
        <v>300</v>
      </c>
      <c r="AT970" s="43">
        <f t="shared" si="80"/>
        <v>37180</v>
      </c>
      <c r="AX970">
        <f t="shared" si="81"/>
        <v>37180</v>
      </c>
      <c r="AZ970" t="s">
        <v>75</v>
      </c>
      <c r="BA970" t="s">
        <v>76</v>
      </c>
      <c r="BB970" t="s">
        <v>1263</v>
      </c>
      <c r="BC970" t="s">
        <v>112</v>
      </c>
      <c r="BD970" t="s">
        <v>85</v>
      </c>
    </row>
    <row r="971" spans="1:56" x14ac:dyDescent="0.25">
      <c r="A971" s="53" t="s">
        <v>2449</v>
      </c>
      <c r="B971" s="11">
        <v>956</v>
      </c>
      <c r="C971">
        <v>1211600075</v>
      </c>
      <c r="D971" s="44" t="s">
        <v>2290</v>
      </c>
      <c r="E971" s="133">
        <v>7131</v>
      </c>
      <c r="F971" t="s">
        <v>73</v>
      </c>
      <c r="G971" t="s">
        <v>2450</v>
      </c>
      <c r="H971">
        <v>4000</v>
      </c>
      <c r="I971">
        <v>20</v>
      </c>
      <c r="J971">
        <v>100</v>
      </c>
      <c r="K971">
        <v>100</v>
      </c>
      <c r="L971">
        <v>0</v>
      </c>
      <c r="M971">
        <v>100</v>
      </c>
      <c r="N971">
        <v>50</v>
      </c>
      <c r="O971">
        <v>30</v>
      </c>
      <c r="P971">
        <v>20</v>
      </c>
      <c r="Q971">
        <v>250</v>
      </c>
      <c r="R971">
        <v>10</v>
      </c>
      <c r="S971">
        <v>10</v>
      </c>
      <c r="T971">
        <v>25</v>
      </c>
      <c r="U971">
        <v>200</v>
      </c>
      <c r="V971">
        <v>150</v>
      </c>
      <c r="W971">
        <v>150</v>
      </c>
      <c r="X971">
        <v>200</v>
      </c>
      <c r="Y971">
        <v>0</v>
      </c>
      <c r="Z971">
        <v>10</v>
      </c>
      <c r="AA971">
        <v>800</v>
      </c>
      <c r="AB971">
        <v>1500</v>
      </c>
      <c r="AC971">
        <v>3500</v>
      </c>
      <c r="AD971">
        <v>1000</v>
      </c>
      <c r="AE971">
        <v>500</v>
      </c>
      <c r="AF971">
        <v>2500</v>
      </c>
      <c r="AG971">
        <v>500</v>
      </c>
      <c r="AH971">
        <v>2350</v>
      </c>
      <c r="AI971">
        <v>2050</v>
      </c>
      <c r="AJ971">
        <v>655</v>
      </c>
      <c r="AK971">
        <v>2000</v>
      </c>
      <c r="AL971">
        <v>100</v>
      </c>
      <c r="AM971">
        <v>5000</v>
      </c>
      <c r="AN971">
        <v>3500</v>
      </c>
      <c r="AO971">
        <v>4500</v>
      </c>
      <c r="AP971">
        <v>1000</v>
      </c>
      <c r="AQ971">
        <v>2000</v>
      </c>
      <c r="AR971">
        <v>300</v>
      </c>
      <c r="AT971" s="43">
        <f t="shared" si="80"/>
        <v>39180</v>
      </c>
      <c r="AX971">
        <f t="shared" si="81"/>
        <v>39180</v>
      </c>
      <c r="AZ971" t="s">
        <v>75</v>
      </c>
      <c r="BA971" t="s">
        <v>76</v>
      </c>
      <c r="BB971" t="s">
        <v>1600</v>
      </c>
      <c r="BC971" t="s">
        <v>377</v>
      </c>
      <c r="BD971" t="s">
        <v>85</v>
      </c>
    </row>
    <row r="972" spans="1:56" x14ac:dyDescent="0.25">
      <c r="A972" s="53" t="s">
        <v>2451</v>
      </c>
      <c r="B972" s="11">
        <v>957</v>
      </c>
      <c r="C972">
        <v>1211600093</v>
      </c>
      <c r="D972" s="44" t="s">
        <v>2290</v>
      </c>
      <c r="E972" s="133">
        <v>7168</v>
      </c>
      <c r="F972" t="s">
        <v>81</v>
      </c>
      <c r="G972" t="s">
        <v>2452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800</v>
      </c>
      <c r="AB972">
        <v>1500</v>
      </c>
      <c r="AC972">
        <v>3500</v>
      </c>
      <c r="AD972">
        <v>1000</v>
      </c>
      <c r="AE972">
        <v>500</v>
      </c>
      <c r="AF972">
        <v>2500</v>
      </c>
      <c r="AG972">
        <v>500</v>
      </c>
      <c r="AH972">
        <v>2350</v>
      </c>
      <c r="AI972">
        <v>2050</v>
      </c>
      <c r="AJ972">
        <v>655</v>
      </c>
      <c r="AK972">
        <v>2000</v>
      </c>
      <c r="AL972">
        <v>100</v>
      </c>
      <c r="AM972">
        <v>5000</v>
      </c>
      <c r="AN972">
        <v>3500</v>
      </c>
      <c r="AO972">
        <v>4500</v>
      </c>
      <c r="AP972">
        <v>1000</v>
      </c>
      <c r="AQ972">
        <v>2000</v>
      </c>
      <c r="AR972">
        <v>0</v>
      </c>
      <c r="AT972" s="43">
        <f t="shared" si="80"/>
        <v>33455</v>
      </c>
      <c r="AX972">
        <f t="shared" si="81"/>
        <v>33455</v>
      </c>
      <c r="AZ972" t="s">
        <v>75</v>
      </c>
      <c r="BA972" t="s">
        <v>118</v>
      </c>
      <c r="BB972" t="s">
        <v>2453</v>
      </c>
      <c r="BC972" t="s">
        <v>92</v>
      </c>
      <c r="BD972" t="s">
        <v>79</v>
      </c>
    </row>
    <row r="973" spans="1:56" x14ac:dyDescent="0.25">
      <c r="A973" s="53" t="s">
        <v>2454</v>
      </c>
      <c r="B973" s="11">
        <v>958</v>
      </c>
      <c r="C973">
        <v>1211600014</v>
      </c>
      <c r="D973" s="44" t="s">
        <v>2290</v>
      </c>
      <c r="E973" s="133">
        <v>7066</v>
      </c>
      <c r="F973" t="s">
        <v>81</v>
      </c>
      <c r="G973" t="s">
        <v>2455</v>
      </c>
      <c r="H973">
        <v>2000</v>
      </c>
      <c r="I973">
        <v>20</v>
      </c>
      <c r="J973">
        <v>100</v>
      </c>
      <c r="K973">
        <v>100</v>
      </c>
      <c r="L973">
        <v>0</v>
      </c>
      <c r="M973">
        <v>100</v>
      </c>
      <c r="N973">
        <v>50</v>
      </c>
      <c r="O973">
        <v>30</v>
      </c>
      <c r="P973">
        <v>20</v>
      </c>
      <c r="Q973">
        <v>250</v>
      </c>
      <c r="R973">
        <v>10</v>
      </c>
      <c r="S973">
        <v>10</v>
      </c>
      <c r="T973">
        <v>25</v>
      </c>
      <c r="U973">
        <v>200</v>
      </c>
      <c r="V973">
        <v>150</v>
      </c>
      <c r="W973">
        <v>150</v>
      </c>
      <c r="X973">
        <v>200</v>
      </c>
      <c r="Y973">
        <v>0</v>
      </c>
      <c r="Z973">
        <v>10</v>
      </c>
      <c r="AA973">
        <v>800</v>
      </c>
      <c r="AB973">
        <v>1500</v>
      </c>
      <c r="AC973">
        <v>3500</v>
      </c>
      <c r="AD973">
        <v>1000</v>
      </c>
      <c r="AE973">
        <v>500</v>
      </c>
      <c r="AF973">
        <v>2500</v>
      </c>
      <c r="AG973">
        <v>500</v>
      </c>
      <c r="AH973">
        <v>2350</v>
      </c>
      <c r="AI973">
        <v>2050</v>
      </c>
      <c r="AJ973">
        <v>655</v>
      </c>
      <c r="AK973">
        <v>2000</v>
      </c>
      <c r="AL973">
        <v>100</v>
      </c>
      <c r="AM973">
        <v>5000</v>
      </c>
      <c r="AN973">
        <v>3500</v>
      </c>
      <c r="AO973">
        <v>4500</v>
      </c>
      <c r="AP973">
        <v>1000</v>
      </c>
      <c r="AQ973">
        <v>2000</v>
      </c>
      <c r="AR973">
        <v>300</v>
      </c>
      <c r="AT973" s="43">
        <f t="shared" si="80"/>
        <v>37180</v>
      </c>
      <c r="AX973">
        <f t="shared" si="81"/>
        <v>37180</v>
      </c>
      <c r="AZ973" t="s">
        <v>75</v>
      </c>
      <c r="BA973" t="s">
        <v>76</v>
      </c>
      <c r="BB973" t="s">
        <v>185</v>
      </c>
      <c r="BC973" t="s">
        <v>112</v>
      </c>
      <c r="BD973" t="s">
        <v>85</v>
      </c>
    </row>
    <row r="974" spans="1:56" x14ac:dyDescent="0.25">
      <c r="A974" s="53" t="s">
        <v>2456</v>
      </c>
      <c r="B974" s="11">
        <v>959</v>
      </c>
      <c r="C974">
        <v>1211600018</v>
      </c>
      <c r="D974" s="44" t="s">
        <v>2290</v>
      </c>
      <c r="E974" s="133">
        <v>7033</v>
      </c>
      <c r="F974" t="s">
        <v>73</v>
      </c>
      <c r="G974" t="s">
        <v>2457</v>
      </c>
      <c r="H974">
        <v>4000</v>
      </c>
      <c r="I974">
        <v>20</v>
      </c>
      <c r="J974">
        <v>100</v>
      </c>
      <c r="K974">
        <v>100</v>
      </c>
      <c r="L974">
        <v>0</v>
      </c>
      <c r="M974">
        <v>100</v>
      </c>
      <c r="N974">
        <v>50</v>
      </c>
      <c r="O974">
        <v>30</v>
      </c>
      <c r="P974">
        <v>20</v>
      </c>
      <c r="Q974">
        <v>250</v>
      </c>
      <c r="R974">
        <v>10</v>
      </c>
      <c r="S974">
        <v>10</v>
      </c>
      <c r="T974">
        <v>25</v>
      </c>
      <c r="U974">
        <v>200</v>
      </c>
      <c r="V974">
        <v>150</v>
      </c>
      <c r="W974">
        <v>150</v>
      </c>
      <c r="X974">
        <v>200</v>
      </c>
      <c r="Y974">
        <v>0</v>
      </c>
      <c r="Z974">
        <v>10</v>
      </c>
      <c r="AA974">
        <v>800</v>
      </c>
      <c r="AB974">
        <v>1500</v>
      </c>
      <c r="AC974">
        <v>3500</v>
      </c>
      <c r="AD974">
        <v>1000</v>
      </c>
      <c r="AE974">
        <v>500</v>
      </c>
      <c r="AF974">
        <v>2500</v>
      </c>
      <c r="AG974">
        <v>500</v>
      </c>
      <c r="AH974">
        <v>2350</v>
      </c>
      <c r="AI974">
        <v>2050</v>
      </c>
      <c r="AJ974">
        <v>655</v>
      </c>
      <c r="AK974">
        <v>2000</v>
      </c>
      <c r="AL974">
        <v>100</v>
      </c>
      <c r="AM974">
        <v>5000</v>
      </c>
      <c r="AN974">
        <v>3500</v>
      </c>
      <c r="AO974">
        <v>4500</v>
      </c>
      <c r="AP974">
        <v>1000</v>
      </c>
      <c r="AQ974">
        <v>2000</v>
      </c>
      <c r="AR974">
        <v>300</v>
      </c>
      <c r="AT974" s="43">
        <f t="shared" si="80"/>
        <v>39180</v>
      </c>
      <c r="AX974">
        <f t="shared" si="81"/>
        <v>39180</v>
      </c>
      <c r="AZ974" t="s">
        <v>75</v>
      </c>
      <c r="BA974" t="s">
        <v>76</v>
      </c>
      <c r="BB974" t="s">
        <v>76</v>
      </c>
      <c r="BC974" t="s">
        <v>2458</v>
      </c>
      <c r="BD974" t="s">
        <v>85</v>
      </c>
    </row>
    <row r="975" spans="1:56" x14ac:dyDescent="0.25">
      <c r="A975" s="53" t="s">
        <v>2459</v>
      </c>
      <c r="B975" s="11">
        <v>960</v>
      </c>
      <c r="C975">
        <v>1211600118</v>
      </c>
      <c r="D975" s="44" t="s">
        <v>2290</v>
      </c>
      <c r="E975" s="133">
        <v>7052</v>
      </c>
      <c r="F975" t="s">
        <v>81</v>
      </c>
      <c r="G975" t="s">
        <v>2460</v>
      </c>
      <c r="H975">
        <v>2000</v>
      </c>
      <c r="I975">
        <v>20</v>
      </c>
      <c r="J975">
        <v>100</v>
      </c>
      <c r="K975">
        <v>100</v>
      </c>
      <c r="L975">
        <v>0</v>
      </c>
      <c r="M975">
        <v>100</v>
      </c>
      <c r="N975">
        <v>50</v>
      </c>
      <c r="O975">
        <v>30</v>
      </c>
      <c r="P975">
        <v>20</v>
      </c>
      <c r="Q975">
        <v>250</v>
      </c>
      <c r="R975">
        <v>10</v>
      </c>
      <c r="S975">
        <v>10</v>
      </c>
      <c r="T975">
        <v>25</v>
      </c>
      <c r="U975">
        <v>200</v>
      </c>
      <c r="V975">
        <v>150</v>
      </c>
      <c r="W975">
        <v>150</v>
      </c>
      <c r="X975">
        <v>200</v>
      </c>
      <c r="Y975">
        <v>0</v>
      </c>
      <c r="Z975">
        <v>10</v>
      </c>
      <c r="AA975">
        <v>800</v>
      </c>
      <c r="AB975">
        <v>1500</v>
      </c>
      <c r="AC975">
        <v>3500</v>
      </c>
      <c r="AD975">
        <v>1000</v>
      </c>
      <c r="AE975">
        <v>500</v>
      </c>
      <c r="AF975">
        <v>2500</v>
      </c>
      <c r="AG975">
        <v>500</v>
      </c>
      <c r="AH975">
        <v>2350</v>
      </c>
      <c r="AI975">
        <v>2050</v>
      </c>
      <c r="AJ975">
        <v>655</v>
      </c>
      <c r="AK975">
        <v>2000</v>
      </c>
      <c r="AL975">
        <v>100</v>
      </c>
      <c r="AM975">
        <v>5000</v>
      </c>
      <c r="AN975">
        <v>3500</v>
      </c>
      <c r="AO975">
        <v>4500</v>
      </c>
      <c r="AP975">
        <v>1000</v>
      </c>
      <c r="AQ975">
        <v>2000</v>
      </c>
      <c r="AR975">
        <v>300</v>
      </c>
      <c r="AT975" s="43">
        <f t="shared" si="80"/>
        <v>37180</v>
      </c>
      <c r="AX975">
        <f t="shared" si="81"/>
        <v>37180</v>
      </c>
      <c r="AZ975" t="s">
        <v>75</v>
      </c>
      <c r="BA975" t="s">
        <v>76</v>
      </c>
      <c r="BB975" t="s">
        <v>853</v>
      </c>
      <c r="BC975" t="s">
        <v>92</v>
      </c>
      <c r="BD975" t="s">
        <v>79</v>
      </c>
    </row>
    <row r="976" spans="1:56" x14ac:dyDescent="0.25">
      <c r="A976" s="104" t="s">
        <v>2461</v>
      </c>
      <c r="B976" s="11">
        <v>961</v>
      </c>
      <c r="C976" s="104">
        <v>1211300001</v>
      </c>
      <c r="D976" s="104" t="s">
        <v>2462</v>
      </c>
      <c r="E976" s="177">
        <v>7202</v>
      </c>
      <c r="F976" s="104" t="s">
        <v>81</v>
      </c>
      <c r="G976" s="104" t="s">
        <v>2463</v>
      </c>
      <c r="H976" s="174">
        <v>0</v>
      </c>
      <c r="I976" s="174">
        <v>0</v>
      </c>
      <c r="J976" s="174">
        <v>0</v>
      </c>
      <c r="K976" s="174">
        <v>0</v>
      </c>
      <c r="L976" s="174">
        <v>0</v>
      </c>
      <c r="M976" s="174">
        <v>0</v>
      </c>
      <c r="N976" s="174">
        <v>0</v>
      </c>
      <c r="O976" s="174">
        <v>0</v>
      </c>
      <c r="P976" s="174">
        <v>0</v>
      </c>
      <c r="Q976" s="174">
        <v>0</v>
      </c>
      <c r="R976" s="174">
        <v>0</v>
      </c>
      <c r="S976" s="174">
        <v>0</v>
      </c>
      <c r="T976" s="174">
        <v>0</v>
      </c>
      <c r="U976" s="174">
        <v>0</v>
      </c>
      <c r="V976" s="174">
        <v>0</v>
      </c>
      <c r="W976" s="174">
        <v>0</v>
      </c>
      <c r="X976" s="174">
        <v>0</v>
      </c>
      <c r="Y976" s="174">
        <v>0</v>
      </c>
      <c r="Z976" s="174">
        <v>0</v>
      </c>
      <c r="AA976" s="162">
        <v>800</v>
      </c>
      <c r="AB976" s="162">
        <v>1500</v>
      </c>
      <c r="AC976" s="162">
        <v>3500</v>
      </c>
      <c r="AD976" s="162">
        <v>1000</v>
      </c>
      <c r="AE976" s="162">
        <v>500</v>
      </c>
      <c r="AF976" s="162">
        <v>2500</v>
      </c>
      <c r="AG976" s="162">
        <v>500</v>
      </c>
      <c r="AH976" s="162">
        <v>2350</v>
      </c>
      <c r="AI976" s="162">
        <v>2050</v>
      </c>
      <c r="AJ976" s="162">
        <v>655</v>
      </c>
      <c r="AK976" s="174">
        <v>0</v>
      </c>
      <c r="AL976" s="174">
        <v>0</v>
      </c>
      <c r="AM976" s="174">
        <v>0</v>
      </c>
      <c r="AN976" s="174">
        <v>0</v>
      </c>
      <c r="AO976" s="174">
        <v>0</v>
      </c>
      <c r="AP976" s="174">
        <v>0</v>
      </c>
      <c r="AQ976" s="174">
        <v>0</v>
      </c>
      <c r="AR976" s="174">
        <v>0</v>
      </c>
      <c r="AS976" s="174">
        <v>0</v>
      </c>
      <c r="AT976" s="96">
        <f t="shared" si="80"/>
        <v>15355</v>
      </c>
      <c r="AU976" s="104"/>
      <c r="AV976" s="104"/>
      <c r="AW976" s="104"/>
      <c r="AX976" s="104">
        <f t="shared" si="81"/>
        <v>15355</v>
      </c>
      <c r="AY976" s="104">
        <v>18100</v>
      </c>
      <c r="AZ976" s="184" t="s">
        <v>75</v>
      </c>
      <c r="BA976" s="184" t="s">
        <v>90</v>
      </c>
      <c r="BB976" s="184" t="s">
        <v>385</v>
      </c>
      <c r="BC976" s="184" t="s">
        <v>112</v>
      </c>
      <c r="BD976" s="184" t="s">
        <v>85</v>
      </c>
    </row>
    <row r="977" spans="1:56" x14ac:dyDescent="0.25">
      <c r="A977" s="104" t="s">
        <v>2464</v>
      </c>
      <c r="B977" s="11">
        <v>962</v>
      </c>
      <c r="C977" s="104">
        <v>1211500043</v>
      </c>
      <c r="D977" s="104" t="s">
        <v>2462</v>
      </c>
      <c r="E977" s="177">
        <v>7203</v>
      </c>
      <c r="F977" s="104" t="s">
        <v>73</v>
      </c>
      <c r="G977" s="104" t="s">
        <v>2465</v>
      </c>
      <c r="H977" s="174">
        <v>0</v>
      </c>
      <c r="I977" s="174">
        <v>0</v>
      </c>
      <c r="J977" s="174">
        <v>0</v>
      </c>
      <c r="K977" s="174">
        <v>0</v>
      </c>
      <c r="L977" s="174">
        <v>0</v>
      </c>
      <c r="M977" s="174">
        <v>0</v>
      </c>
      <c r="N977" s="174">
        <v>0</v>
      </c>
      <c r="O977" s="174">
        <v>0</v>
      </c>
      <c r="P977" s="174">
        <v>0</v>
      </c>
      <c r="Q977" s="174">
        <v>0</v>
      </c>
      <c r="R977" s="174">
        <v>0</v>
      </c>
      <c r="S977" s="174">
        <v>0</v>
      </c>
      <c r="T977" s="174">
        <v>0</v>
      </c>
      <c r="U977" s="174">
        <v>0</v>
      </c>
      <c r="V977" s="174">
        <v>0</v>
      </c>
      <c r="W977" s="174">
        <v>0</v>
      </c>
      <c r="X977" s="174">
        <v>0</v>
      </c>
      <c r="Y977" s="174">
        <v>0</v>
      </c>
      <c r="Z977" s="174">
        <v>0</v>
      </c>
      <c r="AA977" s="162">
        <v>800</v>
      </c>
      <c r="AB977" s="162">
        <v>1500</v>
      </c>
      <c r="AC977" s="162">
        <v>3500</v>
      </c>
      <c r="AD977" s="162">
        <v>1000</v>
      </c>
      <c r="AE977" s="162">
        <v>500</v>
      </c>
      <c r="AF977" s="162">
        <v>2500</v>
      </c>
      <c r="AG977" s="162">
        <v>500</v>
      </c>
      <c r="AH977" s="174">
        <v>0</v>
      </c>
      <c r="AI977" s="174">
        <v>0</v>
      </c>
      <c r="AJ977" s="174">
        <v>0</v>
      </c>
      <c r="AK977" s="174">
        <v>0</v>
      </c>
      <c r="AL977" s="174">
        <v>0</v>
      </c>
      <c r="AM977" s="174">
        <v>0</v>
      </c>
      <c r="AN977" s="174">
        <v>0</v>
      </c>
      <c r="AO977" s="174">
        <v>0</v>
      </c>
      <c r="AP977" s="174">
        <v>0</v>
      </c>
      <c r="AQ977" s="174">
        <v>0</v>
      </c>
      <c r="AR977" s="174">
        <v>0</v>
      </c>
      <c r="AS977" s="174">
        <v>0</v>
      </c>
      <c r="AT977" s="96">
        <f t="shared" si="80"/>
        <v>10300</v>
      </c>
      <c r="AU977" s="104"/>
      <c r="AV977" s="104"/>
      <c r="AW977" s="104"/>
      <c r="AX977" s="104">
        <f t="shared" si="81"/>
        <v>10300</v>
      </c>
      <c r="AY977" s="104">
        <v>23155</v>
      </c>
      <c r="AZ977" s="184" t="s">
        <v>75</v>
      </c>
      <c r="BA977" s="184" t="s">
        <v>118</v>
      </c>
      <c r="BB977" s="184" t="s">
        <v>405</v>
      </c>
      <c r="BC977" s="184" t="s">
        <v>112</v>
      </c>
      <c r="BD977" s="184" t="s">
        <v>85</v>
      </c>
    </row>
    <row r="978" spans="1:56" ht="15.75" thickBot="1" x14ac:dyDescent="0.3">
      <c r="D978" s="44"/>
      <c r="E978" s="133"/>
      <c r="H978" s="76">
        <f t="shared" ref="H978:AU978" si="82">SUM(H952:H977)</f>
        <v>38000</v>
      </c>
      <c r="I978" s="76">
        <f t="shared" si="82"/>
        <v>300</v>
      </c>
      <c r="J978" s="76">
        <f t="shared" si="82"/>
        <v>1500</v>
      </c>
      <c r="K978" s="76">
        <f t="shared" si="82"/>
        <v>1500</v>
      </c>
      <c r="L978" s="76">
        <f t="shared" si="82"/>
        <v>0</v>
      </c>
      <c r="M978" s="76">
        <f t="shared" si="82"/>
        <v>1500</v>
      </c>
      <c r="N978" s="76">
        <f t="shared" si="82"/>
        <v>750</v>
      </c>
      <c r="O978" s="76">
        <f t="shared" si="82"/>
        <v>450</v>
      </c>
      <c r="P978" s="76">
        <f t="shared" si="82"/>
        <v>300</v>
      </c>
      <c r="Q978" s="76">
        <f t="shared" si="82"/>
        <v>3750</v>
      </c>
      <c r="R978" s="76">
        <f t="shared" si="82"/>
        <v>150</v>
      </c>
      <c r="S978" s="76">
        <f t="shared" si="82"/>
        <v>150</v>
      </c>
      <c r="T978" s="76">
        <f t="shared" si="82"/>
        <v>375</v>
      </c>
      <c r="U978" s="76">
        <f t="shared" si="82"/>
        <v>3000</v>
      </c>
      <c r="V978" s="76">
        <f t="shared" si="82"/>
        <v>2250</v>
      </c>
      <c r="W978" s="76">
        <f t="shared" si="82"/>
        <v>2250</v>
      </c>
      <c r="X978" s="76">
        <f t="shared" si="82"/>
        <v>3000</v>
      </c>
      <c r="Y978" s="76">
        <f t="shared" si="82"/>
        <v>0</v>
      </c>
      <c r="Z978" s="76">
        <f t="shared" si="82"/>
        <v>150</v>
      </c>
      <c r="AA978" s="76">
        <f t="shared" si="82"/>
        <v>20800</v>
      </c>
      <c r="AB978" s="76">
        <f t="shared" si="82"/>
        <v>39000</v>
      </c>
      <c r="AC978" s="76">
        <f t="shared" si="82"/>
        <v>91000</v>
      </c>
      <c r="AD978" s="76">
        <f t="shared" si="82"/>
        <v>26000</v>
      </c>
      <c r="AE978" s="76">
        <f t="shared" si="82"/>
        <v>13000</v>
      </c>
      <c r="AF978" s="76">
        <f t="shared" si="82"/>
        <v>65000</v>
      </c>
      <c r="AG978" s="76">
        <f t="shared" si="82"/>
        <v>13000</v>
      </c>
      <c r="AH978" s="76">
        <f t="shared" si="82"/>
        <v>58750</v>
      </c>
      <c r="AI978" s="76">
        <f t="shared" si="82"/>
        <v>51250</v>
      </c>
      <c r="AJ978" s="76">
        <f t="shared" si="82"/>
        <v>16375</v>
      </c>
      <c r="AK978" s="76">
        <f t="shared" si="82"/>
        <v>48000</v>
      </c>
      <c r="AL978" s="76">
        <f t="shared" si="82"/>
        <v>2400</v>
      </c>
      <c r="AM978" s="76">
        <f t="shared" si="82"/>
        <v>120000</v>
      </c>
      <c r="AN978" s="76">
        <f t="shared" si="82"/>
        <v>84000</v>
      </c>
      <c r="AO978" s="76">
        <f t="shared" si="82"/>
        <v>108000</v>
      </c>
      <c r="AP978" s="76">
        <f t="shared" si="82"/>
        <v>24000</v>
      </c>
      <c r="AQ978" s="76">
        <f t="shared" si="82"/>
        <v>48000</v>
      </c>
      <c r="AR978" s="76">
        <f t="shared" si="82"/>
        <v>4500</v>
      </c>
      <c r="AS978" s="76">
        <f t="shared" si="82"/>
        <v>0</v>
      </c>
      <c r="AT978" s="76">
        <f t="shared" si="82"/>
        <v>892450</v>
      </c>
      <c r="AU978" s="76">
        <f t="shared" si="82"/>
        <v>0</v>
      </c>
      <c r="AV978" s="76"/>
      <c r="AW978" s="76">
        <f>SUM(AW952:AW977)</f>
        <v>0</v>
      </c>
      <c r="AX978" s="76">
        <f>SUM(AX952:AX977)</f>
        <v>892450</v>
      </c>
      <c r="AY978" s="76">
        <f>SUM(AY952:AY977)</f>
        <v>41255</v>
      </c>
    </row>
    <row r="979" spans="1:56" x14ac:dyDescent="0.25">
      <c r="D979" s="44"/>
      <c r="E979" s="133"/>
      <c r="AT979" s="43"/>
    </row>
    <row r="980" spans="1:56" x14ac:dyDescent="0.25">
      <c r="A980" s="132" t="s">
        <v>2466</v>
      </c>
      <c r="E980" s="133"/>
    </row>
    <row r="981" spans="1:56" x14ac:dyDescent="0.25">
      <c r="A981" s="53" t="s">
        <v>2467</v>
      </c>
      <c r="B981" s="11">
        <v>964</v>
      </c>
      <c r="C981">
        <v>1211600040</v>
      </c>
      <c r="D981" s="44" t="s">
        <v>2290</v>
      </c>
      <c r="E981" s="133">
        <v>7075</v>
      </c>
      <c r="F981" t="s">
        <v>73</v>
      </c>
      <c r="G981" t="s">
        <v>2468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800</v>
      </c>
      <c r="AB981">
        <v>1500</v>
      </c>
      <c r="AC981">
        <v>3500</v>
      </c>
      <c r="AD981">
        <v>1000</v>
      </c>
      <c r="AE981">
        <v>500</v>
      </c>
      <c r="AF981">
        <v>2500</v>
      </c>
      <c r="AG981">
        <v>500</v>
      </c>
      <c r="AH981">
        <v>2350</v>
      </c>
      <c r="AI981">
        <v>2050</v>
      </c>
      <c r="AJ981">
        <v>655</v>
      </c>
      <c r="AK981">
        <v>2000</v>
      </c>
      <c r="AL981">
        <v>100</v>
      </c>
      <c r="AM981">
        <v>5000</v>
      </c>
      <c r="AN981">
        <v>3500</v>
      </c>
      <c r="AO981">
        <v>4500</v>
      </c>
      <c r="AP981">
        <v>1000</v>
      </c>
      <c r="AQ981">
        <v>2000</v>
      </c>
      <c r="AR981">
        <v>0</v>
      </c>
      <c r="AT981" s="43">
        <f t="shared" ref="AT981:AT1004" si="83">SUM(H981:AS981)</f>
        <v>33455</v>
      </c>
      <c r="AX981">
        <f t="shared" ref="AX981:AX1004" si="84">SUM(AT981:AW981)</f>
        <v>33455</v>
      </c>
      <c r="AZ981" t="s">
        <v>75</v>
      </c>
      <c r="BA981" t="s">
        <v>458</v>
      </c>
      <c r="BB981" t="s">
        <v>2469</v>
      </c>
      <c r="BC981" t="s">
        <v>92</v>
      </c>
      <c r="BD981" t="s">
        <v>79</v>
      </c>
    </row>
    <row r="982" spans="1:56" x14ac:dyDescent="0.25">
      <c r="A982" s="53" t="s">
        <v>2470</v>
      </c>
      <c r="B982" s="11">
        <v>965</v>
      </c>
      <c r="C982">
        <v>1211600086</v>
      </c>
      <c r="D982" s="44" t="s">
        <v>2290</v>
      </c>
      <c r="E982" s="133">
        <v>7111</v>
      </c>
      <c r="F982" t="s">
        <v>81</v>
      </c>
      <c r="G982" t="s">
        <v>2471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800</v>
      </c>
      <c r="AB982">
        <v>1500</v>
      </c>
      <c r="AC982">
        <v>3500</v>
      </c>
      <c r="AD982">
        <v>1000</v>
      </c>
      <c r="AE982">
        <v>500</v>
      </c>
      <c r="AF982">
        <v>2500</v>
      </c>
      <c r="AG982">
        <v>500</v>
      </c>
      <c r="AH982">
        <v>2350</v>
      </c>
      <c r="AI982">
        <v>2050</v>
      </c>
      <c r="AJ982">
        <v>655</v>
      </c>
      <c r="AK982">
        <v>2000</v>
      </c>
      <c r="AL982">
        <v>100</v>
      </c>
      <c r="AM982">
        <v>5000</v>
      </c>
      <c r="AN982">
        <v>3500</v>
      </c>
      <c r="AO982">
        <v>4500</v>
      </c>
      <c r="AP982">
        <v>1000</v>
      </c>
      <c r="AQ982">
        <v>2000</v>
      </c>
      <c r="AR982">
        <v>0</v>
      </c>
      <c r="AT982" s="43">
        <f t="shared" si="83"/>
        <v>33455</v>
      </c>
      <c r="AX982">
        <f t="shared" si="84"/>
        <v>33455</v>
      </c>
      <c r="AZ982" t="s">
        <v>75</v>
      </c>
      <c r="BA982" t="s">
        <v>90</v>
      </c>
      <c r="BB982" t="s">
        <v>550</v>
      </c>
      <c r="BC982" t="s">
        <v>2472</v>
      </c>
      <c r="BD982" t="s">
        <v>85</v>
      </c>
    </row>
    <row r="983" spans="1:56" x14ac:dyDescent="0.25">
      <c r="A983" t="s">
        <v>2473</v>
      </c>
      <c r="B983" s="11">
        <v>966</v>
      </c>
      <c r="C983">
        <v>1211600133</v>
      </c>
      <c r="D983" s="44" t="s">
        <v>2290</v>
      </c>
      <c r="E983" s="133">
        <v>7184</v>
      </c>
      <c r="F983" t="s">
        <v>81</v>
      </c>
      <c r="G983" t="s">
        <v>2474</v>
      </c>
      <c r="H983">
        <v>4000</v>
      </c>
      <c r="I983">
        <v>20</v>
      </c>
      <c r="J983">
        <v>100</v>
      </c>
      <c r="K983">
        <v>100</v>
      </c>
      <c r="L983">
        <v>0</v>
      </c>
      <c r="M983">
        <v>100</v>
      </c>
      <c r="N983">
        <v>50</v>
      </c>
      <c r="O983">
        <v>30</v>
      </c>
      <c r="P983">
        <v>20</v>
      </c>
      <c r="Q983">
        <v>250</v>
      </c>
      <c r="R983">
        <v>10</v>
      </c>
      <c r="S983">
        <v>10</v>
      </c>
      <c r="T983">
        <v>25</v>
      </c>
      <c r="U983">
        <v>200</v>
      </c>
      <c r="V983">
        <v>150</v>
      </c>
      <c r="W983">
        <v>150</v>
      </c>
      <c r="X983">
        <v>200</v>
      </c>
      <c r="Y983">
        <v>0</v>
      </c>
      <c r="Z983">
        <v>10</v>
      </c>
      <c r="AA983">
        <v>800</v>
      </c>
      <c r="AB983">
        <v>1500</v>
      </c>
      <c r="AC983">
        <v>3500</v>
      </c>
      <c r="AD983">
        <v>1000</v>
      </c>
      <c r="AE983">
        <v>500</v>
      </c>
      <c r="AF983">
        <v>2500</v>
      </c>
      <c r="AG983">
        <v>500</v>
      </c>
      <c r="AH983">
        <v>2350</v>
      </c>
      <c r="AI983">
        <v>2050</v>
      </c>
      <c r="AJ983">
        <v>655</v>
      </c>
      <c r="AK983">
        <v>2000</v>
      </c>
      <c r="AL983">
        <v>100</v>
      </c>
      <c r="AM983">
        <v>5000</v>
      </c>
      <c r="AN983">
        <v>3500</v>
      </c>
      <c r="AO983">
        <v>4500</v>
      </c>
      <c r="AP983">
        <v>1000</v>
      </c>
      <c r="AQ983">
        <v>2000</v>
      </c>
      <c r="AR983">
        <v>300</v>
      </c>
      <c r="AT983" s="43">
        <f t="shared" si="83"/>
        <v>39180</v>
      </c>
      <c r="AX983">
        <f t="shared" si="84"/>
        <v>39180</v>
      </c>
      <c r="AZ983" t="s">
        <v>75</v>
      </c>
      <c r="BA983" t="s">
        <v>76</v>
      </c>
      <c r="BB983" t="s">
        <v>2475</v>
      </c>
      <c r="BC983" t="s">
        <v>292</v>
      </c>
      <c r="BD983" t="s">
        <v>79</v>
      </c>
    </row>
    <row r="984" spans="1:56" x14ac:dyDescent="0.25">
      <c r="A984" t="s">
        <v>2476</v>
      </c>
      <c r="B984" s="11">
        <v>967</v>
      </c>
      <c r="C984">
        <v>1211600106</v>
      </c>
      <c r="D984" s="44" t="s">
        <v>2290</v>
      </c>
      <c r="E984" s="133">
        <v>7020</v>
      </c>
      <c r="F984" t="s">
        <v>81</v>
      </c>
      <c r="G984" t="s">
        <v>2477</v>
      </c>
      <c r="H984">
        <v>2000</v>
      </c>
      <c r="I984">
        <v>20</v>
      </c>
      <c r="J984">
        <v>100</v>
      </c>
      <c r="K984">
        <v>100</v>
      </c>
      <c r="L984">
        <v>0</v>
      </c>
      <c r="M984">
        <v>100</v>
      </c>
      <c r="N984">
        <v>50</v>
      </c>
      <c r="O984">
        <v>30</v>
      </c>
      <c r="P984">
        <v>20</v>
      </c>
      <c r="Q984">
        <v>250</v>
      </c>
      <c r="R984">
        <v>10</v>
      </c>
      <c r="S984">
        <v>10</v>
      </c>
      <c r="T984">
        <v>25</v>
      </c>
      <c r="U984">
        <v>200</v>
      </c>
      <c r="V984">
        <v>150</v>
      </c>
      <c r="W984">
        <v>150</v>
      </c>
      <c r="X984">
        <v>200</v>
      </c>
      <c r="Y984">
        <v>0</v>
      </c>
      <c r="Z984">
        <v>10</v>
      </c>
      <c r="AA984">
        <v>800</v>
      </c>
      <c r="AB984">
        <v>1500</v>
      </c>
      <c r="AC984">
        <v>3500</v>
      </c>
      <c r="AD984">
        <v>1000</v>
      </c>
      <c r="AE984">
        <v>500</v>
      </c>
      <c r="AF984">
        <v>2500</v>
      </c>
      <c r="AG984">
        <v>500</v>
      </c>
      <c r="AH984">
        <v>2350</v>
      </c>
      <c r="AI984">
        <v>2050</v>
      </c>
      <c r="AJ984">
        <v>655</v>
      </c>
      <c r="AK984">
        <v>2000</v>
      </c>
      <c r="AL984">
        <v>100</v>
      </c>
      <c r="AM984">
        <v>5000</v>
      </c>
      <c r="AN984">
        <v>3500</v>
      </c>
      <c r="AO984">
        <v>4500</v>
      </c>
      <c r="AP984">
        <v>1000</v>
      </c>
      <c r="AQ984">
        <v>2000</v>
      </c>
      <c r="AR984">
        <v>300</v>
      </c>
      <c r="AT984" s="43">
        <f t="shared" si="83"/>
        <v>37180</v>
      </c>
      <c r="AX984">
        <f t="shared" si="84"/>
        <v>37180</v>
      </c>
      <c r="AZ984" t="s">
        <v>75</v>
      </c>
      <c r="BA984" t="s">
        <v>76</v>
      </c>
      <c r="BB984" t="s">
        <v>2478</v>
      </c>
      <c r="BC984" t="s">
        <v>112</v>
      </c>
      <c r="BD984" t="s">
        <v>85</v>
      </c>
    </row>
    <row r="985" spans="1:56" x14ac:dyDescent="0.25">
      <c r="A985" t="s">
        <v>2479</v>
      </c>
      <c r="B985" s="11">
        <v>968</v>
      </c>
      <c r="C985">
        <v>1211600069</v>
      </c>
      <c r="D985" s="44" t="s">
        <v>2290</v>
      </c>
      <c r="E985" s="133">
        <v>7065</v>
      </c>
      <c r="F985" t="s">
        <v>73</v>
      </c>
      <c r="G985" t="s">
        <v>2480</v>
      </c>
      <c r="H985">
        <v>2000</v>
      </c>
      <c r="I985">
        <v>20</v>
      </c>
      <c r="J985">
        <v>100</v>
      </c>
      <c r="K985">
        <v>100</v>
      </c>
      <c r="L985">
        <v>0</v>
      </c>
      <c r="M985">
        <v>100</v>
      </c>
      <c r="N985">
        <v>50</v>
      </c>
      <c r="O985">
        <v>30</v>
      </c>
      <c r="P985">
        <v>20</v>
      </c>
      <c r="Q985">
        <v>250</v>
      </c>
      <c r="R985">
        <v>10</v>
      </c>
      <c r="S985">
        <v>10</v>
      </c>
      <c r="T985">
        <v>25</v>
      </c>
      <c r="U985">
        <v>200</v>
      </c>
      <c r="V985">
        <v>150</v>
      </c>
      <c r="W985">
        <v>150</v>
      </c>
      <c r="X985">
        <v>200</v>
      </c>
      <c r="Y985">
        <v>0</v>
      </c>
      <c r="Z985">
        <v>10</v>
      </c>
      <c r="AA985">
        <v>800</v>
      </c>
      <c r="AB985">
        <v>1500</v>
      </c>
      <c r="AC985">
        <v>3500</v>
      </c>
      <c r="AD985">
        <v>1000</v>
      </c>
      <c r="AE985">
        <v>500</v>
      </c>
      <c r="AF985">
        <v>2500</v>
      </c>
      <c r="AG985">
        <v>500</v>
      </c>
      <c r="AH985">
        <v>2350</v>
      </c>
      <c r="AI985">
        <v>2050</v>
      </c>
      <c r="AJ985">
        <v>655</v>
      </c>
      <c r="AK985">
        <v>2000</v>
      </c>
      <c r="AL985">
        <v>100</v>
      </c>
      <c r="AM985">
        <v>5000</v>
      </c>
      <c r="AN985">
        <v>3500</v>
      </c>
      <c r="AO985">
        <v>4500</v>
      </c>
      <c r="AP985">
        <v>1000</v>
      </c>
      <c r="AQ985">
        <v>2000</v>
      </c>
      <c r="AR985">
        <v>300</v>
      </c>
      <c r="AT985" s="43">
        <f t="shared" si="83"/>
        <v>37180</v>
      </c>
      <c r="AX985">
        <f t="shared" si="84"/>
        <v>37180</v>
      </c>
      <c r="AZ985" t="s">
        <v>75</v>
      </c>
      <c r="BA985" t="s">
        <v>76</v>
      </c>
      <c r="BB985" t="s">
        <v>853</v>
      </c>
      <c r="BC985" t="s">
        <v>435</v>
      </c>
      <c r="BD985" t="s">
        <v>287</v>
      </c>
    </row>
    <row r="986" spans="1:56" x14ac:dyDescent="0.25">
      <c r="A986" t="s">
        <v>2481</v>
      </c>
      <c r="B986" s="11">
        <v>969</v>
      </c>
      <c r="C986">
        <v>1211500037</v>
      </c>
      <c r="D986" s="44" t="s">
        <v>2290</v>
      </c>
      <c r="E986" s="133">
        <v>7308</v>
      </c>
      <c r="F986" t="s">
        <v>73</v>
      </c>
      <c r="G986" t="s">
        <v>2482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800</v>
      </c>
      <c r="AB986">
        <v>1500</v>
      </c>
      <c r="AC986">
        <v>3500</v>
      </c>
      <c r="AD986">
        <v>1000</v>
      </c>
      <c r="AE986">
        <v>500</v>
      </c>
      <c r="AF986">
        <v>2500</v>
      </c>
      <c r="AG986">
        <v>500</v>
      </c>
      <c r="AH986">
        <v>2350</v>
      </c>
      <c r="AI986">
        <v>2050</v>
      </c>
      <c r="AJ986">
        <v>655</v>
      </c>
      <c r="AK986">
        <v>2000</v>
      </c>
      <c r="AL986">
        <v>100</v>
      </c>
      <c r="AM986">
        <v>5000</v>
      </c>
      <c r="AN986">
        <v>3500</v>
      </c>
      <c r="AO986">
        <v>4500</v>
      </c>
      <c r="AP986">
        <v>1000</v>
      </c>
      <c r="AQ986">
        <v>2000</v>
      </c>
      <c r="AR986">
        <v>0</v>
      </c>
      <c r="AT986" s="43">
        <f t="shared" si="83"/>
        <v>33455</v>
      </c>
      <c r="AX986">
        <f t="shared" si="84"/>
        <v>33455</v>
      </c>
      <c r="AZ986" t="s">
        <v>75</v>
      </c>
      <c r="BA986" t="s">
        <v>118</v>
      </c>
      <c r="BB986" t="s">
        <v>2483</v>
      </c>
      <c r="BC986" t="s">
        <v>92</v>
      </c>
      <c r="BD986" t="s">
        <v>79</v>
      </c>
    </row>
    <row r="987" spans="1:56" x14ac:dyDescent="0.25">
      <c r="A987" t="s">
        <v>2484</v>
      </c>
      <c r="B987" s="11">
        <v>970</v>
      </c>
      <c r="C987">
        <v>1211600078</v>
      </c>
      <c r="D987" s="44" t="s">
        <v>2290</v>
      </c>
      <c r="E987" s="133">
        <v>7030</v>
      </c>
      <c r="F987" t="s">
        <v>73</v>
      </c>
      <c r="G987" t="s">
        <v>2485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800</v>
      </c>
      <c r="AB987">
        <v>1500</v>
      </c>
      <c r="AC987">
        <v>3500</v>
      </c>
      <c r="AD987">
        <v>1000</v>
      </c>
      <c r="AE987">
        <v>500</v>
      </c>
      <c r="AF987">
        <v>2500</v>
      </c>
      <c r="AG987">
        <v>500</v>
      </c>
      <c r="AH987">
        <v>2350</v>
      </c>
      <c r="AI987">
        <v>2050</v>
      </c>
      <c r="AJ987">
        <v>655</v>
      </c>
      <c r="AK987">
        <v>2000</v>
      </c>
      <c r="AL987">
        <v>100</v>
      </c>
      <c r="AM987">
        <v>5000</v>
      </c>
      <c r="AN987">
        <v>3500</v>
      </c>
      <c r="AO987">
        <v>4500</v>
      </c>
      <c r="AP987">
        <v>1000</v>
      </c>
      <c r="AQ987">
        <v>2000</v>
      </c>
      <c r="AR987">
        <v>0</v>
      </c>
      <c r="AT987" s="43">
        <f t="shared" si="83"/>
        <v>33455</v>
      </c>
      <c r="AX987">
        <f t="shared" si="84"/>
        <v>33455</v>
      </c>
      <c r="AZ987" t="s">
        <v>75</v>
      </c>
      <c r="BA987" t="s">
        <v>90</v>
      </c>
      <c r="BB987" t="s">
        <v>2486</v>
      </c>
      <c r="BC987" t="s">
        <v>112</v>
      </c>
      <c r="BD987" t="s">
        <v>85</v>
      </c>
    </row>
    <row r="988" spans="1:56" x14ac:dyDescent="0.25">
      <c r="A988" s="66" t="s">
        <v>2487</v>
      </c>
      <c r="B988" s="11">
        <v>971</v>
      </c>
      <c r="C988">
        <v>1211600104</v>
      </c>
      <c r="D988" s="44" t="s">
        <v>2290</v>
      </c>
      <c r="E988" s="133">
        <v>7118</v>
      </c>
      <c r="F988" t="s">
        <v>73</v>
      </c>
      <c r="G988" t="s">
        <v>2488</v>
      </c>
      <c r="H988">
        <v>2000</v>
      </c>
      <c r="I988">
        <v>20</v>
      </c>
      <c r="J988">
        <v>100</v>
      </c>
      <c r="K988">
        <v>100</v>
      </c>
      <c r="L988">
        <v>0</v>
      </c>
      <c r="M988">
        <v>100</v>
      </c>
      <c r="N988">
        <v>50</v>
      </c>
      <c r="O988">
        <v>30</v>
      </c>
      <c r="P988">
        <v>20</v>
      </c>
      <c r="Q988">
        <v>250</v>
      </c>
      <c r="R988">
        <v>10</v>
      </c>
      <c r="S988">
        <v>10</v>
      </c>
      <c r="T988">
        <v>25</v>
      </c>
      <c r="U988">
        <v>200</v>
      </c>
      <c r="V988">
        <v>150</v>
      </c>
      <c r="W988">
        <v>150</v>
      </c>
      <c r="X988">
        <v>200</v>
      </c>
      <c r="Y988">
        <v>0</v>
      </c>
      <c r="Z988">
        <v>10</v>
      </c>
      <c r="AA988">
        <v>800</v>
      </c>
      <c r="AB988">
        <v>1500</v>
      </c>
      <c r="AC988">
        <v>3500</v>
      </c>
      <c r="AD988">
        <v>1000</v>
      </c>
      <c r="AE988">
        <v>500</v>
      </c>
      <c r="AF988">
        <v>2500</v>
      </c>
      <c r="AG988">
        <v>500</v>
      </c>
      <c r="AH988">
        <v>2350</v>
      </c>
      <c r="AI988">
        <v>2050</v>
      </c>
      <c r="AJ988">
        <v>655</v>
      </c>
      <c r="AK988">
        <v>2000</v>
      </c>
      <c r="AL988">
        <v>100</v>
      </c>
      <c r="AM988">
        <v>5000</v>
      </c>
      <c r="AN988">
        <v>3500</v>
      </c>
      <c r="AO988">
        <v>4500</v>
      </c>
      <c r="AP988">
        <v>1000</v>
      </c>
      <c r="AQ988">
        <v>2000</v>
      </c>
      <c r="AR988">
        <v>300</v>
      </c>
      <c r="AT988" s="43">
        <f t="shared" si="83"/>
        <v>37180</v>
      </c>
      <c r="AX988">
        <f t="shared" si="84"/>
        <v>37180</v>
      </c>
      <c r="AZ988" t="s">
        <v>75</v>
      </c>
      <c r="BA988" t="s">
        <v>76</v>
      </c>
      <c r="BB988" t="s">
        <v>2489</v>
      </c>
      <c r="BC988" t="s">
        <v>257</v>
      </c>
      <c r="BD988" t="s">
        <v>85</v>
      </c>
    </row>
    <row r="989" spans="1:56" x14ac:dyDescent="0.25">
      <c r="A989" s="53" t="s">
        <v>2490</v>
      </c>
      <c r="B989" s="11">
        <v>972</v>
      </c>
      <c r="C989">
        <v>1211600102</v>
      </c>
      <c r="D989" s="44" t="s">
        <v>2290</v>
      </c>
      <c r="E989" s="133">
        <v>7071</v>
      </c>
      <c r="F989" t="s">
        <v>81</v>
      </c>
      <c r="G989" t="s">
        <v>2491</v>
      </c>
      <c r="H989">
        <v>4000</v>
      </c>
      <c r="I989">
        <v>20</v>
      </c>
      <c r="J989">
        <v>100</v>
      </c>
      <c r="K989">
        <v>100</v>
      </c>
      <c r="L989">
        <v>0</v>
      </c>
      <c r="M989">
        <v>100</v>
      </c>
      <c r="N989">
        <v>50</v>
      </c>
      <c r="O989">
        <v>30</v>
      </c>
      <c r="P989">
        <v>20</v>
      </c>
      <c r="Q989">
        <v>250</v>
      </c>
      <c r="R989">
        <v>10</v>
      </c>
      <c r="S989">
        <v>10</v>
      </c>
      <c r="T989">
        <v>25</v>
      </c>
      <c r="U989">
        <v>200</v>
      </c>
      <c r="V989">
        <v>150</v>
      </c>
      <c r="W989">
        <v>150</v>
      </c>
      <c r="X989">
        <v>200</v>
      </c>
      <c r="Y989">
        <v>0</v>
      </c>
      <c r="Z989">
        <v>10</v>
      </c>
      <c r="AA989">
        <v>800</v>
      </c>
      <c r="AB989">
        <v>1500</v>
      </c>
      <c r="AC989">
        <v>3500</v>
      </c>
      <c r="AD989">
        <v>1000</v>
      </c>
      <c r="AE989">
        <v>500</v>
      </c>
      <c r="AF989">
        <v>2500</v>
      </c>
      <c r="AG989">
        <v>500</v>
      </c>
      <c r="AH989">
        <v>2350</v>
      </c>
      <c r="AI989">
        <v>2050</v>
      </c>
      <c r="AJ989">
        <v>655</v>
      </c>
      <c r="AK989">
        <v>2000</v>
      </c>
      <c r="AL989">
        <v>100</v>
      </c>
      <c r="AM989">
        <v>5000</v>
      </c>
      <c r="AN989">
        <v>3500</v>
      </c>
      <c r="AO989">
        <v>4500</v>
      </c>
      <c r="AP989">
        <v>1000</v>
      </c>
      <c r="AQ989">
        <v>2000</v>
      </c>
      <c r="AR989">
        <v>300</v>
      </c>
      <c r="AT989" s="43">
        <f t="shared" si="83"/>
        <v>39180</v>
      </c>
      <c r="AX989">
        <f t="shared" si="84"/>
        <v>39180</v>
      </c>
      <c r="AZ989" t="s">
        <v>75</v>
      </c>
      <c r="BA989" t="s">
        <v>76</v>
      </c>
      <c r="BB989" t="s">
        <v>314</v>
      </c>
      <c r="BC989" t="s">
        <v>123</v>
      </c>
      <c r="BD989" t="s">
        <v>85</v>
      </c>
    </row>
    <row r="990" spans="1:56" x14ac:dyDescent="0.25">
      <c r="A990" s="53" t="s">
        <v>2492</v>
      </c>
      <c r="B990" s="11">
        <v>973</v>
      </c>
      <c r="C990">
        <v>1211600073</v>
      </c>
      <c r="D990" s="44" t="s">
        <v>2290</v>
      </c>
      <c r="E990" s="133">
        <v>7074</v>
      </c>
      <c r="F990" t="s">
        <v>81</v>
      </c>
      <c r="G990" t="s">
        <v>2493</v>
      </c>
      <c r="H990">
        <v>4000</v>
      </c>
      <c r="I990">
        <v>20</v>
      </c>
      <c r="J990">
        <v>100</v>
      </c>
      <c r="K990">
        <v>100</v>
      </c>
      <c r="L990">
        <v>0</v>
      </c>
      <c r="M990">
        <v>100</v>
      </c>
      <c r="N990">
        <v>50</v>
      </c>
      <c r="O990">
        <v>30</v>
      </c>
      <c r="P990">
        <v>20</v>
      </c>
      <c r="Q990">
        <v>250</v>
      </c>
      <c r="R990">
        <v>10</v>
      </c>
      <c r="S990">
        <v>10</v>
      </c>
      <c r="T990">
        <v>25</v>
      </c>
      <c r="U990">
        <v>200</v>
      </c>
      <c r="V990">
        <v>150</v>
      </c>
      <c r="W990">
        <v>150</v>
      </c>
      <c r="X990">
        <v>200</v>
      </c>
      <c r="Y990">
        <v>0</v>
      </c>
      <c r="Z990">
        <v>10</v>
      </c>
      <c r="AA990">
        <v>800</v>
      </c>
      <c r="AB990">
        <v>1500</v>
      </c>
      <c r="AC990">
        <v>3500</v>
      </c>
      <c r="AD990">
        <v>1000</v>
      </c>
      <c r="AE990">
        <v>500</v>
      </c>
      <c r="AF990">
        <v>2500</v>
      </c>
      <c r="AG990">
        <v>500</v>
      </c>
      <c r="AH990">
        <v>2350</v>
      </c>
      <c r="AI990">
        <v>2050</v>
      </c>
      <c r="AJ990">
        <v>655</v>
      </c>
      <c r="AK990">
        <v>2000</v>
      </c>
      <c r="AL990">
        <v>100</v>
      </c>
      <c r="AM990">
        <v>5000</v>
      </c>
      <c r="AN990">
        <v>3500</v>
      </c>
      <c r="AO990">
        <v>4500</v>
      </c>
      <c r="AP990">
        <v>1000</v>
      </c>
      <c r="AQ990">
        <v>2000</v>
      </c>
      <c r="AR990">
        <v>300</v>
      </c>
      <c r="AT990" s="43">
        <f t="shared" si="83"/>
        <v>39180</v>
      </c>
      <c r="AX990">
        <f t="shared" si="84"/>
        <v>39180</v>
      </c>
      <c r="AZ990" t="s">
        <v>75</v>
      </c>
      <c r="BA990" t="s">
        <v>76</v>
      </c>
      <c r="BB990" t="s">
        <v>2494</v>
      </c>
      <c r="BC990" t="s">
        <v>112</v>
      </c>
      <c r="BD990" t="s">
        <v>85</v>
      </c>
    </row>
    <row r="991" spans="1:56" x14ac:dyDescent="0.25">
      <c r="A991" s="53" t="s">
        <v>2495</v>
      </c>
      <c r="B991" s="11">
        <v>974</v>
      </c>
      <c r="C991">
        <v>1211600137</v>
      </c>
      <c r="D991" s="44" t="s">
        <v>2290</v>
      </c>
      <c r="E991" s="133">
        <v>7158</v>
      </c>
      <c r="F991" t="s">
        <v>73</v>
      </c>
      <c r="G991" t="s">
        <v>2496</v>
      </c>
      <c r="H991">
        <v>2000</v>
      </c>
      <c r="I991">
        <v>20</v>
      </c>
      <c r="J991">
        <v>100</v>
      </c>
      <c r="K991">
        <v>100</v>
      </c>
      <c r="L991">
        <v>0</v>
      </c>
      <c r="M991">
        <v>100</v>
      </c>
      <c r="N991">
        <v>50</v>
      </c>
      <c r="O991">
        <v>30</v>
      </c>
      <c r="P991">
        <v>20</v>
      </c>
      <c r="Q991">
        <v>250</v>
      </c>
      <c r="R991">
        <v>10</v>
      </c>
      <c r="S991">
        <v>10</v>
      </c>
      <c r="T991">
        <v>25</v>
      </c>
      <c r="U991">
        <v>200</v>
      </c>
      <c r="V991">
        <v>150</v>
      </c>
      <c r="W991">
        <v>150</v>
      </c>
      <c r="X991">
        <v>200</v>
      </c>
      <c r="Y991">
        <v>0</v>
      </c>
      <c r="Z991">
        <v>10</v>
      </c>
      <c r="AA991">
        <v>800</v>
      </c>
      <c r="AB991">
        <v>1500</v>
      </c>
      <c r="AC991">
        <v>3500</v>
      </c>
      <c r="AD991">
        <v>1000</v>
      </c>
      <c r="AE991">
        <v>500</v>
      </c>
      <c r="AF991">
        <v>2500</v>
      </c>
      <c r="AG991">
        <v>500</v>
      </c>
      <c r="AH991">
        <v>2350</v>
      </c>
      <c r="AI991">
        <v>2050</v>
      </c>
      <c r="AJ991">
        <v>655</v>
      </c>
      <c r="AK991">
        <v>2000</v>
      </c>
      <c r="AL991">
        <v>100</v>
      </c>
      <c r="AM991">
        <v>5000</v>
      </c>
      <c r="AN991">
        <v>3500</v>
      </c>
      <c r="AO991">
        <v>4500</v>
      </c>
      <c r="AP991">
        <v>1000</v>
      </c>
      <c r="AQ991">
        <v>2000</v>
      </c>
      <c r="AR991">
        <v>300</v>
      </c>
      <c r="AT991" s="43">
        <f t="shared" si="83"/>
        <v>37180</v>
      </c>
      <c r="AX991">
        <f t="shared" si="84"/>
        <v>37180</v>
      </c>
      <c r="AZ991" t="s">
        <v>75</v>
      </c>
      <c r="BA991" t="s">
        <v>76</v>
      </c>
      <c r="BB991" t="s">
        <v>107</v>
      </c>
      <c r="BC991" t="s">
        <v>92</v>
      </c>
      <c r="BD991" t="s">
        <v>79</v>
      </c>
    </row>
    <row r="992" spans="1:56" x14ac:dyDescent="0.25">
      <c r="A992" s="53" t="s">
        <v>2497</v>
      </c>
      <c r="B992" s="11">
        <v>975</v>
      </c>
      <c r="C992">
        <v>1211600063</v>
      </c>
      <c r="D992" s="44" t="s">
        <v>2290</v>
      </c>
      <c r="E992" s="133">
        <v>7144</v>
      </c>
      <c r="F992" t="s">
        <v>81</v>
      </c>
      <c r="G992" t="s">
        <v>2498</v>
      </c>
      <c r="H992">
        <v>2000</v>
      </c>
      <c r="I992">
        <v>20</v>
      </c>
      <c r="J992">
        <v>100</v>
      </c>
      <c r="K992">
        <v>100</v>
      </c>
      <c r="L992">
        <v>0</v>
      </c>
      <c r="M992">
        <v>100</v>
      </c>
      <c r="N992">
        <v>50</v>
      </c>
      <c r="O992">
        <v>30</v>
      </c>
      <c r="P992">
        <v>20</v>
      </c>
      <c r="Q992">
        <v>250</v>
      </c>
      <c r="R992">
        <v>10</v>
      </c>
      <c r="S992">
        <v>10</v>
      </c>
      <c r="T992">
        <v>25</v>
      </c>
      <c r="U992">
        <v>200</v>
      </c>
      <c r="V992">
        <v>150</v>
      </c>
      <c r="W992">
        <v>150</v>
      </c>
      <c r="X992">
        <v>200</v>
      </c>
      <c r="Y992">
        <v>0</v>
      </c>
      <c r="Z992">
        <v>10</v>
      </c>
      <c r="AA992">
        <v>800</v>
      </c>
      <c r="AB992">
        <v>1500</v>
      </c>
      <c r="AC992">
        <v>3500</v>
      </c>
      <c r="AD992">
        <v>1000</v>
      </c>
      <c r="AE992">
        <v>500</v>
      </c>
      <c r="AF992">
        <v>2500</v>
      </c>
      <c r="AG992">
        <v>500</v>
      </c>
      <c r="AH992">
        <v>2350</v>
      </c>
      <c r="AI992">
        <v>2050</v>
      </c>
      <c r="AJ992">
        <v>655</v>
      </c>
      <c r="AK992">
        <v>2000</v>
      </c>
      <c r="AL992">
        <v>100</v>
      </c>
      <c r="AM992">
        <v>5000</v>
      </c>
      <c r="AN992">
        <v>3500</v>
      </c>
      <c r="AO992">
        <v>4500</v>
      </c>
      <c r="AP992">
        <v>1000</v>
      </c>
      <c r="AQ992">
        <v>2000</v>
      </c>
      <c r="AR992">
        <v>300</v>
      </c>
      <c r="AT992" s="43">
        <f t="shared" si="83"/>
        <v>37180</v>
      </c>
      <c r="AX992">
        <f t="shared" si="84"/>
        <v>37180</v>
      </c>
      <c r="AZ992" t="s">
        <v>75</v>
      </c>
      <c r="BA992" t="s">
        <v>76</v>
      </c>
      <c r="BB992" t="s">
        <v>107</v>
      </c>
      <c r="BC992" t="s">
        <v>92</v>
      </c>
      <c r="BD992" t="s">
        <v>79</v>
      </c>
    </row>
    <row r="993" spans="1:58" x14ac:dyDescent="0.25">
      <c r="A993" s="53" t="s">
        <v>2499</v>
      </c>
      <c r="B993" s="11">
        <v>976</v>
      </c>
      <c r="C993">
        <v>1211600111</v>
      </c>
      <c r="D993" s="44" t="s">
        <v>2290</v>
      </c>
      <c r="E993" s="133">
        <v>7136</v>
      </c>
      <c r="F993" t="s">
        <v>81</v>
      </c>
      <c r="G993" t="s">
        <v>2500</v>
      </c>
      <c r="H993">
        <v>2000</v>
      </c>
      <c r="I993">
        <v>20</v>
      </c>
      <c r="J993">
        <v>100</v>
      </c>
      <c r="K993">
        <v>100</v>
      </c>
      <c r="L993">
        <v>0</v>
      </c>
      <c r="M993">
        <v>100</v>
      </c>
      <c r="N993">
        <v>50</v>
      </c>
      <c r="O993">
        <v>30</v>
      </c>
      <c r="P993">
        <v>20</v>
      </c>
      <c r="Q993">
        <v>250</v>
      </c>
      <c r="R993">
        <v>10</v>
      </c>
      <c r="S993">
        <v>10</v>
      </c>
      <c r="T993">
        <v>25</v>
      </c>
      <c r="U993">
        <v>200</v>
      </c>
      <c r="V993">
        <v>150</v>
      </c>
      <c r="W993">
        <v>150</v>
      </c>
      <c r="X993">
        <v>200</v>
      </c>
      <c r="Y993">
        <v>0</v>
      </c>
      <c r="Z993">
        <v>10</v>
      </c>
      <c r="AA993">
        <v>800</v>
      </c>
      <c r="AB993">
        <v>1500</v>
      </c>
      <c r="AC993">
        <v>3500</v>
      </c>
      <c r="AD993">
        <v>1000</v>
      </c>
      <c r="AE993">
        <v>500</v>
      </c>
      <c r="AF993">
        <v>2500</v>
      </c>
      <c r="AG993">
        <v>500</v>
      </c>
      <c r="AH993">
        <v>2350</v>
      </c>
      <c r="AI993">
        <v>2050</v>
      </c>
      <c r="AJ993">
        <v>655</v>
      </c>
      <c r="AK993">
        <v>2000</v>
      </c>
      <c r="AL993">
        <v>100</v>
      </c>
      <c r="AM993">
        <v>5000</v>
      </c>
      <c r="AN993">
        <v>3500</v>
      </c>
      <c r="AO993">
        <v>4500</v>
      </c>
      <c r="AP993">
        <v>1000</v>
      </c>
      <c r="AQ993">
        <v>2000</v>
      </c>
      <c r="AR993">
        <v>300</v>
      </c>
      <c r="AT993" s="43">
        <f t="shared" si="83"/>
        <v>37180</v>
      </c>
      <c r="AX993">
        <f t="shared" si="84"/>
        <v>37180</v>
      </c>
      <c r="AZ993" t="s">
        <v>75</v>
      </c>
      <c r="BA993" t="s">
        <v>76</v>
      </c>
      <c r="BB993" t="s">
        <v>2501</v>
      </c>
      <c r="BC993" t="s">
        <v>112</v>
      </c>
      <c r="BD993" t="s">
        <v>85</v>
      </c>
    </row>
    <row r="994" spans="1:58" x14ac:dyDescent="0.25">
      <c r="A994" s="53" t="s">
        <v>2502</v>
      </c>
      <c r="B994" s="11">
        <v>977</v>
      </c>
      <c r="C994">
        <v>1211600088</v>
      </c>
      <c r="D994" s="44" t="s">
        <v>2290</v>
      </c>
      <c r="E994" s="133">
        <v>7107</v>
      </c>
      <c r="F994" t="s">
        <v>81</v>
      </c>
      <c r="G994" t="s">
        <v>2503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800</v>
      </c>
      <c r="AB994">
        <v>1500</v>
      </c>
      <c r="AC994">
        <v>3500</v>
      </c>
      <c r="AD994">
        <v>1000</v>
      </c>
      <c r="AE994">
        <v>500</v>
      </c>
      <c r="AF994">
        <v>2500</v>
      </c>
      <c r="AG994">
        <v>500</v>
      </c>
      <c r="AH994">
        <v>2350</v>
      </c>
      <c r="AI994">
        <v>2050</v>
      </c>
      <c r="AJ994">
        <v>655</v>
      </c>
      <c r="AK994">
        <v>2000</v>
      </c>
      <c r="AL994">
        <v>100</v>
      </c>
      <c r="AM994">
        <v>5000</v>
      </c>
      <c r="AN994">
        <v>3500</v>
      </c>
      <c r="AO994">
        <v>4500</v>
      </c>
      <c r="AP994">
        <v>1000</v>
      </c>
      <c r="AQ994">
        <v>2000</v>
      </c>
      <c r="AR994">
        <v>0</v>
      </c>
      <c r="AT994" s="43">
        <f t="shared" si="83"/>
        <v>33455</v>
      </c>
      <c r="AX994">
        <f t="shared" si="84"/>
        <v>33455</v>
      </c>
      <c r="AZ994" t="s">
        <v>265</v>
      </c>
      <c r="BA994" t="s">
        <v>118</v>
      </c>
      <c r="BB994" t="s">
        <v>265</v>
      </c>
      <c r="BC994" t="s">
        <v>112</v>
      </c>
      <c r="BD994" t="s">
        <v>85</v>
      </c>
    </row>
    <row r="995" spans="1:58" s="104" customFormat="1" x14ac:dyDescent="0.25">
      <c r="A995" s="104" t="s">
        <v>2504</v>
      </c>
      <c r="B995" s="11">
        <v>978</v>
      </c>
      <c r="C995" s="104">
        <v>1211500036</v>
      </c>
      <c r="D995" s="104" t="s">
        <v>2462</v>
      </c>
      <c r="E995" s="177">
        <v>7303</v>
      </c>
      <c r="F995" s="104" t="s">
        <v>73</v>
      </c>
      <c r="G995" s="104" t="s">
        <v>2505</v>
      </c>
      <c r="H995" s="104">
        <v>0</v>
      </c>
      <c r="I995" s="104">
        <v>0</v>
      </c>
      <c r="J995" s="104">
        <v>0</v>
      </c>
      <c r="K995" s="104">
        <v>0</v>
      </c>
      <c r="L995" s="104">
        <v>0</v>
      </c>
      <c r="M995" s="104">
        <v>0</v>
      </c>
      <c r="N995" s="104">
        <v>0</v>
      </c>
      <c r="O995" s="104">
        <v>0</v>
      </c>
      <c r="P995" s="104">
        <v>0</v>
      </c>
      <c r="Q995" s="104">
        <v>0</v>
      </c>
      <c r="R995" s="104">
        <v>0</v>
      </c>
      <c r="S995" s="104">
        <v>0</v>
      </c>
      <c r="T995" s="104">
        <v>0</v>
      </c>
      <c r="U995" s="104">
        <v>0</v>
      </c>
      <c r="V995" s="104">
        <v>0</v>
      </c>
      <c r="W995" s="104">
        <v>0</v>
      </c>
      <c r="X995" s="104">
        <v>0</v>
      </c>
      <c r="Y995" s="104">
        <v>0</v>
      </c>
      <c r="Z995" s="104">
        <v>0</v>
      </c>
      <c r="AA995" s="173">
        <v>800</v>
      </c>
      <c r="AB995" s="173">
        <v>1500</v>
      </c>
      <c r="AC995" s="173">
        <v>3500</v>
      </c>
      <c r="AD995" s="173">
        <v>1000</v>
      </c>
      <c r="AE995" s="173">
        <v>500</v>
      </c>
      <c r="AF995" s="173">
        <v>2500</v>
      </c>
      <c r="AG995" s="173">
        <v>500</v>
      </c>
      <c r="AH995" s="173">
        <v>2350</v>
      </c>
      <c r="AI995" s="173">
        <v>2050</v>
      </c>
      <c r="AJ995" s="173">
        <v>655</v>
      </c>
      <c r="AK995" s="104">
        <v>645</v>
      </c>
      <c r="AL995" s="104">
        <v>0</v>
      </c>
      <c r="AM995" s="104">
        <v>0</v>
      </c>
      <c r="AN995" s="104">
        <v>0</v>
      </c>
      <c r="AO995" s="104">
        <v>0</v>
      </c>
      <c r="AP995" s="104">
        <v>0</v>
      </c>
      <c r="AQ995" s="104">
        <v>0</v>
      </c>
      <c r="AR995" s="104">
        <v>0</v>
      </c>
      <c r="AS995" s="104">
        <v>0</v>
      </c>
      <c r="AT995" s="96">
        <f t="shared" si="83"/>
        <v>16000</v>
      </c>
      <c r="AX995" s="104">
        <f t="shared" si="84"/>
        <v>16000</v>
      </c>
      <c r="AY995" s="104">
        <v>17455</v>
      </c>
      <c r="AZ995" s="184" t="s">
        <v>75</v>
      </c>
      <c r="BA995" s="184" t="s">
        <v>118</v>
      </c>
      <c r="BB995" s="184" t="s">
        <v>2506</v>
      </c>
      <c r="BC995" s="184" t="s">
        <v>112</v>
      </c>
      <c r="BD995" s="184" t="s">
        <v>79</v>
      </c>
      <c r="BE995" s="97"/>
      <c r="BF995" s="97"/>
    </row>
    <row r="996" spans="1:58" s="104" customFormat="1" x14ac:dyDescent="0.25">
      <c r="A996" s="104" t="s">
        <v>2507</v>
      </c>
      <c r="B996" s="11">
        <v>979</v>
      </c>
      <c r="C996" s="104">
        <v>1211600033</v>
      </c>
      <c r="D996" s="104" t="s">
        <v>2462</v>
      </c>
      <c r="E996" s="177">
        <v>7081</v>
      </c>
      <c r="F996" s="104" t="s">
        <v>73</v>
      </c>
      <c r="G996" s="104" t="s">
        <v>2508</v>
      </c>
      <c r="H996" s="173">
        <v>1500</v>
      </c>
      <c r="I996" s="173">
        <v>20</v>
      </c>
      <c r="J996" s="173">
        <v>100</v>
      </c>
      <c r="K996" s="173">
        <v>100</v>
      </c>
      <c r="L996" s="173">
        <v>0</v>
      </c>
      <c r="M996" s="173">
        <v>100</v>
      </c>
      <c r="N996" s="173">
        <v>50</v>
      </c>
      <c r="O996" s="190">
        <v>30</v>
      </c>
      <c r="P996" s="173">
        <v>20</v>
      </c>
      <c r="Q996" s="173">
        <v>250</v>
      </c>
      <c r="R996" s="173">
        <v>10</v>
      </c>
      <c r="S996" s="173">
        <v>10</v>
      </c>
      <c r="T996" s="173">
        <v>25</v>
      </c>
      <c r="U996" s="173">
        <v>200</v>
      </c>
      <c r="V996" s="173">
        <v>150</v>
      </c>
      <c r="W996" s="173">
        <v>150</v>
      </c>
      <c r="X996" s="173">
        <v>200</v>
      </c>
      <c r="Y996" s="173">
        <v>0</v>
      </c>
      <c r="Z996" s="173">
        <v>10</v>
      </c>
      <c r="AA996" s="173">
        <v>800</v>
      </c>
      <c r="AB996" s="173">
        <v>1500</v>
      </c>
      <c r="AC996" s="173">
        <v>3500</v>
      </c>
      <c r="AD996" s="173">
        <v>1000</v>
      </c>
      <c r="AE996" s="173">
        <v>500</v>
      </c>
      <c r="AF996" s="173">
        <v>2500</v>
      </c>
      <c r="AG996" s="173">
        <v>500</v>
      </c>
      <c r="AH996" s="173">
        <v>2350</v>
      </c>
      <c r="AI996" s="173">
        <v>2050</v>
      </c>
      <c r="AJ996" s="173">
        <v>655</v>
      </c>
      <c r="AK996" s="173">
        <v>2000</v>
      </c>
      <c r="AL996" s="173">
        <v>100</v>
      </c>
      <c r="AM996" s="104">
        <v>400</v>
      </c>
      <c r="AN996" s="104">
        <v>0</v>
      </c>
      <c r="AO996" s="104">
        <v>0</v>
      </c>
      <c r="AP996" s="104">
        <v>0</v>
      </c>
      <c r="AQ996" s="104">
        <v>0</v>
      </c>
      <c r="AR996" s="104">
        <v>0</v>
      </c>
      <c r="AS996" s="104">
        <v>0</v>
      </c>
      <c r="AT996" s="96">
        <f t="shared" si="83"/>
        <v>20780</v>
      </c>
      <c r="AX996" s="104">
        <f t="shared" si="84"/>
        <v>20780</v>
      </c>
      <c r="AY996" s="104">
        <v>15900</v>
      </c>
      <c r="AZ996" s="184" t="s">
        <v>75</v>
      </c>
      <c r="BA996" s="184" t="s">
        <v>76</v>
      </c>
      <c r="BB996" s="184" t="s">
        <v>83</v>
      </c>
      <c r="BC996" s="184" t="s">
        <v>123</v>
      </c>
      <c r="BD996" s="184" t="s">
        <v>85</v>
      </c>
      <c r="BE996" s="97"/>
      <c r="BF996" s="97"/>
    </row>
    <row r="997" spans="1:58" s="104" customFormat="1" x14ac:dyDescent="0.25">
      <c r="A997" s="104" t="s">
        <v>2509</v>
      </c>
      <c r="B997" s="11">
        <v>980</v>
      </c>
      <c r="C997" s="104">
        <v>1211500097</v>
      </c>
      <c r="D997" s="104" t="s">
        <v>2462</v>
      </c>
      <c r="E997" s="177">
        <v>7205</v>
      </c>
      <c r="F997" s="104" t="s">
        <v>73</v>
      </c>
      <c r="G997" s="104" t="s">
        <v>2510</v>
      </c>
      <c r="H997" s="104">
        <v>0</v>
      </c>
      <c r="I997" s="104">
        <v>0</v>
      </c>
      <c r="J997" s="104">
        <v>0</v>
      </c>
      <c r="K997" s="104">
        <v>0</v>
      </c>
      <c r="L997" s="104">
        <v>0</v>
      </c>
      <c r="M997" s="104">
        <v>0</v>
      </c>
      <c r="N997" s="104">
        <v>0</v>
      </c>
      <c r="O997" s="104">
        <v>0</v>
      </c>
      <c r="P997" s="104">
        <v>0</v>
      </c>
      <c r="Q997" s="104">
        <v>0</v>
      </c>
      <c r="R997" s="104">
        <v>0</v>
      </c>
      <c r="S997" s="104">
        <v>0</v>
      </c>
      <c r="T997" s="104">
        <v>0</v>
      </c>
      <c r="U997" s="104">
        <v>0</v>
      </c>
      <c r="V997" s="104">
        <v>0</v>
      </c>
      <c r="W997" s="104">
        <v>0</v>
      </c>
      <c r="X997" s="104">
        <v>0</v>
      </c>
      <c r="Y997" s="104">
        <v>0</v>
      </c>
      <c r="Z997" s="104">
        <v>0</v>
      </c>
      <c r="AA997" s="162">
        <v>800</v>
      </c>
      <c r="AB997" s="162">
        <v>1500</v>
      </c>
      <c r="AC997" s="162">
        <v>3500</v>
      </c>
      <c r="AD997" s="162">
        <v>1000</v>
      </c>
      <c r="AE997" s="162">
        <v>500</v>
      </c>
      <c r="AF997" s="162">
        <v>2500</v>
      </c>
      <c r="AG997" s="162">
        <v>500</v>
      </c>
      <c r="AH997" s="104">
        <v>0</v>
      </c>
      <c r="AI997" s="104">
        <v>0</v>
      </c>
      <c r="AJ997" s="104">
        <v>0</v>
      </c>
      <c r="AK997" s="104">
        <v>0</v>
      </c>
      <c r="AL997" s="104">
        <v>0</v>
      </c>
      <c r="AM997" s="104">
        <v>0</v>
      </c>
      <c r="AN997" s="104">
        <v>0</v>
      </c>
      <c r="AO997" s="104">
        <v>0</v>
      </c>
      <c r="AP997" s="104">
        <v>0</v>
      </c>
      <c r="AQ997" s="104">
        <v>0</v>
      </c>
      <c r="AR997" s="104">
        <v>0</v>
      </c>
      <c r="AS997" s="104">
        <v>0</v>
      </c>
      <c r="AT997" s="96">
        <f t="shared" si="83"/>
        <v>10300</v>
      </c>
      <c r="AX997" s="104">
        <f t="shared" si="84"/>
        <v>10300</v>
      </c>
      <c r="AY997" s="104">
        <v>23155</v>
      </c>
      <c r="AZ997" s="184" t="s">
        <v>75</v>
      </c>
      <c r="BA997" s="184" t="s">
        <v>134</v>
      </c>
      <c r="BB997" s="184" t="s">
        <v>733</v>
      </c>
      <c r="BC997" s="184" t="s">
        <v>92</v>
      </c>
      <c r="BD997" s="184" t="s">
        <v>79</v>
      </c>
      <c r="BE997" s="97"/>
      <c r="BF997" s="97"/>
    </row>
    <row r="998" spans="1:58" s="104" customFormat="1" x14ac:dyDescent="0.25">
      <c r="A998" s="104" t="s">
        <v>2511</v>
      </c>
      <c r="B998" s="11">
        <v>981</v>
      </c>
      <c r="C998" s="104">
        <v>1211500082</v>
      </c>
      <c r="D998" s="104" t="s">
        <v>2462</v>
      </c>
      <c r="E998" s="177">
        <v>7305</v>
      </c>
      <c r="F998" s="104" t="s">
        <v>73</v>
      </c>
      <c r="G998" s="104" t="s">
        <v>2512</v>
      </c>
      <c r="H998" s="104">
        <v>0</v>
      </c>
      <c r="I998" s="104">
        <v>0</v>
      </c>
      <c r="J998" s="104">
        <v>0</v>
      </c>
      <c r="K998" s="104">
        <v>0</v>
      </c>
      <c r="L998" s="104">
        <v>0</v>
      </c>
      <c r="M998" s="104">
        <v>0</v>
      </c>
      <c r="N998" s="104">
        <v>0</v>
      </c>
      <c r="O998" s="104">
        <v>0</v>
      </c>
      <c r="P998" s="104">
        <v>0</v>
      </c>
      <c r="Q998" s="104">
        <v>0</v>
      </c>
      <c r="R998" s="104">
        <v>0</v>
      </c>
      <c r="S998" s="104">
        <v>0</v>
      </c>
      <c r="T998" s="104">
        <v>0</v>
      </c>
      <c r="U998" s="104">
        <v>0</v>
      </c>
      <c r="V998" s="104">
        <v>0</v>
      </c>
      <c r="W998" s="104">
        <v>0</v>
      </c>
      <c r="X998" s="104">
        <v>0</v>
      </c>
      <c r="Y998" s="104">
        <v>0</v>
      </c>
      <c r="Z998" s="104">
        <v>0</v>
      </c>
      <c r="AA998" s="162">
        <v>800</v>
      </c>
      <c r="AB998" s="162">
        <v>1500</v>
      </c>
      <c r="AC998" s="162">
        <v>3500</v>
      </c>
      <c r="AD998" s="162">
        <v>1000</v>
      </c>
      <c r="AE998" s="162">
        <v>500</v>
      </c>
      <c r="AF998" s="162">
        <v>2500</v>
      </c>
      <c r="AG998" s="162">
        <v>500</v>
      </c>
      <c r="AH998" s="162">
        <v>2350</v>
      </c>
      <c r="AI998" s="162">
        <v>2050</v>
      </c>
      <c r="AJ998" s="162">
        <v>655</v>
      </c>
      <c r="AK998" s="104">
        <v>0</v>
      </c>
      <c r="AL998" s="104">
        <v>0</v>
      </c>
      <c r="AM998" s="104">
        <v>0</v>
      </c>
      <c r="AN998" s="104">
        <v>0</v>
      </c>
      <c r="AO998" s="104">
        <v>0</v>
      </c>
      <c r="AP998" s="104">
        <v>0</v>
      </c>
      <c r="AQ998" s="104">
        <v>0</v>
      </c>
      <c r="AR998" s="104">
        <v>0</v>
      </c>
      <c r="AS998" s="104">
        <v>0</v>
      </c>
      <c r="AT998" s="96">
        <f t="shared" si="83"/>
        <v>15355</v>
      </c>
      <c r="AX998" s="104">
        <f t="shared" si="84"/>
        <v>15355</v>
      </c>
      <c r="AY998" s="104">
        <v>18100</v>
      </c>
      <c r="AZ998" s="184" t="s">
        <v>75</v>
      </c>
      <c r="BA998" s="184" t="s">
        <v>90</v>
      </c>
      <c r="BB998" s="184" t="s">
        <v>2043</v>
      </c>
      <c r="BC998" s="184" t="s">
        <v>92</v>
      </c>
      <c r="BD998" s="184" t="s">
        <v>287</v>
      </c>
      <c r="BE998" s="97"/>
      <c r="BF998" s="97"/>
    </row>
    <row r="999" spans="1:58" s="104" customFormat="1" x14ac:dyDescent="0.25">
      <c r="A999" s="104" t="s">
        <v>2513</v>
      </c>
      <c r="B999" s="11">
        <v>982</v>
      </c>
      <c r="C999" s="104">
        <v>1211500067</v>
      </c>
      <c r="D999" s="104" t="s">
        <v>2462</v>
      </c>
      <c r="E999" s="177">
        <v>7307</v>
      </c>
      <c r="F999" s="104" t="s">
        <v>73</v>
      </c>
      <c r="G999" s="104" t="s">
        <v>2514</v>
      </c>
      <c r="H999" s="173">
        <v>1500</v>
      </c>
      <c r="I999" s="173">
        <v>20</v>
      </c>
      <c r="J999" s="173">
        <v>100</v>
      </c>
      <c r="K999" s="173">
        <v>100</v>
      </c>
      <c r="L999" s="173">
        <v>0</v>
      </c>
      <c r="M999" s="173">
        <v>100</v>
      </c>
      <c r="N999" s="173">
        <v>50</v>
      </c>
      <c r="O999" s="190">
        <v>30</v>
      </c>
      <c r="P999" s="173">
        <v>20</v>
      </c>
      <c r="Q999" s="173">
        <v>250</v>
      </c>
      <c r="R999" s="173">
        <v>10</v>
      </c>
      <c r="S999" s="173">
        <v>10</v>
      </c>
      <c r="T999" s="173">
        <v>25</v>
      </c>
      <c r="U999" s="173">
        <v>200</v>
      </c>
      <c r="V999" s="173">
        <v>150</v>
      </c>
      <c r="W999" s="173">
        <v>150</v>
      </c>
      <c r="X999" s="173">
        <v>200</v>
      </c>
      <c r="Y999" s="173">
        <v>0</v>
      </c>
      <c r="Z999" s="173">
        <v>10</v>
      </c>
      <c r="AA999" s="173">
        <v>800</v>
      </c>
      <c r="AB999" s="173">
        <v>1500</v>
      </c>
      <c r="AC999" s="173">
        <v>3500</v>
      </c>
      <c r="AD999" s="173">
        <v>1000</v>
      </c>
      <c r="AE999" s="173">
        <v>500</v>
      </c>
      <c r="AF999" s="173">
        <v>2500</v>
      </c>
      <c r="AG999" s="173">
        <v>500</v>
      </c>
      <c r="AH999" s="104">
        <v>500</v>
      </c>
      <c r="AI999" s="104">
        <v>0</v>
      </c>
      <c r="AJ999" s="104">
        <v>0</v>
      </c>
      <c r="AK999" s="104">
        <v>0</v>
      </c>
      <c r="AL999" s="104">
        <v>0</v>
      </c>
      <c r="AM999" s="104">
        <v>0</v>
      </c>
      <c r="AN999" s="104">
        <v>0</v>
      </c>
      <c r="AO999" s="104">
        <v>0</v>
      </c>
      <c r="AP999" s="104">
        <v>0</v>
      </c>
      <c r="AQ999" s="104">
        <v>0</v>
      </c>
      <c r="AR999" s="104">
        <v>0</v>
      </c>
      <c r="AS999" s="104">
        <v>0</v>
      </c>
      <c r="AT999" s="96">
        <f t="shared" si="83"/>
        <v>13725</v>
      </c>
      <c r="AX999" s="104">
        <f t="shared" si="84"/>
        <v>13725</v>
      </c>
      <c r="AY999" s="104">
        <v>22955</v>
      </c>
      <c r="AZ999" s="184" t="s">
        <v>75</v>
      </c>
      <c r="BA999" s="184" t="s">
        <v>76</v>
      </c>
      <c r="BB999" s="184" t="s">
        <v>199</v>
      </c>
      <c r="BC999" s="184" t="s">
        <v>92</v>
      </c>
      <c r="BD999" s="184" t="s">
        <v>79</v>
      </c>
      <c r="BE999" s="184">
        <v>9049511156</v>
      </c>
      <c r="BF999" s="184" t="s">
        <v>2515</v>
      </c>
    </row>
    <row r="1000" spans="1:58" s="57" customFormat="1" x14ac:dyDescent="0.25">
      <c r="A1000" s="57" t="s">
        <v>2516</v>
      </c>
      <c r="B1000" s="11">
        <v>983</v>
      </c>
      <c r="C1000" s="57">
        <v>1211600091</v>
      </c>
      <c r="D1000" s="57" t="s">
        <v>2152</v>
      </c>
      <c r="E1000" s="163">
        <v>9565</v>
      </c>
      <c r="F1000" s="57" t="s">
        <v>81</v>
      </c>
      <c r="G1000" s="57" t="s">
        <v>2517</v>
      </c>
      <c r="H1000" s="57">
        <v>0</v>
      </c>
      <c r="I1000" s="57">
        <v>0</v>
      </c>
      <c r="J1000" s="57">
        <v>0</v>
      </c>
      <c r="K1000" s="57">
        <v>0</v>
      </c>
      <c r="L1000" s="57">
        <v>0</v>
      </c>
      <c r="M1000" s="57">
        <v>0</v>
      </c>
      <c r="N1000" s="57">
        <v>0</v>
      </c>
      <c r="O1000" s="57">
        <v>0</v>
      </c>
      <c r="P1000" s="57">
        <v>0</v>
      </c>
      <c r="Q1000" s="57">
        <v>0</v>
      </c>
      <c r="R1000" s="57">
        <v>0</v>
      </c>
      <c r="S1000" s="57">
        <v>0</v>
      </c>
      <c r="T1000" s="57">
        <v>0</v>
      </c>
      <c r="U1000" s="57">
        <v>0</v>
      </c>
      <c r="V1000" s="57">
        <v>0</v>
      </c>
      <c r="W1000" s="57">
        <v>0</v>
      </c>
      <c r="X1000" s="57">
        <v>0</v>
      </c>
      <c r="Y1000" s="57">
        <v>0</v>
      </c>
      <c r="Z1000" s="57">
        <v>0</v>
      </c>
      <c r="AA1000" s="57">
        <v>0</v>
      </c>
      <c r="AB1000" s="57">
        <v>0</v>
      </c>
      <c r="AC1000" s="57">
        <v>0</v>
      </c>
      <c r="AD1000" s="57">
        <v>0</v>
      </c>
      <c r="AE1000" s="57">
        <v>0</v>
      </c>
      <c r="AF1000" s="57">
        <v>0</v>
      </c>
      <c r="AG1000" s="57">
        <v>0</v>
      </c>
      <c r="AH1000" s="57">
        <v>0</v>
      </c>
      <c r="AI1000" s="57">
        <v>0</v>
      </c>
      <c r="AJ1000" s="57">
        <v>0</v>
      </c>
      <c r="AK1000" s="57">
        <v>0</v>
      </c>
      <c r="AL1000" s="57">
        <v>0</v>
      </c>
      <c r="AM1000" s="57">
        <v>0</v>
      </c>
      <c r="AN1000" s="57">
        <v>0</v>
      </c>
      <c r="AO1000" s="57">
        <v>0</v>
      </c>
      <c r="AP1000" s="57">
        <v>0</v>
      </c>
      <c r="AQ1000" s="57">
        <v>0</v>
      </c>
      <c r="AR1000" s="57">
        <v>0</v>
      </c>
      <c r="AS1000" s="57">
        <v>18590</v>
      </c>
      <c r="AT1000" s="61">
        <f t="shared" si="83"/>
        <v>18590</v>
      </c>
      <c r="AX1000" s="57">
        <f t="shared" si="84"/>
        <v>18590</v>
      </c>
      <c r="BD1000" s="57" t="s">
        <v>757</v>
      </c>
      <c r="BE1000" s="57">
        <v>7350501144</v>
      </c>
      <c r="BF1000" s="57" t="s">
        <v>2518</v>
      </c>
    </row>
    <row r="1001" spans="1:58" s="57" customFormat="1" x14ac:dyDescent="0.25">
      <c r="A1001" s="57" t="s">
        <v>2519</v>
      </c>
      <c r="B1001" s="11">
        <v>984</v>
      </c>
      <c r="C1001" s="57">
        <v>1211600117</v>
      </c>
      <c r="D1001" s="57" t="s">
        <v>2152</v>
      </c>
      <c r="E1001" s="163">
        <v>9642</v>
      </c>
      <c r="F1001" s="57" t="s">
        <v>81</v>
      </c>
      <c r="G1001" s="57" t="s">
        <v>2520</v>
      </c>
      <c r="H1001" s="57">
        <v>0</v>
      </c>
      <c r="I1001" s="57">
        <v>0</v>
      </c>
      <c r="J1001" s="57">
        <v>0</v>
      </c>
      <c r="K1001" s="57">
        <v>0</v>
      </c>
      <c r="L1001" s="57">
        <v>0</v>
      </c>
      <c r="M1001" s="57">
        <v>0</v>
      </c>
      <c r="N1001" s="57">
        <v>0</v>
      </c>
      <c r="O1001" s="57">
        <v>0</v>
      </c>
      <c r="P1001" s="57">
        <v>0</v>
      </c>
      <c r="Q1001" s="57">
        <v>0</v>
      </c>
      <c r="R1001" s="57">
        <v>0</v>
      </c>
      <c r="S1001" s="57">
        <v>0</v>
      </c>
      <c r="T1001" s="57">
        <v>0</v>
      </c>
      <c r="U1001" s="57">
        <v>0</v>
      </c>
      <c r="V1001" s="57">
        <v>0</v>
      </c>
      <c r="W1001" s="57">
        <v>0</v>
      </c>
      <c r="X1001" s="57">
        <v>0</v>
      </c>
      <c r="Y1001" s="57">
        <v>0</v>
      </c>
      <c r="Z1001" s="57">
        <v>0</v>
      </c>
      <c r="AA1001" s="57">
        <v>0</v>
      </c>
      <c r="AB1001" s="57">
        <v>0</v>
      </c>
      <c r="AC1001" s="57">
        <v>0</v>
      </c>
      <c r="AD1001" s="57">
        <v>0</v>
      </c>
      <c r="AE1001" s="57">
        <v>0</v>
      </c>
      <c r="AF1001" s="57">
        <v>0</v>
      </c>
      <c r="AG1001" s="57">
        <v>0</v>
      </c>
      <c r="AH1001" s="57">
        <v>0</v>
      </c>
      <c r="AI1001" s="57">
        <v>0</v>
      </c>
      <c r="AJ1001" s="57">
        <v>0</v>
      </c>
      <c r="AK1001" s="57">
        <v>0</v>
      </c>
      <c r="AL1001" s="57">
        <v>0</v>
      </c>
      <c r="AM1001" s="57">
        <v>0</v>
      </c>
      <c r="AN1001" s="57">
        <v>0</v>
      </c>
      <c r="AO1001" s="57">
        <v>0</v>
      </c>
      <c r="AP1001" s="57">
        <v>0</v>
      </c>
      <c r="AQ1001" s="57">
        <v>0</v>
      </c>
      <c r="AR1001" s="57">
        <v>0</v>
      </c>
      <c r="AS1001" s="57">
        <v>18590</v>
      </c>
      <c r="AT1001" s="61">
        <f t="shared" si="83"/>
        <v>18590</v>
      </c>
      <c r="AX1001" s="57">
        <f t="shared" si="84"/>
        <v>18590</v>
      </c>
      <c r="BD1001" s="57" t="s">
        <v>757</v>
      </c>
      <c r="BE1001" s="57">
        <v>8378843776</v>
      </c>
      <c r="BF1001" s="57" t="s">
        <v>2521</v>
      </c>
    </row>
    <row r="1002" spans="1:58" s="57" customFormat="1" x14ac:dyDescent="0.25">
      <c r="A1002" s="57" t="s">
        <v>2522</v>
      </c>
      <c r="B1002" s="11">
        <v>985</v>
      </c>
      <c r="C1002" s="57">
        <v>1211600004</v>
      </c>
      <c r="D1002" s="57" t="s">
        <v>2152</v>
      </c>
      <c r="E1002" s="163"/>
      <c r="F1002" s="57" t="s">
        <v>81</v>
      </c>
      <c r="G1002" s="57" t="s">
        <v>2523</v>
      </c>
      <c r="H1002" s="57">
        <v>0</v>
      </c>
      <c r="I1002" s="57">
        <v>0</v>
      </c>
      <c r="J1002" s="57">
        <v>0</v>
      </c>
      <c r="K1002" s="57">
        <v>0</v>
      </c>
      <c r="L1002" s="57">
        <v>0</v>
      </c>
      <c r="M1002" s="57">
        <v>0</v>
      </c>
      <c r="N1002" s="57">
        <v>0</v>
      </c>
      <c r="O1002" s="57">
        <v>0</v>
      </c>
      <c r="P1002" s="57">
        <v>0</v>
      </c>
      <c r="Q1002" s="57">
        <v>0</v>
      </c>
      <c r="R1002" s="57">
        <v>0</v>
      </c>
      <c r="S1002" s="57">
        <v>0</v>
      </c>
      <c r="T1002" s="57">
        <v>0</v>
      </c>
      <c r="U1002" s="57">
        <v>0</v>
      </c>
      <c r="V1002" s="57">
        <v>0</v>
      </c>
      <c r="W1002" s="57">
        <v>0</v>
      </c>
      <c r="X1002" s="57">
        <v>0</v>
      </c>
      <c r="Y1002" s="57">
        <v>0</v>
      </c>
      <c r="Z1002" s="57">
        <v>0</v>
      </c>
      <c r="AA1002" s="57">
        <v>0</v>
      </c>
      <c r="AB1002" s="57">
        <v>0</v>
      </c>
      <c r="AC1002" s="57">
        <v>0</v>
      </c>
      <c r="AD1002" s="57">
        <v>0</v>
      </c>
      <c r="AE1002" s="57">
        <v>0</v>
      </c>
      <c r="AF1002" s="57">
        <v>0</v>
      </c>
      <c r="AG1002" s="57">
        <v>0</v>
      </c>
      <c r="AH1002" s="57">
        <v>0</v>
      </c>
      <c r="AI1002" s="57">
        <v>0</v>
      </c>
      <c r="AJ1002" s="57">
        <v>0</v>
      </c>
      <c r="AK1002" s="57">
        <v>0</v>
      </c>
      <c r="AL1002" s="57">
        <v>0</v>
      </c>
      <c r="AM1002" s="57">
        <v>0</v>
      </c>
      <c r="AN1002" s="57">
        <v>0</v>
      </c>
      <c r="AO1002" s="57">
        <v>0</v>
      </c>
      <c r="AP1002" s="57">
        <v>0</v>
      </c>
      <c r="AQ1002" s="57">
        <v>0</v>
      </c>
      <c r="AR1002" s="57">
        <v>0</v>
      </c>
      <c r="AS1002" s="57">
        <v>18590</v>
      </c>
      <c r="AT1002" s="61">
        <f t="shared" si="83"/>
        <v>18590</v>
      </c>
      <c r="AX1002" s="57">
        <f t="shared" si="84"/>
        <v>18590</v>
      </c>
      <c r="BD1002" s="57" t="s">
        <v>757</v>
      </c>
      <c r="BE1002" s="57">
        <v>9011653371</v>
      </c>
      <c r="BF1002" s="57" t="s">
        <v>2524</v>
      </c>
    </row>
    <row r="1003" spans="1:58" s="57" customFormat="1" x14ac:dyDescent="0.25">
      <c r="A1003" s="57" t="s">
        <v>2525</v>
      </c>
      <c r="B1003" s="11">
        <v>986</v>
      </c>
      <c r="C1003" s="57">
        <v>1211600107</v>
      </c>
      <c r="D1003" s="57" t="s">
        <v>2152</v>
      </c>
      <c r="E1003" s="163"/>
      <c r="F1003" s="57" t="s">
        <v>73</v>
      </c>
      <c r="G1003" s="57" t="s">
        <v>2526</v>
      </c>
      <c r="H1003" s="57">
        <v>0</v>
      </c>
      <c r="I1003" s="57">
        <v>0</v>
      </c>
      <c r="J1003" s="57">
        <v>0</v>
      </c>
      <c r="K1003" s="57">
        <v>0</v>
      </c>
      <c r="L1003" s="57">
        <v>0</v>
      </c>
      <c r="M1003" s="57">
        <v>0</v>
      </c>
      <c r="N1003" s="57">
        <v>0</v>
      </c>
      <c r="O1003" s="57">
        <v>0</v>
      </c>
      <c r="P1003" s="57">
        <v>0</v>
      </c>
      <c r="Q1003" s="57">
        <v>0</v>
      </c>
      <c r="R1003" s="57">
        <v>0</v>
      </c>
      <c r="S1003" s="57">
        <v>0</v>
      </c>
      <c r="T1003" s="57">
        <v>0</v>
      </c>
      <c r="U1003" s="57">
        <v>0</v>
      </c>
      <c r="V1003" s="57">
        <v>0</v>
      </c>
      <c r="W1003" s="57">
        <v>0</v>
      </c>
      <c r="X1003" s="57">
        <v>0</v>
      </c>
      <c r="Y1003" s="57">
        <v>0</v>
      </c>
      <c r="Z1003" s="57">
        <v>0</v>
      </c>
      <c r="AA1003" s="57">
        <v>0</v>
      </c>
      <c r="AB1003" s="57">
        <v>0</v>
      </c>
      <c r="AC1003" s="57">
        <v>0</v>
      </c>
      <c r="AD1003" s="57">
        <v>0</v>
      </c>
      <c r="AE1003" s="57">
        <v>0</v>
      </c>
      <c r="AF1003" s="57">
        <v>0</v>
      </c>
      <c r="AG1003" s="57">
        <v>0</v>
      </c>
      <c r="AH1003" s="57">
        <v>0</v>
      </c>
      <c r="AI1003" s="57">
        <v>0</v>
      </c>
      <c r="AJ1003" s="57">
        <v>0</v>
      </c>
      <c r="AK1003" s="57">
        <v>0</v>
      </c>
      <c r="AL1003" s="57">
        <v>0</v>
      </c>
      <c r="AM1003" s="57">
        <v>0</v>
      </c>
      <c r="AN1003" s="57">
        <v>0</v>
      </c>
      <c r="AO1003" s="57">
        <v>0</v>
      </c>
      <c r="AP1003" s="57">
        <v>0</v>
      </c>
      <c r="AQ1003" s="57">
        <v>0</v>
      </c>
      <c r="AR1003" s="57">
        <v>0</v>
      </c>
      <c r="AS1003" s="57">
        <v>18590</v>
      </c>
      <c r="AT1003" s="61">
        <f t="shared" si="83"/>
        <v>18590</v>
      </c>
      <c r="AX1003" s="57">
        <f t="shared" si="84"/>
        <v>18590</v>
      </c>
      <c r="BD1003" s="57" t="s">
        <v>757</v>
      </c>
      <c r="BE1003" s="57">
        <v>9987650061</v>
      </c>
      <c r="BF1003" s="57" t="s">
        <v>2527</v>
      </c>
    </row>
    <row r="1004" spans="1:58" s="57" customFormat="1" x14ac:dyDescent="0.25">
      <c r="A1004" s="57" t="s">
        <v>2528</v>
      </c>
      <c r="B1004" s="11">
        <v>987</v>
      </c>
      <c r="C1004" s="57">
        <v>1211600095</v>
      </c>
      <c r="D1004" s="57" t="s">
        <v>2152</v>
      </c>
      <c r="E1004" s="163"/>
      <c r="F1004" s="57" t="s">
        <v>73</v>
      </c>
      <c r="G1004" s="57" t="s">
        <v>2529</v>
      </c>
      <c r="H1004" s="57">
        <v>0</v>
      </c>
      <c r="I1004" s="57">
        <v>0</v>
      </c>
      <c r="J1004" s="57">
        <v>0</v>
      </c>
      <c r="K1004" s="57">
        <v>0</v>
      </c>
      <c r="L1004" s="57">
        <v>0</v>
      </c>
      <c r="M1004" s="57">
        <v>0</v>
      </c>
      <c r="N1004" s="57">
        <v>0</v>
      </c>
      <c r="O1004" s="57">
        <v>0</v>
      </c>
      <c r="P1004" s="57">
        <v>0</v>
      </c>
      <c r="Q1004" s="57">
        <v>0</v>
      </c>
      <c r="R1004" s="57">
        <v>0</v>
      </c>
      <c r="S1004" s="57">
        <v>0</v>
      </c>
      <c r="T1004" s="57">
        <v>0</v>
      </c>
      <c r="U1004" s="57">
        <v>0</v>
      </c>
      <c r="V1004" s="57">
        <v>0</v>
      </c>
      <c r="W1004" s="57">
        <v>0</v>
      </c>
      <c r="X1004" s="57">
        <v>0</v>
      </c>
      <c r="Y1004" s="57">
        <v>0</v>
      </c>
      <c r="Z1004" s="57">
        <v>0</v>
      </c>
      <c r="AA1004" s="57">
        <v>0</v>
      </c>
      <c r="AB1004" s="57">
        <v>0</v>
      </c>
      <c r="AC1004" s="57">
        <v>0</v>
      </c>
      <c r="AD1004" s="57">
        <v>0</v>
      </c>
      <c r="AE1004" s="57">
        <v>0</v>
      </c>
      <c r="AF1004" s="57">
        <v>0</v>
      </c>
      <c r="AG1004" s="57">
        <v>0</v>
      </c>
      <c r="AH1004" s="57">
        <v>0</v>
      </c>
      <c r="AI1004" s="57">
        <v>0</v>
      </c>
      <c r="AJ1004" s="57">
        <v>0</v>
      </c>
      <c r="AK1004" s="57">
        <v>0</v>
      </c>
      <c r="AL1004" s="57">
        <v>0</v>
      </c>
      <c r="AM1004" s="57">
        <v>0</v>
      </c>
      <c r="AN1004" s="57">
        <v>0</v>
      </c>
      <c r="AO1004" s="57">
        <v>0</v>
      </c>
      <c r="AP1004" s="57">
        <v>0</v>
      </c>
      <c r="AQ1004" s="57">
        <v>0</v>
      </c>
      <c r="AR1004" s="57">
        <v>0</v>
      </c>
      <c r="AS1004" s="57">
        <v>19590</v>
      </c>
      <c r="AT1004" s="61">
        <f t="shared" si="83"/>
        <v>19590</v>
      </c>
      <c r="AX1004" s="57">
        <f t="shared" si="84"/>
        <v>19590</v>
      </c>
      <c r="BD1004" s="57" t="s">
        <v>757</v>
      </c>
      <c r="BE1004" s="57">
        <v>9673795019</v>
      </c>
      <c r="BF1004" s="57" t="s">
        <v>2530</v>
      </c>
    </row>
    <row r="1005" spans="1:58" ht="15.75" thickBot="1" x14ac:dyDescent="0.3">
      <c r="E1005" s="133"/>
      <c r="H1005" s="76">
        <f t="shared" ref="H1005:AU1005" si="85">SUM(H981:H1004)</f>
        <v>27000</v>
      </c>
      <c r="I1005" s="76">
        <f t="shared" si="85"/>
        <v>220</v>
      </c>
      <c r="J1005" s="76">
        <f t="shared" si="85"/>
        <v>1100</v>
      </c>
      <c r="K1005" s="76">
        <f t="shared" si="85"/>
        <v>1100</v>
      </c>
      <c r="L1005" s="76">
        <f t="shared" si="85"/>
        <v>0</v>
      </c>
      <c r="M1005" s="76">
        <f t="shared" si="85"/>
        <v>1100</v>
      </c>
      <c r="N1005" s="76">
        <f t="shared" si="85"/>
        <v>550</v>
      </c>
      <c r="O1005" s="76">
        <f t="shared" si="85"/>
        <v>330</v>
      </c>
      <c r="P1005" s="76">
        <f t="shared" si="85"/>
        <v>220</v>
      </c>
      <c r="Q1005" s="76">
        <f t="shared" si="85"/>
        <v>2750</v>
      </c>
      <c r="R1005" s="76">
        <f t="shared" si="85"/>
        <v>110</v>
      </c>
      <c r="S1005" s="76">
        <f t="shared" si="85"/>
        <v>110</v>
      </c>
      <c r="T1005" s="76">
        <f t="shared" si="85"/>
        <v>275</v>
      </c>
      <c r="U1005" s="76">
        <f t="shared" si="85"/>
        <v>2200</v>
      </c>
      <c r="V1005" s="76">
        <f t="shared" si="85"/>
        <v>1650</v>
      </c>
      <c r="W1005" s="76">
        <f t="shared" si="85"/>
        <v>1650</v>
      </c>
      <c r="X1005" s="76">
        <f t="shared" si="85"/>
        <v>2200</v>
      </c>
      <c r="Y1005" s="76">
        <f t="shared" si="85"/>
        <v>0</v>
      </c>
      <c r="Z1005" s="76">
        <f t="shared" si="85"/>
        <v>110</v>
      </c>
      <c r="AA1005" s="76">
        <f t="shared" si="85"/>
        <v>15200</v>
      </c>
      <c r="AB1005" s="76">
        <f t="shared" si="85"/>
        <v>28500</v>
      </c>
      <c r="AC1005" s="76">
        <f t="shared" si="85"/>
        <v>66500</v>
      </c>
      <c r="AD1005" s="76">
        <f t="shared" si="85"/>
        <v>19000</v>
      </c>
      <c r="AE1005" s="76">
        <f t="shared" si="85"/>
        <v>9500</v>
      </c>
      <c r="AF1005" s="76">
        <f t="shared" si="85"/>
        <v>47500</v>
      </c>
      <c r="AG1005" s="76">
        <f t="shared" si="85"/>
        <v>9500</v>
      </c>
      <c r="AH1005" s="76">
        <f t="shared" si="85"/>
        <v>40450</v>
      </c>
      <c r="AI1005" s="76">
        <f t="shared" si="85"/>
        <v>34850</v>
      </c>
      <c r="AJ1005" s="76">
        <f t="shared" si="85"/>
        <v>11135</v>
      </c>
      <c r="AK1005" s="76">
        <f t="shared" si="85"/>
        <v>30645</v>
      </c>
      <c r="AL1005" s="76">
        <f t="shared" si="85"/>
        <v>1500</v>
      </c>
      <c r="AM1005" s="76">
        <f t="shared" si="85"/>
        <v>70400</v>
      </c>
      <c r="AN1005" s="76">
        <f t="shared" si="85"/>
        <v>49000</v>
      </c>
      <c r="AO1005" s="76">
        <f t="shared" si="85"/>
        <v>63000</v>
      </c>
      <c r="AP1005" s="76">
        <f t="shared" si="85"/>
        <v>14000</v>
      </c>
      <c r="AQ1005" s="76">
        <f t="shared" si="85"/>
        <v>28000</v>
      </c>
      <c r="AR1005" s="76">
        <f t="shared" si="85"/>
        <v>2700</v>
      </c>
      <c r="AS1005" s="76">
        <f t="shared" si="85"/>
        <v>93950</v>
      </c>
      <c r="AT1005" s="76">
        <f t="shared" si="85"/>
        <v>678005</v>
      </c>
      <c r="AU1005" s="76">
        <f t="shared" si="85"/>
        <v>0</v>
      </c>
      <c r="AV1005" s="76"/>
      <c r="AW1005" s="76">
        <f>SUM(AW981:AW1004)</f>
        <v>0</v>
      </c>
      <c r="AX1005" s="76">
        <f>SUM(AX981:AX1004)</f>
        <v>678005</v>
      </c>
      <c r="AY1005" s="76">
        <f>SUM(AY981:AY1004)</f>
        <v>97565</v>
      </c>
    </row>
    <row r="1006" spans="1:58" x14ac:dyDescent="0.25">
      <c r="E1006" s="133"/>
    </row>
    <row r="1007" spans="1:58" x14ac:dyDescent="0.25">
      <c r="A1007" s="132" t="s">
        <v>2531</v>
      </c>
      <c r="E1007" s="133"/>
    </row>
    <row r="1008" spans="1:58" x14ac:dyDescent="0.25">
      <c r="A1008" s="53" t="s">
        <v>2532</v>
      </c>
      <c r="B1008" s="11">
        <v>988</v>
      </c>
      <c r="C1008">
        <v>1211600132</v>
      </c>
      <c r="D1008" s="44" t="s">
        <v>2290</v>
      </c>
      <c r="E1008" s="133">
        <v>7062</v>
      </c>
      <c r="F1008" t="s">
        <v>73</v>
      </c>
      <c r="G1008" t="s">
        <v>2533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800</v>
      </c>
      <c r="AB1008">
        <v>1500</v>
      </c>
      <c r="AC1008">
        <v>3500</v>
      </c>
      <c r="AD1008">
        <v>1000</v>
      </c>
      <c r="AE1008">
        <v>500</v>
      </c>
      <c r="AF1008">
        <v>2500</v>
      </c>
      <c r="AG1008">
        <v>500</v>
      </c>
      <c r="AH1008">
        <v>2350</v>
      </c>
      <c r="AI1008">
        <v>2050</v>
      </c>
      <c r="AJ1008">
        <v>655</v>
      </c>
      <c r="AK1008">
        <v>2000</v>
      </c>
      <c r="AL1008">
        <v>100</v>
      </c>
      <c r="AM1008">
        <v>5000</v>
      </c>
      <c r="AN1008">
        <v>3500</v>
      </c>
      <c r="AO1008">
        <v>4500</v>
      </c>
      <c r="AP1008">
        <v>1000</v>
      </c>
      <c r="AQ1008">
        <v>2000</v>
      </c>
      <c r="AR1008">
        <v>0</v>
      </c>
      <c r="AT1008" s="43">
        <f t="shared" ref="AT1008:AT1015" si="86">SUM(H1008:AS1008)</f>
        <v>33455</v>
      </c>
      <c r="AX1008">
        <f t="shared" ref="AX1008:AX1015" si="87">SUM(AT1008:AW1008)</f>
        <v>33455</v>
      </c>
      <c r="AZ1008" t="s">
        <v>75</v>
      </c>
      <c r="BA1008" t="s">
        <v>90</v>
      </c>
      <c r="BB1008" t="s">
        <v>90</v>
      </c>
      <c r="BC1008" t="s">
        <v>112</v>
      </c>
      <c r="BD1008" t="s">
        <v>85</v>
      </c>
    </row>
    <row r="1009" spans="1:58" x14ac:dyDescent="0.25">
      <c r="A1009" s="53" t="s">
        <v>2534</v>
      </c>
      <c r="B1009" s="11">
        <v>989</v>
      </c>
      <c r="C1009">
        <v>1211600068</v>
      </c>
      <c r="D1009" s="44" t="s">
        <v>2290</v>
      </c>
      <c r="E1009" s="133">
        <v>7021</v>
      </c>
      <c r="F1009" t="s">
        <v>81</v>
      </c>
      <c r="G1009" t="s">
        <v>2535</v>
      </c>
      <c r="H1009">
        <v>2000</v>
      </c>
      <c r="I1009">
        <v>20</v>
      </c>
      <c r="J1009">
        <v>100</v>
      </c>
      <c r="K1009">
        <v>100</v>
      </c>
      <c r="L1009">
        <v>0</v>
      </c>
      <c r="M1009">
        <v>100</v>
      </c>
      <c r="N1009">
        <v>50</v>
      </c>
      <c r="O1009">
        <v>30</v>
      </c>
      <c r="P1009">
        <v>20</v>
      </c>
      <c r="Q1009">
        <v>250</v>
      </c>
      <c r="R1009">
        <v>10</v>
      </c>
      <c r="S1009">
        <v>10</v>
      </c>
      <c r="T1009">
        <v>25</v>
      </c>
      <c r="U1009">
        <v>200</v>
      </c>
      <c r="V1009">
        <v>150</v>
      </c>
      <c r="W1009">
        <v>150</v>
      </c>
      <c r="X1009">
        <v>200</v>
      </c>
      <c r="Y1009">
        <v>0</v>
      </c>
      <c r="Z1009">
        <v>10</v>
      </c>
      <c r="AA1009">
        <v>800</v>
      </c>
      <c r="AB1009">
        <v>1500</v>
      </c>
      <c r="AC1009">
        <v>3500</v>
      </c>
      <c r="AD1009">
        <v>1000</v>
      </c>
      <c r="AE1009">
        <v>500</v>
      </c>
      <c r="AF1009">
        <v>2500</v>
      </c>
      <c r="AG1009">
        <v>500</v>
      </c>
      <c r="AH1009">
        <v>2350</v>
      </c>
      <c r="AI1009">
        <v>2050</v>
      </c>
      <c r="AJ1009">
        <v>655</v>
      </c>
      <c r="AK1009">
        <v>2000</v>
      </c>
      <c r="AL1009">
        <v>100</v>
      </c>
      <c r="AM1009">
        <v>5000</v>
      </c>
      <c r="AN1009">
        <v>3500</v>
      </c>
      <c r="AO1009">
        <v>4500</v>
      </c>
      <c r="AP1009">
        <v>1000</v>
      </c>
      <c r="AQ1009">
        <v>2000</v>
      </c>
      <c r="AR1009">
        <v>300</v>
      </c>
      <c r="AT1009" s="43">
        <f t="shared" si="86"/>
        <v>37180</v>
      </c>
      <c r="AX1009">
        <f t="shared" si="87"/>
        <v>37180</v>
      </c>
      <c r="AZ1009" t="s">
        <v>110</v>
      </c>
      <c r="BA1009" t="s">
        <v>76</v>
      </c>
      <c r="BB1009" t="s">
        <v>110</v>
      </c>
      <c r="BC1009" t="s">
        <v>92</v>
      </c>
      <c r="BD1009" t="s">
        <v>79</v>
      </c>
    </row>
    <row r="1010" spans="1:58" x14ac:dyDescent="0.25">
      <c r="A1010" s="53" t="s">
        <v>2536</v>
      </c>
      <c r="B1010" s="11">
        <v>990</v>
      </c>
      <c r="C1010">
        <v>1211600062</v>
      </c>
      <c r="D1010" s="44" t="s">
        <v>2290</v>
      </c>
      <c r="E1010" s="133">
        <v>7037</v>
      </c>
      <c r="F1010" t="s">
        <v>81</v>
      </c>
      <c r="G1010" t="s">
        <v>2537</v>
      </c>
      <c r="H1010">
        <v>2000</v>
      </c>
      <c r="I1010">
        <v>20</v>
      </c>
      <c r="J1010">
        <v>100</v>
      </c>
      <c r="K1010">
        <v>100</v>
      </c>
      <c r="L1010">
        <v>0</v>
      </c>
      <c r="M1010">
        <v>100</v>
      </c>
      <c r="N1010">
        <v>50</v>
      </c>
      <c r="O1010">
        <v>30</v>
      </c>
      <c r="P1010">
        <v>20</v>
      </c>
      <c r="Q1010">
        <v>250</v>
      </c>
      <c r="R1010">
        <v>10</v>
      </c>
      <c r="S1010">
        <v>10</v>
      </c>
      <c r="T1010">
        <v>25</v>
      </c>
      <c r="U1010">
        <v>200</v>
      </c>
      <c r="V1010">
        <v>150</v>
      </c>
      <c r="W1010">
        <v>150</v>
      </c>
      <c r="X1010">
        <v>200</v>
      </c>
      <c r="Y1010">
        <v>0</v>
      </c>
      <c r="Z1010">
        <v>10</v>
      </c>
      <c r="AA1010">
        <v>800</v>
      </c>
      <c r="AB1010">
        <v>1500</v>
      </c>
      <c r="AC1010">
        <v>3500</v>
      </c>
      <c r="AD1010">
        <v>1000</v>
      </c>
      <c r="AE1010">
        <v>500</v>
      </c>
      <c r="AF1010">
        <v>2500</v>
      </c>
      <c r="AG1010">
        <v>500</v>
      </c>
      <c r="AH1010">
        <v>2350</v>
      </c>
      <c r="AI1010">
        <v>2050</v>
      </c>
      <c r="AJ1010">
        <v>655</v>
      </c>
      <c r="AK1010">
        <v>2000</v>
      </c>
      <c r="AL1010">
        <v>100</v>
      </c>
      <c r="AM1010">
        <v>5000</v>
      </c>
      <c r="AN1010">
        <v>3500</v>
      </c>
      <c r="AO1010">
        <v>4500</v>
      </c>
      <c r="AP1010">
        <v>1000</v>
      </c>
      <c r="AQ1010">
        <v>2000</v>
      </c>
      <c r="AR1010">
        <v>300</v>
      </c>
      <c r="AT1010" s="43">
        <f t="shared" si="86"/>
        <v>37180</v>
      </c>
      <c r="AX1010">
        <f t="shared" si="87"/>
        <v>37180</v>
      </c>
      <c r="AZ1010" t="s">
        <v>75</v>
      </c>
      <c r="BA1010" t="s">
        <v>76</v>
      </c>
      <c r="BB1010" t="s">
        <v>76</v>
      </c>
      <c r="BC1010" t="s">
        <v>92</v>
      </c>
      <c r="BD1010" t="s">
        <v>79</v>
      </c>
    </row>
    <row r="1011" spans="1:58" x14ac:dyDescent="0.25">
      <c r="A1011" s="53" t="s">
        <v>2538</v>
      </c>
      <c r="B1011" s="11">
        <v>991</v>
      </c>
      <c r="C1011">
        <v>1211600036</v>
      </c>
      <c r="D1011" s="44" t="s">
        <v>2290</v>
      </c>
      <c r="E1011" s="133">
        <v>7110</v>
      </c>
      <c r="F1011" t="s">
        <v>81</v>
      </c>
      <c r="G1011" t="s">
        <v>2539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800</v>
      </c>
      <c r="AB1011">
        <v>1500</v>
      </c>
      <c r="AC1011">
        <v>3500</v>
      </c>
      <c r="AD1011">
        <v>1000</v>
      </c>
      <c r="AE1011">
        <v>500</v>
      </c>
      <c r="AF1011">
        <v>2500</v>
      </c>
      <c r="AG1011">
        <v>500</v>
      </c>
      <c r="AH1011">
        <v>2350</v>
      </c>
      <c r="AI1011">
        <v>2050</v>
      </c>
      <c r="AJ1011">
        <v>655</v>
      </c>
      <c r="AK1011">
        <v>2000</v>
      </c>
      <c r="AL1011">
        <v>100</v>
      </c>
      <c r="AM1011">
        <v>5000</v>
      </c>
      <c r="AN1011">
        <v>3500</v>
      </c>
      <c r="AO1011">
        <v>4500</v>
      </c>
      <c r="AP1011">
        <v>1000</v>
      </c>
      <c r="AQ1011">
        <v>2000</v>
      </c>
      <c r="AR1011">
        <v>0</v>
      </c>
      <c r="AT1011" s="43">
        <f t="shared" si="86"/>
        <v>33455</v>
      </c>
      <c r="AX1011">
        <f t="shared" si="87"/>
        <v>33455</v>
      </c>
      <c r="AZ1011" t="s">
        <v>75</v>
      </c>
      <c r="BA1011" t="s">
        <v>458</v>
      </c>
      <c r="BB1011" t="s">
        <v>2540</v>
      </c>
      <c r="BC1011" t="s">
        <v>92</v>
      </c>
      <c r="BD1011" t="s">
        <v>79</v>
      </c>
    </row>
    <row r="1012" spans="1:58" s="104" customFormat="1" x14ac:dyDescent="0.25">
      <c r="A1012" s="104" t="s">
        <v>2541</v>
      </c>
      <c r="B1012" s="11">
        <v>992</v>
      </c>
      <c r="C1012" s="104">
        <v>1211500028</v>
      </c>
      <c r="D1012" s="104" t="s">
        <v>2462</v>
      </c>
      <c r="E1012" s="177">
        <v>7207</v>
      </c>
      <c r="F1012" s="104" t="s">
        <v>73</v>
      </c>
      <c r="G1012" s="104" t="s">
        <v>2542</v>
      </c>
      <c r="H1012" s="104">
        <v>2000</v>
      </c>
      <c r="I1012" s="104">
        <v>20</v>
      </c>
      <c r="J1012" s="104">
        <v>100</v>
      </c>
      <c r="K1012" s="104">
        <v>100</v>
      </c>
      <c r="L1012" s="104">
        <v>0</v>
      </c>
      <c r="M1012" s="104">
        <v>100</v>
      </c>
      <c r="N1012" s="104">
        <v>50</v>
      </c>
      <c r="O1012" s="104">
        <v>30</v>
      </c>
      <c r="P1012" s="104">
        <v>20</v>
      </c>
      <c r="Q1012" s="104">
        <v>250</v>
      </c>
      <c r="R1012" s="104">
        <v>10</v>
      </c>
      <c r="S1012" s="104">
        <v>10</v>
      </c>
      <c r="T1012" s="104">
        <v>25</v>
      </c>
      <c r="U1012" s="104">
        <v>200</v>
      </c>
      <c r="V1012" s="104">
        <v>150</v>
      </c>
      <c r="W1012" s="104">
        <v>150</v>
      </c>
      <c r="X1012" s="104">
        <v>200</v>
      </c>
      <c r="Y1012" s="104">
        <v>0</v>
      </c>
      <c r="Z1012" s="104">
        <v>10</v>
      </c>
      <c r="AA1012" s="104">
        <v>800</v>
      </c>
      <c r="AB1012" s="104">
        <v>1500</v>
      </c>
      <c r="AC1012" s="104">
        <v>3500</v>
      </c>
      <c r="AD1012" s="104">
        <v>1000</v>
      </c>
      <c r="AE1012" s="104">
        <v>500</v>
      </c>
      <c r="AF1012" s="104">
        <v>2500</v>
      </c>
      <c r="AG1012" s="104">
        <v>500</v>
      </c>
      <c r="AH1012" s="104">
        <v>0</v>
      </c>
      <c r="AI1012" s="104">
        <v>0</v>
      </c>
      <c r="AJ1012" s="104">
        <v>0</v>
      </c>
      <c r="AK1012" s="104">
        <v>0</v>
      </c>
      <c r="AL1012" s="104">
        <v>0</v>
      </c>
      <c r="AM1012" s="104">
        <v>0</v>
      </c>
      <c r="AN1012" s="104">
        <v>0</v>
      </c>
      <c r="AO1012" s="104">
        <v>0</v>
      </c>
      <c r="AP1012" s="104">
        <v>0</v>
      </c>
      <c r="AQ1012" s="104">
        <v>0</v>
      </c>
      <c r="AR1012" s="104">
        <v>0</v>
      </c>
      <c r="AT1012" s="96">
        <f t="shared" si="86"/>
        <v>13725</v>
      </c>
      <c r="AW1012" s="104">
        <v>100</v>
      </c>
      <c r="AX1012" s="104">
        <f t="shared" si="87"/>
        <v>13825</v>
      </c>
      <c r="AY1012" s="104">
        <v>23455</v>
      </c>
      <c r="AZ1012" s="184" t="s">
        <v>75</v>
      </c>
      <c r="BA1012" s="184" t="s">
        <v>76</v>
      </c>
      <c r="BB1012" s="184" t="s">
        <v>388</v>
      </c>
      <c r="BC1012" s="184" t="s">
        <v>112</v>
      </c>
      <c r="BD1012" s="184" t="s">
        <v>85</v>
      </c>
    </row>
    <row r="1013" spans="1:58" s="57" customFormat="1" x14ac:dyDescent="0.25">
      <c r="A1013" s="57" t="s">
        <v>2543</v>
      </c>
      <c r="B1013" s="11">
        <v>993</v>
      </c>
      <c r="C1013" s="57">
        <v>1211600109</v>
      </c>
      <c r="D1013" s="57" t="s">
        <v>2152</v>
      </c>
      <c r="E1013" s="163"/>
      <c r="G1013" s="57" t="s">
        <v>2544</v>
      </c>
      <c r="H1013" s="57">
        <v>0</v>
      </c>
      <c r="I1013" s="57">
        <v>0</v>
      </c>
      <c r="J1013" s="57">
        <v>0</v>
      </c>
      <c r="K1013" s="57">
        <v>0</v>
      </c>
      <c r="L1013" s="57">
        <v>0</v>
      </c>
      <c r="M1013" s="57">
        <v>0</v>
      </c>
      <c r="N1013" s="57">
        <v>0</v>
      </c>
      <c r="O1013" s="57">
        <v>0</v>
      </c>
      <c r="P1013" s="57">
        <v>0</v>
      </c>
      <c r="Q1013" s="57">
        <v>0</v>
      </c>
      <c r="R1013" s="57">
        <v>0</v>
      </c>
      <c r="S1013" s="57">
        <v>0</v>
      </c>
      <c r="T1013" s="57">
        <v>0</v>
      </c>
      <c r="U1013" s="57">
        <v>0</v>
      </c>
      <c r="V1013" s="57">
        <v>0</v>
      </c>
      <c r="W1013" s="57">
        <v>0</v>
      </c>
      <c r="X1013" s="57">
        <v>0</v>
      </c>
      <c r="Y1013" s="57">
        <v>0</v>
      </c>
      <c r="Z1013" s="57">
        <v>0</v>
      </c>
      <c r="AA1013" s="57">
        <v>0</v>
      </c>
      <c r="AB1013" s="57">
        <v>0</v>
      </c>
      <c r="AC1013" s="57">
        <v>0</v>
      </c>
      <c r="AD1013" s="57">
        <v>0</v>
      </c>
      <c r="AE1013" s="57">
        <v>0</v>
      </c>
      <c r="AF1013" s="57">
        <v>0</v>
      </c>
      <c r="AG1013" s="57">
        <v>0</v>
      </c>
      <c r="AH1013" s="57">
        <v>0</v>
      </c>
      <c r="AI1013" s="57">
        <v>0</v>
      </c>
      <c r="AJ1013" s="57">
        <v>0</v>
      </c>
      <c r="AK1013" s="57">
        <v>0</v>
      </c>
      <c r="AL1013" s="57">
        <v>0</v>
      </c>
      <c r="AM1013" s="57">
        <v>0</v>
      </c>
      <c r="AN1013" s="57">
        <v>0</v>
      </c>
      <c r="AO1013" s="57">
        <v>0</v>
      </c>
      <c r="AP1013" s="57">
        <v>0</v>
      </c>
      <c r="AQ1013" s="57">
        <v>0</v>
      </c>
      <c r="AR1013" s="57">
        <v>0</v>
      </c>
      <c r="AS1013" s="57">
        <v>18590</v>
      </c>
      <c r="AT1013" s="61">
        <f t="shared" si="86"/>
        <v>18590</v>
      </c>
      <c r="AX1013" s="57">
        <f t="shared" si="87"/>
        <v>18590</v>
      </c>
      <c r="BD1013" s="57" t="s">
        <v>757</v>
      </c>
      <c r="BE1013" s="57">
        <v>9503249454</v>
      </c>
      <c r="BF1013" s="57" t="s">
        <v>2545</v>
      </c>
    </row>
    <row r="1014" spans="1:58" s="57" customFormat="1" x14ac:dyDescent="0.25">
      <c r="A1014" s="57" t="s">
        <v>2546</v>
      </c>
      <c r="B1014" s="11">
        <v>994</v>
      </c>
      <c r="C1014" s="57">
        <v>1211600098</v>
      </c>
      <c r="D1014" s="57" t="s">
        <v>2152</v>
      </c>
      <c r="E1014" s="163"/>
      <c r="G1014" s="57" t="s">
        <v>2547</v>
      </c>
      <c r="H1014" s="57">
        <v>0</v>
      </c>
      <c r="I1014" s="57">
        <v>0</v>
      </c>
      <c r="J1014" s="57">
        <v>0</v>
      </c>
      <c r="K1014" s="57">
        <v>0</v>
      </c>
      <c r="L1014" s="57">
        <v>0</v>
      </c>
      <c r="M1014" s="57">
        <v>0</v>
      </c>
      <c r="N1014" s="57">
        <v>0</v>
      </c>
      <c r="O1014" s="57">
        <v>0</v>
      </c>
      <c r="P1014" s="57">
        <v>0</v>
      </c>
      <c r="Q1014" s="57">
        <v>0</v>
      </c>
      <c r="R1014" s="57">
        <v>0</v>
      </c>
      <c r="S1014" s="57">
        <v>0</v>
      </c>
      <c r="T1014" s="57">
        <v>0</v>
      </c>
      <c r="U1014" s="57">
        <v>0</v>
      </c>
      <c r="V1014" s="57">
        <v>0</v>
      </c>
      <c r="W1014" s="57">
        <v>0</v>
      </c>
      <c r="X1014" s="57">
        <v>0</v>
      </c>
      <c r="Y1014" s="57">
        <v>0</v>
      </c>
      <c r="Z1014" s="57">
        <v>0</v>
      </c>
      <c r="AA1014" s="57">
        <v>0</v>
      </c>
      <c r="AB1014" s="57">
        <v>0</v>
      </c>
      <c r="AC1014" s="57">
        <v>0</v>
      </c>
      <c r="AD1014" s="57">
        <v>0</v>
      </c>
      <c r="AE1014" s="57">
        <v>0</v>
      </c>
      <c r="AF1014" s="57">
        <v>0</v>
      </c>
      <c r="AG1014" s="57">
        <v>0</v>
      </c>
      <c r="AH1014" s="57">
        <v>0</v>
      </c>
      <c r="AI1014" s="57">
        <v>0</v>
      </c>
      <c r="AJ1014" s="57">
        <v>0</v>
      </c>
      <c r="AK1014" s="57">
        <v>0</v>
      </c>
      <c r="AL1014" s="57">
        <v>0</v>
      </c>
      <c r="AM1014" s="57">
        <v>0</v>
      </c>
      <c r="AN1014" s="57">
        <v>0</v>
      </c>
      <c r="AO1014" s="57">
        <v>0</v>
      </c>
      <c r="AP1014" s="57">
        <v>0</v>
      </c>
      <c r="AQ1014" s="57">
        <v>0</v>
      </c>
      <c r="AR1014" s="57">
        <v>0</v>
      </c>
      <c r="AS1014" s="57">
        <v>18590</v>
      </c>
      <c r="AT1014" s="61">
        <f t="shared" si="86"/>
        <v>18590</v>
      </c>
      <c r="AX1014" s="57">
        <f t="shared" si="87"/>
        <v>18590</v>
      </c>
      <c r="BD1014" s="57" t="s">
        <v>757</v>
      </c>
      <c r="BE1014" s="57">
        <v>9960016548</v>
      </c>
      <c r="BF1014" s="57" t="s">
        <v>2548</v>
      </c>
    </row>
    <row r="1015" spans="1:58" s="57" customFormat="1" x14ac:dyDescent="0.25">
      <c r="A1015" s="57" t="s">
        <v>2549</v>
      </c>
      <c r="B1015" s="11">
        <v>995</v>
      </c>
      <c r="C1015" s="57">
        <v>1211600002</v>
      </c>
      <c r="D1015" s="57" t="s">
        <v>2152</v>
      </c>
      <c r="E1015" s="163"/>
      <c r="G1015" s="57" t="s">
        <v>2550</v>
      </c>
      <c r="H1015" s="57">
        <v>0</v>
      </c>
      <c r="I1015" s="57">
        <v>0</v>
      </c>
      <c r="J1015" s="57">
        <v>0</v>
      </c>
      <c r="K1015" s="57">
        <v>0</v>
      </c>
      <c r="L1015" s="57">
        <v>0</v>
      </c>
      <c r="M1015" s="57">
        <v>0</v>
      </c>
      <c r="N1015" s="57">
        <v>0</v>
      </c>
      <c r="O1015" s="57">
        <v>0</v>
      </c>
      <c r="P1015" s="57">
        <v>0</v>
      </c>
      <c r="Q1015" s="57">
        <v>0</v>
      </c>
      <c r="R1015" s="57">
        <v>0</v>
      </c>
      <c r="S1015" s="57">
        <v>0</v>
      </c>
      <c r="T1015" s="57">
        <v>0</v>
      </c>
      <c r="U1015" s="57">
        <v>0</v>
      </c>
      <c r="V1015" s="57">
        <v>0</v>
      </c>
      <c r="W1015" s="57">
        <v>0</v>
      </c>
      <c r="X1015" s="57">
        <v>0</v>
      </c>
      <c r="Y1015" s="57">
        <v>0</v>
      </c>
      <c r="Z1015" s="57">
        <v>0</v>
      </c>
      <c r="AA1015" s="57">
        <v>0</v>
      </c>
      <c r="AB1015" s="57">
        <v>0</v>
      </c>
      <c r="AC1015" s="57">
        <v>0</v>
      </c>
      <c r="AD1015" s="57">
        <v>0</v>
      </c>
      <c r="AE1015" s="57">
        <v>0</v>
      </c>
      <c r="AF1015" s="57">
        <v>0</v>
      </c>
      <c r="AG1015" s="57">
        <v>0</v>
      </c>
      <c r="AH1015" s="57">
        <v>0</v>
      </c>
      <c r="AI1015" s="57">
        <v>0</v>
      </c>
      <c r="AJ1015" s="57">
        <v>0</v>
      </c>
      <c r="AK1015" s="57">
        <v>0</v>
      </c>
      <c r="AL1015" s="57">
        <v>0</v>
      </c>
      <c r="AM1015" s="57">
        <v>0</v>
      </c>
      <c r="AN1015" s="57">
        <v>0</v>
      </c>
      <c r="AO1015" s="57">
        <v>0</v>
      </c>
      <c r="AP1015" s="57">
        <v>0</v>
      </c>
      <c r="AQ1015" s="57">
        <v>0</v>
      </c>
      <c r="AR1015" s="57">
        <v>0</v>
      </c>
      <c r="AS1015" s="57">
        <v>18590</v>
      </c>
      <c r="AT1015" s="61">
        <f t="shared" si="86"/>
        <v>18590</v>
      </c>
      <c r="AX1015" s="57">
        <f t="shared" si="87"/>
        <v>18590</v>
      </c>
      <c r="BD1015" s="57" t="s">
        <v>757</v>
      </c>
      <c r="BE1015" s="57">
        <v>8108871804</v>
      </c>
      <c r="BF1015" s="57" t="s">
        <v>2551</v>
      </c>
    </row>
    <row r="1016" spans="1:58" ht="15.75" thickBot="1" x14ac:dyDescent="0.3">
      <c r="E1016" s="133"/>
      <c r="H1016" s="76">
        <f t="shared" ref="H1016:AU1016" si="88">SUM(H1008:H1015)</f>
        <v>6000</v>
      </c>
      <c r="I1016" s="76">
        <f t="shared" si="88"/>
        <v>60</v>
      </c>
      <c r="J1016" s="76">
        <f t="shared" si="88"/>
        <v>300</v>
      </c>
      <c r="K1016" s="76">
        <f t="shared" si="88"/>
        <v>300</v>
      </c>
      <c r="L1016" s="76">
        <f t="shared" si="88"/>
        <v>0</v>
      </c>
      <c r="M1016" s="76">
        <f t="shared" si="88"/>
        <v>300</v>
      </c>
      <c r="N1016" s="76">
        <f t="shared" si="88"/>
        <v>150</v>
      </c>
      <c r="O1016" s="76">
        <f t="shared" si="88"/>
        <v>90</v>
      </c>
      <c r="P1016" s="76">
        <f t="shared" si="88"/>
        <v>60</v>
      </c>
      <c r="Q1016" s="76">
        <f t="shared" si="88"/>
        <v>750</v>
      </c>
      <c r="R1016" s="76">
        <f t="shared" si="88"/>
        <v>30</v>
      </c>
      <c r="S1016" s="76">
        <f t="shared" si="88"/>
        <v>30</v>
      </c>
      <c r="T1016" s="76">
        <f t="shared" si="88"/>
        <v>75</v>
      </c>
      <c r="U1016" s="76">
        <f t="shared" si="88"/>
        <v>600</v>
      </c>
      <c r="V1016" s="76">
        <f t="shared" si="88"/>
        <v>450</v>
      </c>
      <c r="W1016" s="76">
        <f t="shared" si="88"/>
        <v>450</v>
      </c>
      <c r="X1016" s="76">
        <f t="shared" si="88"/>
        <v>600</v>
      </c>
      <c r="Y1016" s="76">
        <f t="shared" si="88"/>
        <v>0</v>
      </c>
      <c r="Z1016" s="76">
        <f t="shared" si="88"/>
        <v>30</v>
      </c>
      <c r="AA1016" s="76">
        <f t="shared" si="88"/>
        <v>4000</v>
      </c>
      <c r="AB1016" s="76">
        <f t="shared" si="88"/>
        <v>7500</v>
      </c>
      <c r="AC1016" s="76">
        <f t="shared" si="88"/>
        <v>17500</v>
      </c>
      <c r="AD1016" s="76">
        <f t="shared" si="88"/>
        <v>5000</v>
      </c>
      <c r="AE1016" s="76">
        <f t="shared" si="88"/>
        <v>2500</v>
      </c>
      <c r="AF1016" s="76">
        <f t="shared" si="88"/>
        <v>12500</v>
      </c>
      <c r="AG1016" s="76">
        <f t="shared" si="88"/>
        <v>2500</v>
      </c>
      <c r="AH1016" s="76">
        <f t="shared" si="88"/>
        <v>9400</v>
      </c>
      <c r="AI1016" s="76">
        <f t="shared" si="88"/>
        <v>8200</v>
      </c>
      <c r="AJ1016" s="76">
        <f t="shared" si="88"/>
        <v>2620</v>
      </c>
      <c r="AK1016" s="76">
        <f t="shared" si="88"/>
        <v>8000</v>
      </c>
      <c r="AL1016" s="76">
        <f t="shared" si="88"/>
        <v>400</v>
      </c>
      <c r="AM1016" s="76">
        <f t="shared" si="88"/>
        <v>20000</v>
      </c>
      <c r="AN1016" s="76">
        <f t="shared" si="88"/>
        <v>14000</v>
      </c>
      <c r="AO1016" s="76">
        <f t="shared" si="88"/>
        <v>18000</v>
      </c>
      <c r="AP1016" s="76">
        <f t="shared" si="88"/>
        <v>4000</v>
      </c>
      <c r="AQ1016" s="76">
        <f t="shared" si="88"/>
        <v>8000</v>
      </c>
      <c r="AR1016" s="76">
        <f t="shared" si="88"/>
        <v>600</v>
      </c>
      <c r="AS1016" s="76">
        <f t="shared" si="88"/>
        <v>55770</v>
      </c>
      <c r="AT1016" s="76">
        <f t="shared" si="88"/>
        <v>210765</v>
      </c>
      <c r="AU1016" s="76">
        <f t="shared" si="88"/>
        <v>0</v>
      </c>
      <c r="AV1016" s="76"/>
      <c r="AW1016" s="76">
        <f>SUM(AW1008:AW1015)</f>
        <v>100</v>
      </c>
      <c r="AX1016" s="76">
        <f>SUM(AX1008:AX1015)</f>
        <v>210865</v>
      </c>
      <c r="AY1016" s="76">
        <f>SUM(AY1008:AY1015)</f>
        <v>23455</v>
      </c>
    </row>
    <row r="1017" spans="1:58" x14ac:dyDescent="0.25">
      <c r="E1017" s="133"/>
    </row>
    <row r="1018" spans="1:58" x14ac:dyDescent="0.25">
      <c r="A1018" s="132" t="s">
        <v>2552</v>
      </c>
      <c r="E1018" s="133"/>
    </row>
    <row r="1019" spans="1:58" x14ac:dyDescent="0.25">
      <c r="A1019" s="53" t="s">
        <v>2553</v>
      </c>
      <c r="B1019" s="11">
        <v>996</v>
      </c>
      <c r="C1019">
        <v>1211600087</v>
      </c>
      <c r="D1019" s="44" t="s">
        <v>2290</v>
      </c>
      <c r="E1019" s="133">
        <v>7152</v>
      </c>
      <c r="F1019" t="s">
        <v>81</v>
      </c>
      <c r="G1019" t="s">
        <v>2554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800</v>
      </c>
      <c r="AB1019">
        <v>1500</v>
      </c>
      <c r="AC1019">
        <v>3500</v>
      </c>
      <c r="AD1019">
        <v>1000</v>
      </c>
      <c r="AE1019">
        <v>500</v>
      </c>
      <c r="AF1019">
        <v>2500</v>
      </c>
      <c r="AG1019">
        <v>500</v>
      </c>
      <c r="AH1019">
        <v>2350</v>
      </c>
      <c r="AI1019">
        <v>2050</v>
      </c>
      <c r="AJ1019">
        <v>655</v>
      </c>
      <c r="AK1019">
        <v>2000</v>
      </c>
      <c r="AL1019">
        <v>100</v>
      </c>
      <c r="AM1019">
        <v>5000</v>
      </c>
      <c r="AN1019">
        <v>3500</v>
      </c>
      <c r="AO1019">
        <v>4500</v>
      </c>
      <c r="AP1019">
        <v>1000</v>
      </c>
      <c r="AQ1019">
        <v>2000</v>
      </c>
      <c r="AR1019">
        <v>0</v>
      </c>
      <c r="AT1019" s="43">
        <f>SUM(H1019:AR1019)</f>
        <v>33455</v>
      </c>
      <c r="AX1019">
        <f t="shared" ref="AX1019:AX1027" si="89">SUM(AT1019:AW1019)</f>
        <v>33455</v>
      </c>
      <c r="AZ1019" t="s">
        <v>75</v>
      </c>
      <c r="BA1019" t="s">
        <v>134</v>
      </c>
      <c r="BB1019" t="s">
        <v>2555</v>
      </c>
      <c r="BC1019" t="s">
        <v>435</v>
      </c>
      <c r="BD1019" t="s">
        <v>287</v>
      </c>
    </row>
    <row r="1020" spans="1:58" x14ac:dyDescent="0.25">
      <c r="A1020" s="53" t="s">
        <v>2556</v>
      </c>
      <c r="B1020" s="11">
        <v>997</v>
      </c>
      <c r="C1020">
        <v>1311600027</v>
      </c>
      <c r="D1020" t="s">
        <v>2557</v>
      </c>
      <c r="E1020" s="133">
        <v>2019</v>
      </c>
      <c r="F1020" t="s">
        <v>73</v>
      </c>
      <c r="G1020" t="s">
        <v>2558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800</v>
      </c>
      <c r="AB1020">
        <v>1500</v>
      </c>
      <c r="AC1020">
        <v>3500</v>
      </c>
      <c r="AD1020">
        <v>1000</v>
      </c>
      <c r="AE1020">
        <v>500</v>
      </c>
      <c r="AF1020">
        <v>2500</v>
      </c>
      <c r="AG1020">
        <v>500</v>
      </c>
      <c r="AH1020">
        <v>2350</v>
      </c>
      <c r="AI1020">
        <v>2050</v>
      </c>
      <c r="AJ1020">
        <v>655</v>
      </c>
      <c r="AK1020">
        <v>2000</v>
      </c>
      <c r="AL1020">
        <v>100</v>
      </c>
      <c r="AM1020">
        <v>5000</v>
      </c>
      <c r="AN1020">
        <v>3500</v>
      </c>
      <c r="AO1020">
        <v>4500</v>
      </c>
      <c r="AP1020">
        <v>1000</v>
      </c>
      <c r="AQ1020">
        <v>2000</v>
      </c>
      <c r="AR1020">
        <v>0</v>
      </c>
      <c r="AT1020" s="43">
        <f>SUM(H1020:AR1020)</f>
        <v>33455</v>
      </c>
      <c r="AX1020">
        <f t="shared" si="89"/>
        <v>33455</v>
      </c>
      <c r="AZ1020" t="s">
        <v>75</v>
      </c>
      <c r="BA1020" t="s">
        <v>118</v>
      </c>
      <c r="BB1020" t="s">
        <v>2483</v>
      </c>
      <c r="BC1020" t="s">
        <v>112</v>
      </c>
      <c r="BD1020" t="s">
        <v>85</v>
      </c>
    </row>
    <row r="1021" spans="1:58" x14ac:dyDescent="0.25">
      <c r="A1021" s="53" t="s">
        <v>2559</v>
      </c>
      <c r="B1021" s="11">
        <v>998</v>
      </c>
      <c r="C1021">
        <v>1311600046</v>
      </c>
      <c r="D1021" t="s">
        <v>2557</v>
      </c>
      <c r="E1021" s="133">
        <v>2130</v>
      </c>
      <c r="F1021" t="s">
        <v>73</v>
      </c>
      <c r="G1021" t="s">
        <v>2560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800</v>
      </c>
      <c r="AB1021">
        <v>1500</v>
      </c>
      <c r="AC1021">
        <v>3500</v>
      </c>
      <c r="AD1021">
        <v>1000</v>
      </c>
      <c r="AE1021">
        <v>500</v>
      </c>
      <c r="AF1021">
        <v>2500</v>
      </c>
      <c r="AG1021">
        <v>500</v>
      </c>
      <c r="AH1021">
        <v>2350</v>
      </c>
      <c r="AI1021">
        <v>2050</v>
      </c>
      <c r="AJ1021">
        <v>655</v>
      </c>
      <c r="AK1021">
        <v>2000</v>
      </c>
      <c r="AL1021">
        <v>100</v>
      </c>
      <c r="AM1021">
        <v>5000</v>
      </c>
      <c r="AN1021">
        <v>3500</v>
      </c>
      <c r="AO1021">
        <v>4500</v>
      </c>
      <c r="AP1021">
        <v>1000</v>
      </c>
      <c r="AQ1021">
        <v>2000</v>
      </c>
      <c r="AR1021">
        <v>0</v>
      </c>
      <c r="AT1021" s="43">
        <f>SUM(H1021:AR1021)</f>
        <v>33455</v>
      </c>
      <c r="AX1021">
        <f t="shared" si="89"/>
        <v>33455</v>
      </c>
      <c r="AZ1021" t="s">
        <v>75</v>
      </c>
      <c r="BA1021" t="s">
        <v>134</v>
      </c>
      <c r="BB1021" t="s">
        <v>733</v>
      </c>
      <c r="BC1021" t="s">
        <v>92</v>
      </c>
      <c r="BD1021" t="s">
        <v>79</v>
      </c>
    </row>
    <row r="1022" spans="1:58" x14ac:dyDescent="0.25">
      <c r="A1022" s="53" t="s">
        <v>2561</v>
      </c>
      <c r="B1022" s="11">
        <v>999</v>
      </c>
      <c r="C1022">
        <v>1311600043</v>
      </c>
      <c r="D1022" t="s">
        <v>2557</v>
      </c>
      <c r="E1022" s="133">
        <v>2121</v>
      </c>
      <c r="F1022" t="s">
        <v>73</v>
      </c>
      <c r="G1022" t="s">
        <v>2562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800</v>
      </c>
      <c r="AB1022">
        <v>1500</v>
      </c>
      <c r="AC1022">
        <v>3500</v>
      </c>
      <c r="AD1022">
        <v>1000</v>
      </c>
      <c r="AE1022">
        <v>500</v>
      </c>
      <c r="AF1022">
        <v>2500</v>
      </c>
      <c r="AG1022">
        <v>500</v>
      </c>
      <c r="AH1022">
        <v>2350</v>
      </c>
      <c r="AI1022">
        <v>2050</v>
      </c>
      <c r="AJ1022">
        <v>655</v>
      </c>
      <c r="AK1022">
        <v>2000</v>
      </c>
      <c r="AL1022">
        <v>100</v>
      </c>
      <c r="AM1022">
        <v>5000</v>
      </c>
      <c r="AN1022">
        <v>3500</v>
      </c>
      <c r="AO1022">
        <v>4500</v>
      </c>
      <c r="AP1022">
        <v>1000</v>
      </c>
      <c r="AQ1022">
        <v>2000</v>
      </c>
      <c r="AR1022">
        <v>0</v>
      </c>
      <c r="AT1022" s="43">
        <f>SUM(H1022:AS1022)</f>
        <v>33455</v>
      </c>
      <c r="AX1022">
        <f t="shared" si="89"/>
        <v>33455</v>
      </c>
      <c r="AZ1022" t="s">
        <v>75</v>
      </c>
      <c r="BA1022" t="s">
        <v>118</v>
      </c>
      <c r="BB1022" t="s">
        <v>146</v>
      </c>
      <c r="BC1022" t="s">
        <v>92</v>
      </c>
      <c r="BD1022" t="s">
        <v>85</v>
      </c>
    </row>
    <row r="1023" spans="1:58" x14ac:dyDescent="0.25">
      <c r="A1023" s="53" t="s">
        <v>2563</v>
      </c>
      <c r="B1023" s="11">
        <v>1000</v>
      </c>
      <c r="C1023">
        <v>1311600180</v>
      </c>
      <c r="D1023" t="s">
        <v>2557</v>
      </c>
      <c r="E1023" s="133">
        <v>2025</v>
      </c>
      <c r="F1023" t="s">
        <v>81</v>
      </c>
      <c r="G1023" t="s">
        <v>2564</v>
      </c>
      <c r="H1023">
        <v>1500</v>
      </c>
      <c r="I1023">
        <v>20</v>
      </c>
      <c r="J1023">
        <v>100</v>
      </c>
      <c r="K1023">
        <v>100</v>
      </c>
      <c r="L1023">
        <v>0</v>
      </c>
      <c r="M1023">
        <v>100</v>
      </c>
      <c r="N1023">
        <v>50</v>
      </c>
      <c r="O1023">
        <v>30</v>
      </c>
      <c r="P1023">
        <v>20</v>
      </c>
      <c r="Q1023">
        <v>250</v>
      </c>
      <c r="R1023">
        <v>10</v>
      </c>
      <c r="S1023">
        <v>10</v>
      </c>
      <c r="T1023">
        <v>25</v>
      </c>
      <c r="U1023">
        <v>200</v>
      </c>
      <c r="V1023">
        <v>150</v>
      </c>
      <c r="W1023">
        <v>150</v>
      </c>
      <c r="X1023">
        <v>200</v>
      </c>
      <c r="Y1023">
        <v>0</v>
      </c>
      <c r="Z1023">
        <v>10</v>
      </c>
      <c r="AA1023">
        <v>800</v>
      </c>
      <c r="AB1023">
        <v>1500</v>
      </c>
      <c r="AC1023">
        <v>3500</v>
      </c>
      <c r="AD1023">
        <v>1000</v>
      </c>
      <c r="AE1023">
        <v>500</v>
      </c>
      <c r="AF1023">
        <v>2500</v>
      </c>
      <c r="AG1023">
        <v>500</v>
      </c>
      <c r="AH1023">
        <v>2350</v>
      </c>
      <c r="AI1023">
        <v>2050</v>
      </c>
      <c r="AJ1023">
        <v>655</v>
      </c>
      <c r="AK1023">
        <v>2000</v>
      </c>
      <c r="AL1023">
        <v>100</v>
      </c>
      <c r="AM1023">
        <v>5000</v>
      </c>
      <c r="AN1023">
        <v>3500</v>
      </c>
      <c r="AO1023">
        <v>4500</v>
      </c>
      <c r="AP1023">
        <v>1000</v>
      </c>
      <c r="AQ1023">
        <v>2000</v>
      </c>
      <c r="AR1023">
        <v>300</v>
      </c>
      <c r="AT1023" s="43">
        <f>SUM(H1023:AR1023)</f>
        <v>36680</v>
      </c>
      <c r="AX1023">
        <f t="shared" si="89"/>
        <v>36680</v>
      </c>
      <c r="AZ1023" t="s">
        <v>75</v>
      </c>
      <c r="BA1023" t="s">
        <v>76</v>
      </c>
      <c r="BB1023" t="s">
        <v>83</v>
      </c>
      <c r="BC1023" t="s">
        <v>785</v>
      </c>
      <c r="BD1023" t="s">
        <v>85</v>
      </c>
    </row>
    <row r="1024" spans="1:58" x14ac:dyDescent="0.25">
      <c r="A1024" s="53" t="s">
        <v>2565</v>
      </c>
      <c r="B1024" s="11">
        <v>1001</v>
      </c>
      <c r="C1024">
        <v>1311600188</v>
      </c>
      <c r="D1024" t="s">
        <v>2557</v>
      </c>
      <c r="E1024" s="133">
        <v>2055</v>
      </c>
      <c r="F1024" t="s">
        <v>81</v>
      </c>
      <c r="G1024" t="s">
        <v>2566</v>
      </c>
      <c r="H1024">
        <v>3000</v>
      </c>
      <c r="I1024">
        <v>20</v>
      </c>
      <c r="J1024">
        <v>100</v>
      </c>
      <c r="K1024">
        <v>100</v>
      </c>
      <c r="L1024">
        <v>0</v>
      </c>
      <c r="M1024">
        <v>100</v>
      </c>
      <c r="N1024">
        <v>50</v>
      </c>
      <c r="O1024">
        <v>30</v>
      </c>
      <c r="P1024">
        <v>20</v>
      </c>
      <c r="Q1024">
        <v>250</v>
      </c>
      <c r="R1024">
        <v>10</v>
      </c>
      <c r="S1024">
        <v>10</v>
      </c>
      <c r="T1024">
        <v>25</v>
      </c>
      <c r="U1024">
        <v>200</v>
      </c>
      <c r="V1024">
        <v>150</v>
      </c>
      <c r="W1024">
        <v>150</v>
      </c>
      <c r="X1024">
        <v>200</v>
      </c>
      <c r="Y1024">
        <v>0</v>
      </c>
      <c r="Z1024">
        <v>10</v>
      </c>
      <c r="AA1024">
        <v>800</v>
      </c>
      <c r="AB1024">
        <v>1500</v>
      </c>
      <c r="AC1024">
        <v>3500</v>
      </c>
      <c r="AD1024">
        <v>1000</v>
      </c>
      <c r="AE1024">
        <v>500</v>
      </c>
      <c r="AF1024">
        <v>2500</v>
      </c>
      <c r="AG1024">
        <v>500</v>
      </c>
      <c r="AH1024">
        <v>2350</v>
      </c>
      <c r="AI1024">
        <v>2050</v>
      </c>
      <c r="AJ1024">
        <v>655</v>
      </c>
      <c r="AK1024">
        <v>2000</v>
      </c>
      <c r="AL1024">
        <v>100</v>
      </c>
      <c r="AM1024">
        <v>5000</v>
      </c>
      <c r="AN1024">
        <v>3500</v>
      </c>
      <c r="AO1024">
        <v>4500</v>
      </c>
      <c r="AP1024">
        <v>1000</v>
      </c>
      <c r="AQ1024">
        <v>2000</v>
      </c>
      <c r="AR1024">
        <v>300</v>
      </c>
      <c r="AT1024" s="43">
        <f>SUM(H1024:AR1024)</f>
        <v>38180</v>
      </c>
      <c r="AX1024">
        <f t="shared" si="89"/>
        <v>38180</v>
      </c>
      <c r="AZ1024" t="s">
        <v>75</v>
      </c>
      <c r="BA1024" t="s">
        <v>76</v>
      </c>
      <c r="BB1024" t="s">
        <v>2567</v>
      </c>
      <c r="BC1024" t="s">
        <v>179</v>
      </c>
      <c r="BD1024" t="s">
        <v>79</v>
      </c>
    </row>
    <row r="1025" spans="1:59" x14ac:dyDescent="0.25">
      <c r="A1025" s="53" t="s">
        <v>2568</v>
      </c>
      <c r="B1025" s="11">
        <v>1002</v>
      </c>
      <c r="C1025">
        <v>1311600170</v>
      </c>
      <c r="D1025" t="s">
        <v>2557</v>
      </c>
      <c r="E1025" s="133">
        <v>2024</v>
      </c>
      <c r="F1025" t="s">
        <v>81</v>
      </c>
      <c r="G1025" t="s">
        <v>2569</v>
      </c>
      <c r="H1025">
        <v>3000</v>
      </c>
      <c r="I1025">
        <v>20</v>
      </c>
      <c r="J1025">
        <v>100</v>
      </c>
      <c r="K1025">
        <v>100</v>
      </c>
      <c r="L1025">
        <v>0</v>
      </c>
      <c r="M1025">
        <v>100</v>
      </c>
      <c r="N1025">
        <v>50</v>
      </c>
      <c r="O1025">
        <v>30</v>
      </c>
      <c r="P1025">
        <v>20</v>
      </c>
      <c r="Q1025">
        <v>250</v>
      </c>
      <c r="R1025">
        <v>10</v>
      </c>
      <c r="S1025">
        <v>10</v>
      </c>
      <c r="T1025">
        <v>25</v>
      </c>
      <c r="U1025">
        <v>200</v>
      </c>
      <c r="V1025">
        <v>150</v>
      </c>
      <c r="W1025">
        <v>150</v>
      </c>
      <c r="X1025">
        <v>200</v>
      </c>
      <c r="Y1025">
        <v>0</v>
      </c>
      <c r="Z1025">
        <v>10</v>
      </c>
      <c r="AA1025">
        <v>800</v>
      </c>
      <c r="AB1025">
        <v>1500</v>
      </c>
      <c r="AC1025">
        <v>3500</v>
      </c>
      <c r="AD1025">
        <v>1000</v>
      </c>
      <c r="AE1025">
        <v>500</v>
      </c>
      <c r="AF1025">
        <v>2500</v>
      </c>
      <c r="AG1025">
        <v>500</v>
      </c>
      <c r="AH1025">
        <v>2350</v>
      </c>
      <c r="AI1025">
        <v>2050</v>
      </c>
      <c r="AJ1025">
        <v>655</v>
      </c>
      <c r="AK1025">
        <v>2000</v>
      </c>
      <c r="AL1025">
        <v>100</v>
      </c>
      <c r="AM1025">
        <v>5000</v>
      </c>
      <c r="AN1025">
        <v>3500</v>
      </c>
      <c r="AO1025">
        <v>4500</v>
      </c>
      <c r="AP1025">
        <v>1000</v>
      </c>
      <c r="AQ1025">
        <v>2000</v>
      </c>
      <c r="AR1025">
        <v>300</v>
      </c>
      <c r="AT1025" s="43">
        <f>SUM(H1025:AR1025)</f>
        <v>38180</v>
      </c>
      <c r="AX1025">
        <f t="shared" si="89"/>
        <v>38180</v>
      </c>
      <c r="AZ1025" t="s">
        <v>75</v>
      </c>
      <c r="BA1025" t="s">
        <v>76</v>
      </c>
      <c r="BB1025" t="s">
        <v>2570</v>
      </c>
      <c r="BC1025" t="s">
        <v>392</v>
      </c>
      <c r="BD1025" t="s">
        <v>79</v>
      </c>
    </row>
    <row r="1026" spans="1:59" x14ac:dyDescent="0.25">
      <c r="A1026" s="53" t="s">
        <v>2571</v>
      </c>
      <c r="B1026" s="11">
        <v>1003</v>
      </c>
      <c r="C1026">
        <v>1211600121</v>
      </c>
      <c r="D1026" s="44" t="s">
        <v>2290</v>
      </c>
      <c r="E1026" s="133">
        <v>7125</v>
      </c>
      <c r="F1026" t="s">
        <v>81</v>
      </c>
      <c r="G1026" t="s">
        <v>2572</v>
      </c>
      <c r="H1026">
        <v>2000</v>
      </c>
      <c r="I1026">
        <v>20</v>
      </c>
      <c r="J1026">
        <v>100</v>
      </c>
      <c r="K1026">
        <v>100</v>
      </c>
      <c r="L1026">
        <v>0</v>
      </c>
      <c r="M1026">
        <v>100</v>
      </c>
      <c r="N1026">
        <v>50</v>
      </c>
      <c r="O1026">
        <v>30</v>
      </c>
      <c r="P1026">
        <v>20</v>
      </c>
      <c r="Q1026">
        <v>250</v>
      </c>
      <c r="R1026">
        <v>10</v>
      </c>
      <c r="S1026">
        <v>10</v>
      </c>
      <c r="T1026">
        <v>25</v>
      </c>
      <c r="U1026">
        <v>200</v>
      </c>
      <c r="V1026">
        <v>150</v>
      </c>
      <c r="W1026">
        <v>150</v>
      </c>
      <c r="X1026">
        <v>200</v>
      </c>
      <c r="Y1026">
        <v>0</v>
      </c>
      <c r="Z1026">
        <v>10</v>
      </c>
      <c r="AA1026">
        <v>800</v>
      </c>
      <c r="AB1026">
        <v>1500</v>
      </c>
      <c r="AC1026">
        <v>3500</v>
      </c>
      <c r="AD1026">
        <v>1000</v>
      </c>
      <c r="AE1026">
        <v>500</v>
      </c>
      <c r="AF1026">
        <v>2500</v>
      </c>
      <c r="AG1026">
        <v>500</v>
      </c>
      <c r="AH1026">
        <v>2350</v>
      </c>
      <c r="AI1026">
        <v>2050</v>
      </c>
      <c r="AJ1026">
        <v>655</v>
      </c>
      <c r="AK1026">
        <v>2000</v>
      </c>
      <c r="AL1026">
        <v>100</v>
      </c>
      <c r="AM1026">
        <v>5000</v>
      </c>
      <c r="AN1026">
        <v>3500</v>
      </c>
      <c r="AO1026">
        <v>4500</v>
      </c>
      <c r="AP1026">
        <v>1000</v>
      </c>
      <c r="AQ1026">
        <v>2000</v>
      </c>
      <c r="AR1026">
        <v>300</v>
      </c>
      <c r="AT1026" s="43">
        <f>SUM(H1026:AS1026)</f>
        <v>37180</v>
      </c>
      <c r="AW1026">
        <v>100</v>
      </c>
      <c r="AX1026">
        <f t="shared" si="89"/>
        <v>37280</v>
      </c>
      <c r="AZ1026" t="s">
        <v>75</v>
      </c>
      <c r="BA1026" t="s">
        <v>76</v>
      </c>
      <c r="BB1026" t="s">
        <v>1207</v>
      </c>
      <c r="BC1026" t="s">
        <v>112</v>
      </c>
      <c r="BD1026" t="s">
        <v>85</v>
      </c>
    </row>
    <row r="1027" spans="1:59" x14ac:dyDescent="0.25">
      <c r="A1027" s="53" t="s">
        <v>2573</v>
      </c>
      <c r="B1027" s="11">
        <v>1004</v>
      </c>
      <c r="C1027">
        <v>1311600010</v>
      </c>
      <c r="D1027" t="s">
        <v>2557</v>
      </c>
      <c r="E1027" s="133">
        <v>2277</v>
      </c>
      <c r="F1027" t="s">
        <v>73</v>
      </c>
      <c r="G1027" t="s">
        <v>2574</v>
      </c>
      <c r="H1027">
        <v>4000</v>
      </c>
      <c r="I1027">
        <v>20</v>
      </c>
      <c r="J1027">
        <v>100</v>
      </c>
      <c r="K1027">
        <v>100</v>
      </c>
      <c r="L1027">
        <v>0</v>
      </c>
      <c r="M1027">
        <v>100</v>
      </c>
      <c r="N1027">
        <v>50</v>
      </c>
      <c r="O1027">
        <v>30</v>
      </c>
      <c r="P1027">
        <v>20</v>
      </c>
      <c r="Q1027">
        <v>250</v>
      </c>
      <c r="R1027">
        <v>10</v>
      </c>
      <c r="S1027">
        <v>10</v>
      </c>
      <c r="T1027">
        <v>25</v>
      </c>
      <c r="U1027">
        <v>200</v>
      </c>
      <c r="V1027">
        <v>150</v>
      </c>
      <c r="W1027">
        <v>150</v>
      </c>
      <c r="X1027">
        <v>200</v>
      </c>
      <c r="Y1027">
        <v>0</v>
      </c>
      <c r="Z1027">
        <v>10</v>
      </c>
      <c r="AA1027">
        <v>800</v>
      </c>
      <c r="AB1027">
        <v>1500</v>
      </c>
      <c r="AC1027">
        <v>3500</v>
      </c>
      <c r="AD1027">
        <v>1000</v>
      </c>
      <c r="AE1027">
        <v>500</v>
      </c>
      <c r="AF1027">
        <v>2500</v>
      </c>
      <c r="AG1027">
        <v>500</v>
      </c>
      <c r="AH1027">
        <v>2350</v>
      </c>
      <c r="AI1027">
        <v>2050</v>
      </c>
      <c r="AJ1027">
        <v>655</v>
      </c>
      <c r="AK1027">
        <v>2000</v>
      </c>
      <c r="AL1027">
        <v>100</v>
      </c>
      <c r="AM1027">
        <v>5000</v>
      </c>
      <c r="AN1027">
        <v>3500</v>
      </c>
      <c r="AO1027">
        <v>4500</v>
      </c>
      <c r="AP1027">
        <v>1000</v>
      </c>
      <c r="AQ1027">
        <v>2000</v>
      </c>
      <c r="AR1027">
        <v>300</v>
      </c>
      <c r="AT1027" s="43">
        <f>SUM(H1027:AS1027)</f>
        <v>39180</v>
      </c>
      <c r="AW1027">
        <v>200</v>
      </c>
      <c r="AX1027">
        <f t="shared" si="89"/>
        <v>39380</v>
      </c>
      <c r="AZ1027" t="s">
        <v>75</v>
      </c>
      <c r="BA1027" t="s">
        <v>76</v>
      </c>
      <c r="BB1027" t="s">
        <v>929</v>
      </c>
      <c r="BC1027" t="s">
        <v>250</v>
      </c>
      <c r="BD1027" t="s">
        <v>85</v>
      </c>
    </row>
    <row r="1028" spans="1:59" ht="15.75" thickBot="1" x14ac:dyDescent="0.3">
      <c r="E1028" s="133"/>
      <c r="H1028" s="76">
        <f t="shared" ref="H1028:AU1028" si="90">SUM(H1019:H1027)</f>
        <v>13500</v>
      </c>
      <c r="I1028" s="76">
        <f t="shared" si="90"/>
        <v>100</v>
      </c>
      <c r="J1028" s="76">
        <f t="shared" si="90"/>
        <v>500</v>
      </c>
      <c r="K1028" s="76">
        <f t="shared" si="90"/>
        <v>500</v>
      </c>
      <c r="L1028" s="76">
        <f t="shared" si="90"/>
        <v>0</v>
      </c>
      <c r="M1028" s="76">
        <f t="shared" si="90"/>
        <v>500</v>
      </c>
      <c r="N1028" s="76">
        <f t="shared" si="90"/>
        <v>250</v>
      </c>
      <c r="O1028" s="76">
        <f t="shared" si="90"/>
        <v>150</v>
      </c>
      <c r="P1028" s="76">
        <f t="shared" si="90"/>
        <v>100</v>
      </c>
      <c r="Q1028" s="76">
        <f t="shared" si="90"/>
        <v>1250</v>
      </c>
      <c r="R1028" s="76">
        <f t="shared" si="90"/>
        <v>50</v>
      </c>
      <c r="S1028" s="76">
        <f t="shared" si="90"/>
        <v>50</v>
      </c>
      <c r="T1028" s="76">
        <f t="shared" si="90"/>
        <v>125</v>
      </c>
      <c r="U1028" s="76">
        <f t="shared" si="90"/>
        <v>1000</v>
      </c>
      <c r="V1028" s="76">
        <f t="shared" si="90"/>
        <v>750</v>
      </c>
      <c r="W1028" s="76">
        <f t="shared" si="90"/>
        <v>750</v>
      </c>
      <c r="X1028" s="76">
        <f t="shared" si="90"/>
        <v>1000</v>
      </c>
      <c r="Y1028" s="76">
        <f t="shared" si="90"/>
        <v>0</v>
      </c>
      <c r="Z1028" s="76">
        <f t="shared" si="90"/>
        <v>50</v>
      </c>
      <c r="AA1028" s="76">
        <f t="shared" si="90"/>
        <v>7200</v>
      </c>
      <c r="AB1028" s="76">
        <f t="shared" si="90"/>
        <v>13500</v>
      </c>
      <c r="AC1028" s="76">
        <f t="shared" si="90"/>
        <v>31500</v>
      </c>
      <c r="AD1028" s="76">
        <f t="shared" si="90"/>
        <v>9000</v>
      </c>
      <c r="AE1028" s="76">
        <f t="shared" si="90"/>
        <v>4500</v>
      </c>
      <c r="AF1028" s="76">
        <f t="shared" si="90"/>
        <v>22500</v>
      </c>
      <c r="AG1028" s="76">
        <f t="shared" si="90"/>
        <v>4500</v>
      </c>
      <c r="AH1028" s="76">
        <f t="shared" si="90"/>
        <v>21150</v>
      </c>
      <c r="AI1028" s="76">
        <f t="shared" si="90"/>
        <v>18450</v>
      </c>
      <c r="AJ1028" s="76">
        <f t="shared" si="90"/>
        <v>5895</v>
      </c>
      <c r="AK1028" s="76">
        <f t="shared" si="90"/>
        <v>18000</v>
      </c>
      <c r="AL1028" s="76">
        <f t="shared" si="90"/>
        <v>900</v>
      </c>
      <c r="AM1028" s="76">
        <f t="shared" si="90"/>
        <v>45000</v>
      </c>
      <c r="AN1028" s="76">
        <f t="shared" si="90"/>
        <v>31500</v>
      </c>
      <c r="AO1028" s="76">
        <f t="shared" si="90"/>
        <v>40500</v>
      </c>
      <c r="AP1028" s="76">
        <f t="shared" si="90"/>
        <v>9000</v>
      </c>
      <c r="AQ1028" s="76">
        <f t="shared" si="90"/>
        <v>18000</v>
      </c>
      <c r="AR1028" s="76">
        <f t="shared" si="90"/>
        <v>1500</v>
      </c>
      <c r="AS1028" s="76">
        <f t="shared" si="90"/>
        <v>0</v>
      </c>
      <c r="AT1028" s="76">
        <f t="shared" si="90"/>
        <v>323220</v>
      </c>
      <c r="AU1028" s="76">
        <f t="shared" si="90"/>
        <v>0</v>
      </c>
      <c r="AV1028" s="76"/>
      <c r="AW1028" s="76">
        <f>SUM(AW1019:AW1027)</f>
        <v>300</v>
      </c>
      <c r="AX1028" s="76">
        <f>SUM(AX1019:AX1027)</f>
        <v>323520</v>
      </c>
    </row>
    <row r="1029" spans="1:59" x14ac:dyDescent="0.25">
      <c r="E1029" s="133"/>
      <c r="H1029" s="134"/>
      <c r="I1029" s="134"/>
      <c r="J1029" s="134"/>
      <c r="K1029" s="134"/>
      <c r="L1029" s="134"/>
      <c r="M1029" s="134"/>
      <c r="N1029" s="134"/>
      <c r="O1029" s="134"/>
      <c r="P1029" s="134"/>
      <c r="Q1029" s="134"/>
      <c r="R1029" s="134"/>
      <c r="S1029" s="134"/>
      <c r="T1029" s="134"/>
      <c r="U1029" s="134"/>
      <c r="V1029" s="134"/>
      <c r="W1029" s="134"/>
      <c r="X1029" s="134"/>
      <c r="Y1029" s="134"/>
      <c r="Z1029" s="134"/>
      <c r="AA1029" s="134"/>
      <c r="AB1029" s="134"/>
      <c r="AC1029" s="134"/>
      <c r="AD1029" s="134"/>
      <c r="AE1029" s="134"/>
      <c r="AF1029" s="134"/>
      <c r="AG1029" s="134"/>
      <c r="AH1029" s="134"/>
      <c r="AI1029" s="134"/>
      <c r="AJ1029" s="134"/>
      <c r="AK1029" s="134"/>
      <c r="AL1029" s="134"/>
      <c r="AM1029" s="134"/>
      <c r="AN1029" s="134"/>
      <c r="AO1029" s="134"/>
      <c r="AP1029" s="134"/>
      <c r="AQ1029" s="134"/>
      <c r="AR1029" s="134"/>
      <c r="AS1029" s="134"/>
      <c r="AT1029" s="134"/>
      <c r="AU1029" s="134"/>
      <c r="AV1029" s="134"/>
      <c r="AW1029" s="134"/>
      <c r="AX1029" s="134"/>
    </row>
    <row r="1030" spans="1:59" s="22" customFormat="1" x14ac:dyDescent="0.25">
      <c r="A1030" s="33" t="s">
        <v>2575</v>
      </c>
      <c r="B1030" s="34"/>
      <c r="C1030" s="34"/>
      <c r="D1030" s="42"/>
      <c r="E1030" s="189"/>
      <c r="F1030" s="42"/>
      <c r="G1030" s="187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165"/>
      <c r="AB1030" s="165"/>
      <c r="AC1030" s="165"/>
      <c r="AD1030" s="165"/>
      <c r="AE1030" s="165"/>
      <c r="AF1030" s="165"/>
      <c r="AG1030" s="165"/>
      <c r="AH1030" s="165"/>
      <c r="AI1030" s="165"/>
      <c r="AJ1030" s="165"/>
      <c r="AK1030" s="165"/>
      <c r="AL1030" s="165"/>
      <c r="AM1030" s="165"/>
      <c r="AN1030" s="188"/>
      <c r="AO1030" s="188"/>
      <c r="AP1030" s="165"/>
      <c r="AQ1030" s="165"/>
      <c r="AR1030" s="165"/>
      <c r="AS1030" s="188"/>
      <c r="AT1030" s="80"/>
      <c r="AU1030" s="188"/>
      <c r="AV1030" s="188"/>
      <c r="AW1030" s="166"/>
      <c r="AX1030" s="166"/>
      <c r="AY1030" s="39"/>
      <c r="AZ1030" s="39"/>
      <c r="BA1030" s="36"/>
      <c r="BB1030" s="36"/>
      <c r="BC1030" s="36"/>
      <c r="BD1030" s="36"/>
      <c r="BE1030" s="40"/>
      <c r="BF1030" s="40"/>
      <c r="BG1030" s="40"/>
    </row>
    <row r="1031" spans="1:59" s="22" customFormat="1" x14ac:dyDescent="0.25">
      <c r="A1031" s="34" t="s">
        <v>2360</v>
      </c>
      <c r="B1031" s="34">
        <v>1005</v>
      </c>
      <c r="C1031" s="34"/>
      <c r="D1031" s="68" t="s">
        <v>2576</v>
      </c>
      <c r="E1031" s="191">
        <v>7301</v>
      </c>
      <c r="F1031" s="78" t="s">
        <v>73</v>
      </c>
      <c r="G1031" s="47" t="s">
        <v>2577</v>
      </c>
      <c r="H1031" s="80">
        <v>0</v>
      </c>
      <c r="I1031" s="80">
        <v>0</v>
      </c>
      <c r="J1031" s="80">
        <v>0</v>
      </c>
      <c r="K1031" s="80">
        <v>0</v>
      </c>
      <c r="L1031" s="80">
        <v>0</v>
      </c>
      <c r="M1031" s="80">
        <v>0</v>
      </c>
      <c r="N1031" s="80">
        <v>0</v>
      </c>
      <c r="O1031" s="80">
        <v>0</v>
      </c>
      <c r="P1031" s="80">
        <v>0</v>
      </c>
      <c r="Q1031" s="80">
        <v>0</v>
      </c>
      <c r="R1031" s="80">
        <v>0</v>
      </c>
      <c r="S1031" s="80">
        <v>0</v>
      </c>
      <c r="T1031" s="80">
        <v>0</v>
      </c>
      <c r="U1031" s="80">
        <v>0</v>
      </c>
      <c r="V1031" s="80">
        <v>0</v>
      </c>
      <c r="W1031" s="80">
        <v>0</v>
      </c>
      <c r="X1031" s="80">
        <v>0</v>
      </c>
      <c r="Y1031" s="80">
        <v>0</v>
      </c>
      <c r="Z1031" s="80">
        <v>0</v>
      </c>
      <c r="AA1031" s="165">
        <v>800</v>
      </c>
      <c r="AB1031" s="165">
        <v>1500</v>
      </c>
      <c r="AC1031" s="165">
        <v>3500</v>
      </c>
      <c r="AD1031" s="165">
        <v>1000</v>
      </c>
      <c r="AE1031" s="165">
        <v>500</v>
      </c>
      <c r="AF1031" s="165">
        <v>2500</v>
      </c>
      <c r="AG1031" s="165">
        <v>500</v>
      </c>
      <c r="AH1031" s="165">
        <v>2350</v>
      </c>
      <c r="AI1031" s="165">
        <v>2050</v>
      </c>
      <c r="AJ1031" s="165">
        <v>655</v>
      </c>
      <c r="AK1031" s="165">
        <v>2000</v>
      </c>
      <c r="AL1031" s="165">
        <v>100</v>
      </c>
      <c r="AM1031" s="165">
        <v>5000</v>
      </c>
      <c r="AN1031" s="188">
        <v>3500</v>
      </c>
      <c r="AO1031" s="188">
        <v>4500</v>
      </c>
      <c r="AP1031" s="165">
        <v>1000</v>
      </c>
      <c r="AQ1031" s="165">
        <v>2000</v>
      </c>
      <c r="AR1031" s="165">
        <v>0</v>
      </c>
      <c r="AS1031" s="188">
        <v>0</v>
      </c>
      <c r="AT1031" s="80">
        <f>SUBTOTAL(9,H1031:AS1031)</f>
        <v>33455</v>
      </c>
      <c r="AU1031" s="188">
        <v>0</v>
      </c>
      <c r="AV1031" s="188"/>
      <c r="AW1031" s="166"/>
      <c r="AX1031" s="166">
        <f>SUM(AT1031:AW1031)</f>
        <v>33455</v>
      </c>
      <c r="AY1031" s="39"/>
      <c r="AZ1031" s="47" t="s">
        <v>75</v>
      </c>
      <c r="BA1031" s="47" t="s">
        <v>118</v>
      </c>
      <c r="BB1031" s="47" t="s">
        <v>2578</v>
      </c>
      <c r="BC1031" s="47" t="s">
        <v>92</v>
      </c>
      <c r="BD1031" s="47" t="s">
        <v>79</v>
      </c>
      <c r="BF1031" s="40"/>
      <c r="BG1031" s="40"/>
    </row>
    <row r="1032" spans="1:59" s="22" customFormat="1" ht="15.75" thickBot="1" x14ac:dyDescent="0.3">
      <c r="A1032" s="34"/>
      <c r="B1032" s="34"/>
      <c r="C1032" s="34"/>
      <c r="D1032" s="42"/>
      <c r="E1032" s="42"/>
      <c r="F1032" s="42"/>
      <c r="G1032" s="68"/>
      <c r="H1032" s="82">
        <f t="shared" ref="H1032:AU1032" si="91">SUM(H1031)</f>
        <v>0</v>
      </c>
      <c r="I1032" s="82">
        <f t="shared" si="91"/>
        <v>0</v>
      </c>
      <c r="J1032" s="82">
        <f t="shared" si="91"/>
        <v>0</v>
      </c>
      <c r="K1032" s="82">
        <f t="shared" si="91"/>
        <v>0</v>
      </c>
      <c r="L1032" s="82">
        <f t="shared" si="91"/>
        <v>0</v>
      </c>
      <c r="M1032" s="82">
        <f t="shared" si="91"/>
        <v>0</v>
      </c>
      <c r="N1032" s="82">
        <f t="shared" si="91"/>
        <v>0</v>
      </c>
      <c r="O1032" s="82">
        <f t="shared" si="91"/>
        <v>0</v>
      </c>
      <c r="P1032" s="82">
        <f t="shared" si="91"/>
        <v>0</v>
      </c>
      <c r="Q1032" s="82">
        <f t="shared" si="91"/>
        <v>0</v>
      </c>
      <c r="R1032" s="82">
        <f t="shared" si="91"/>
        <v>0</v>
      </c>
      <c r="S1032" s="82">
        <f t="shared" si="91"/>
        <v>0</v>
      </c>
      <c r="T1032" s="82">
        <f t="shared" si="91"/>
        <v>0</v>
      </c>
      <c r="U1032" s="82">
        <f t="shared" si="91"/>
        <v>0</v>
      </c>
      <c r="V1032" s="82">
        <f t="shared" si="91"/>
        <v>0</v>
      </c>
      <c r="W1032" s="82">
        <f t="shared" si="91"/>
        <v>0</v>
      </c>
      <c r="X1032" s="82">
        <f t="shared" si="91"/>
        <v>0</v>
      </c>
      <c r="Y1032" s="82">
        <f t="shared" si="91"/>
        <v>0</v>
      </c>
      <c r="Z1032" s="82">
        <f t="shared" si="91"/>
        <v>0</v>
      </c>
      <c r="AA1032" s="82">
        <f t="shared" si="91"/>
        <v>800</v>
      </c>
      <c r="AB1032" s="82">
        <f t="shared" si="91"/>
        <v>1500</v>
      </c>
      <c r="AC1032" s="82">
        <f t="shared" si="91"/>
        <v>3500</v>
      </c>
      <c r="AD1032" s="82">
        <f t="shared" si="91"/>
        <v>1000</v>
      </c>
      <c r="AE1032" s="82">
        <f t="shared" si="91"/>
        <v>500</v>
      </c>
      <c r="AF1032" s="82">
        <f t="shared" si="91"/>
        <v>2500</v>
      </c>
      <c r="AG1032" s="82">
        <f t="shared" si="91"/>
        <v>500</v>
      </c>
      <c r="AH1032" s="82">
        <f t="shared" si="91"/>
        <v>2350</v>
      </c>
      <c r="AI1032" s="82">
        <f t="shared" si="91"/>
        <v>2050</v>
      </c>
      <c r="AJ1032" s="82">
        <f t="shared" si="91"/>
        <v>655</v>
      </c>
      <c r="AK1032" s="82">
        <f t="shared" si="91"/>
        <v>2000</v>
      </c>
      <c r="AL1032" s="82">
        <f t="shared" si="91"/>
        <v>100</v>
      </c>
      <c r="AM1032" s="82">
        <f t="shared" si="91"/>
        <v>5000</v>
      </c>
      <c r="AN1032" s="82">
        <f t="shared" si="91"/>
        <v>3500</v>
      </c>
      <c r="AO1032" s="82">
        <f t="shared" si="91"/>
        <v>4500</v>
      </c>
      <c r="AP1032" s="82">
        <f t="shared" si="91"/>
        <v>1000</v>
      </c>
      <c r="AQ1032" s="82">
        <f t="shared" si="91"/>
        <v>2000</v>
      </c>
      <c r="AR1032" s="82">
        <f t="shared" si="91"/>
        <v>0</v>
      </c>
      <c r="AS1032" s="82">
        <f t="shared" si="91"/>
        <v>0</v>
      </c>
      <c r="AT1032" s="82">
        <f t="shared" si="91"/>
        <v>33455</v>
      </c>
      <c r="AU1032" s="82">
        <f t="shared" si="91"/>
        <v>0</v>
      </c>
      <c r="AV1032" s="82"/>
      <c r="AW1032" s="82">
        <f>SUM(AW1031)</f>
        <v>0</v>
      </c>
      <c r="AX1032" s="82">
        <f>SUM(AX1031)</f>
        <v>33455</v>
      </c>
      <c r="AY1032" s="39"/>
      <c r="AZ1032" s="39"/>
      <c r="BA1032" s="36"/>
      <c r="BB1032" s="36"/>
      <c r="BC1032" s="36"/>
      <c r="BD1032" s="36"/>
      <c r="BE1032" s="40"/>
      <c r="BF1032" s="40"/>
      <c r="BG1032" s="40"/>
    </row>
    <row r="1033" spans="1:59" x14ac:dyDescent="0.25">
      <c r="E1033" s="133"/>
      <c r="H1033" s="134"/>
      <c r="I1033" s="134"/>
      <c r="J1033" s="134"/>
      <c r="K1033" s="134"/>
      <c r="L1033" s="134"/>
      <c r="M1033" s="134"/>
      <c r="N1033" s="134"/>
      <c r="O1033" s="134"/>
      <c r="P1033" s="134"/>
      <c r="Q1033" s="134"/>
      <c r="R1033" s="134"/>
      <c r="S1033" s="134"/>
      <c r="T1033" s="134"/>
      <c r="U1033" s="134"/>
      <c r="V1033" s="134"/>
      <c r="W1033" s="134"/>
      <c r="X1033" s="134"/>
      <c r="Y1033" s="134"/>
      <c r="Z1033" s="134"/>
      <c r="AA1033" s="134"/>
      <c r="AB1033" s="134"/>
      <c r="AC1033" s="134"/>
      <c r="AD1033" s="134"/>
      <c r="AE1033" s="134"/>
      <c r="AF1033" s="134"/>
      <c r="AG1033" s="134"/>
      <c r="AH1033" s="134"/>
      <c r="AI1033" s="134"/>
      <c r="AJ1033" s="134"/>
      <c r="AK1033" s="134"/>
      <c r="AL1033" s="134"/>
      <c r="AM1033" s="134"/>
      <c r="AN1033" s="134"/>
      <c r="AO1033" s="134"/>
      <c r="AP1033" s="134"/>
      <c r="AQ1033" s="134"/>
      <c r="AR1033" s="134"/>
      <c r="AS1033" s="134"/>
      <c r="AT1033" s="134"/>
      <c r="AU1033" s="134"/>
      <c r="AV1033" s="134"/>
      <c r="AW1033" s="134"/>
      <c r="AX1033" s="134"/>
    </row>
    <row r="1034" spans="1:59" x14ac:dyDescent="0.25">
      <c r="A1034" s="132" t="s">
        <v>2579</v>
      </c>
      <c r="E1034" s="133"/>
    </row>
    <row r="1035" spans="1:59" x14ac:dyDescent="0.25">
      <c r="A1035" s="53" t="s">
        <v>2580</v>
      </c>
      <c r="B1035" s="11">
        <v>1007</v>
      </c>
      <c r="C1035">
        <v>1311600054</v>
      </c>
      <c r="D1035" t="s">
        <v>2557</v>
      </c>
      <c r="E1035" s="133">
        <v>2213</v>
      </c>
      <c r="F1035" t="s">
        <v>73</v>
      </c>
      <c r="G1035" t="s">
        <v>2581</v>
      </c>
      <c r="H1035">
        <v>1500</v>
      </c>
      <c r="I1035">
        <v>20</v>
      </c>
      <c r="J1035">
        <v>100</v>
      </c>
      <c r="K1035">
        <v>100</v>
      </c>
      <c r="L1035">
        <v>0</v>
      </c>
      <c r="M1035">
        <v>100</v>
      </c>
      <c r="N1035">
        <v>50</v>
      </c>
      <c r="O1035">
        <v>30</v>
      </c>
      <c r="P1035">
        <v>20</v>
      </c>
      <c r="Q1035">
        <v>250</v>
      </c>
      <c r="R1035">
        <v>10</v>
      </c>
      <c r="S1035">
        <v>10</v>
      </c>
      <c r="T1035">
        <v>25</v>
      </c>
      <c r="U1035">
        <v>200</v>
      </c>
      <c r="V1035">
        <v>150</v>
      </c>
      <c r="W1035">
        <v>150</v>
      </c>
      <c r="X1035">
        <v>200</v>
      </c>
      <c r="Y1035">
        <v>0</v>
      </c>
      <c r="Z1035">
        <v>10</v>
      </c>
      <c r="AA1035">
        <v>800</v>
      </c>
      <c r="AB1035">
        <v>1500</v>
      </c>
      <c r="AC1035">
        <v>3500</v>
      </c>
      <c r="AD1035">
        <v>1000</v>
      </c>
      <c r="AE1035">
        <v>500</v>
      </c>
      <c r="AF1035">
        <v>2500</v>
      </c>
      <c r="AG1035">
        <v>500</v>
      </c>
      <c r="AH1035">
        <v>2350</v>
      </c>
      <c r="AI1035">
        <v>2050</v>
      </c>
      <c r="AJ1035">
        <v>655</v>
      </c>
      <c r="AK1035">
        <v>2000</v>
      </c>
      <c r="AL1035">
        <v>100</v>
      </c>
      <c r="AM1035">
        <v>5000</v>
      </c>
      <c r="AN1035">
        <v>3500</v>
      </c>
      <c r="AO1035">
        <v>4500</v>
      </c>
      <c r="AP1035">
        <v>1000</v>
      </c>
      <c r="AQ1035">
        <v>2000</v>
      </c>
      <c r="AR1035">
        <v>300</v>
      </c>
      <c r="AT1035" s="43">
        <f t="shared" ref="AT1035:AT1040" si="92">SUM(H1035:AS1035)</f>
        <v>36680</v>
      </c>
      <c r="AX1035">
        <f t="shared" ref="AX1035:AX1040" si="93">SUM(AT1035:AW1035)</f>
        <v>36680</v>
      </c>
      <c r="AZ1035" t="s">
        <v>75</v>
      </c>
      <c r="BA1035" t="s">
        <v>76</v>
      </c>
      <c r="BB1035" t="s">
        <v>2582</v>
      </c>
      <c r="BC1035" t="s">
        <v>112</v>
      </c>
      <c r="BD1035" t="s">
        <v>85</v>
      </c>
    </row>
    <row r="1036" spans="1:59" s="104" customFormat="1" x14ac:dyDescent="0.25">
      <c r="A1036" s="104" t="s">
        <v>2583</v>
      </c>
      <c r="B1036" s="170">
        <v>1008</v>
      </c>
      <c r="C1036" s="104">
        <v>1211600035</v>
      </c>
      <c r="D1036" s="104" t="s">
        <v>2462</v>
      </c>
      <c r="E1036" s="177">
        <v>7034</v>
      </c>
      <c r="F1036" s="104" t="s">
        <v>81</v>
      </c>
      <c r="G1036" s="104" t="s">
        <v>2584</v>
      </c>
      <c r="H1036" s="104">
        <v>2000</v>
      </c>
      <c r="I1036" s="104">
        <v>20</v>
      </c>
      <c r="J1036" s="104">
        <v>100</v>
      </c>
      <c r="K1036" s="104">
        <v>100</v>
      </c>
      <c r="L1036" s="104">
        <v>0</v>
      </c>
      <c r="M1036" s="104">
        <v>100</v>
      </c>
      <c r="N1036" s="104">
        <v>50</v>
      </c>
      <c r="O1036" s="104">
        <v>30</v>
      </c>
      <c r="P1036" s="104">
        <v>20</v>
      </c>
      <c r="Q1036" s="104">
        <v>250</v>
      </c>
      <c r="R1036" s="104">
        <v>10</v>
      </c>
      <c r="S1036" s="104">
        <v>10</v>
      </c>
      <c r="T1036" s="104">
        <v>25</v>
      </c>
      <c r="U1036" s="104">
        <v>200</v>
      </c>
      <c r="V1036" s="104">
        <v>150</v>
      </c>
      <c r="W1036" s="104">
        <v>150</v>
      </c>
      <c r="X1036" s="104">
        <v>200</v>
      </c>
      <c r="Y1036" s="104">
        <v>0</v>
      </c>
      <c r="Z1036" s="104">
        <v>10</v>
      </c>
      <c r="AA1036" s="104">
        <v>800</v>
      </c>
      <c r="AB1036" s="104">
        <v>1500</v>
      </c>
      <c r="AC1036" s="104">
        <v>3500</v>
      </c>
      <c r="AD1036" s="104">
        <v>1000</v>
      </c>
      <c r="AE1036" s="104">
        <v>500</v>
      </c>
      <c r="AF1036" s="104">
        <v>2500</v>
      </c>
      <c r="AG1036" s="104">
        <v>0</v>
      </c>
      <c r="AH1036" s="104">
        <v>0</v>
      </c>
      <c r="AI1036" s="104">
        <v>0</v>
      </c>
      <c r="AJ1036" s="104">
        <v>0</v>
      </c>
      <c r="AK1036" s="104">
        <v>0</v>
      </c>
      <c r="AL1036" s="104">
        <v>0</v>
      </c>
      <c r="AM1036" s="104">
        <v>0</v>
      </c>
      <c r="AN1036" s="104">
        <v>0</v>
      </c>
      <c r="AO1036" s="104">
        <v>0</v>
      </c>
      <c r="AP1036" s="104">
        <v>0</v>
      </c>
      <c r="AQ1036" s="104">
        <v>0</v>
      </c>
      <c r="AR1036" s="104">
        <v>0</v>
      </c>
      <c r="AT1036" s="96">
        <f t="shared" si="92"/>
        <v>13225</v>
      </c>
      <c r="AX1036" s="104">
        <f t="shared" si="93"/>
        <v>13225</v>
      </c>
      <c r="AY1036" s="104">
        <v>23955</v>
      </c>
      <c r="AZ1036" s="184" t="s">
        <v>75</v>
      </c>
      <c r="BA1036" s="184" t="s">
        <v>76</v>
      </c>
      <c r="BB1036" s="184" t="s">
        <v>202</v>
      </c>
      <c r="BC1036" s="184" t="s">
        <v>92</v>
      </c>
      <c r="BD1036" s="184" t="s">
        <v>79</v>
      </c>
    </row>
    <row r="1037" spans="1:59" x14ac:dyDescent="0.25">
      <c r="A1037" s="57" t="s">
        <v>2585</v>
      </c>
      <c r="B1037" s="11">
        <v>1009</v>
      </c>
      <c r="C1037" s="57">
        <v>1211600094</v>
      </c>
      <c r="D1037" s="57" t="s">
        <v>2152</v>
      </c>
      <c r="E1037" s="163"/>
      <c r="F1037" s="57" t="s">
        <v>81</v>
      </c>
      <c r="G1037" s="57" t="s">
        <v>2586</v>
      </c>
      <c r="H1037" s="57">
        <v>0</v>
      </c>
      <c r="I1037" s="57">
        <v>0</v>
      </c>
      <c r="J1037" s="57">
        <v>0</v>
      </c>
      <c r="K1037" s="57">
        <v>0</v>
      </c>
      <c r="L1037" s="57">
        <v>0</v>
      </c>
      <c r="M1037" s="57">
        <v>0</v>
      </c>
      <c r="N1037" s="57">
        <v>0</v>
      </c>
      <c r="O1037" s="57">
        <v>0</v>
      </c>
      <c r="P1037" s="57">
        <v>0</v>
      </c>
      <c r="Q1037" s="57">
        <v>0</v>
      </c>
      <c r="R1037" s="57">
        <v>0</v>
      </c>
      <c r="S1037" s="57">
        <v>0</v>
      </c>
      <c r="T1037" s="57">
        <v>0</v>
      </c>
      <c r="U1037" s="57">
        <v>0</v>
      </c>
      <c r="V1037" s="57">
        <v>0</v>
      </c>
      <c r="W1037" s="57">
        <v>0</v>
      </c>
      <c r="X1037" s="57">
        <v>0</v>
      </c>
      <c r="Y1037" s="57">
        <v>0</v>
      </c>
      <c r="Z1037" s="57">
        <v>0</v>
      </c>
      <c r="AA1037" s="57">
        <v>0</v>
      </c>
      <c r="AB1037" s="57">
        <v>0</v>
      </c>
      <c r="AC1037" s="57">
        <v>0</v>
      </c>
      <c r="AD1037" s="57">
        <v>0</v>
      </c>
      <c r="AE1037" s="57">
        <v>0</v>
      </c>
      <c r="AF1037" s="57">
        <v>0</v>
      </c>
      <c r="AG1037" s="57">
        <v>0</v>
      </c>
      <c r="AH1037" s="57">
        <v>0</v>
      </c>
      <c r="AI1037" s="57">
        <v>0</v>
      </c>
      <c r="AJ1037" s="57">
        <v>0</v>
      </c>
      <c r="AK1037" s="57">
        <v>0</v>
      </c>
      <c r="AL1037" s="57">
        <v>0</v>
      </c>
      <c r="AM1037" s="57">
        <v>0</v>
      </c>
      <c r="AN1037" s="57">
        <v>0</v>
      </c>
      <c r="AO1037" s="57">
        <v>0</v>
      </c>
      <c r="AP1037" s="57">
        <v>0</v>
      </c>
      <c r="AQ1037" s="57">
        <v>0</v>
      </c>
      <c r="AR1037" s="57">
        <v>0</v>
      </c>
      <c r="AS1037" s="57">
        <v>19590</v>
      </c>
      <c r="AT1037" s="61">
        <f t="shared" si="92"/>
        <v>19590</v>
      </c>
      <c r="AU1037" s="57"/>
      <c r="AV1037" s="57"/>
      <c r="AW1037" s="57"/>
      <c r="AX1037" s="57">
        <f t="shared" si="93"/>
        <v>19590</v>
      </c>
      <c r="AY1037" s="57"/>
      <c r="AZ1037" s="57"/>
      <c r="BA1037" s="57"/>
      <c r="BB1037" s="57"/>
      <c r="BC1037" s="57"/>
      <c r="BD1037" s="57" t="s">
        <v>757</v>
      </c>
      <c r="BE1037">
        <v>8919043382</v>
      </c>
      <c r="BF1037" t="s">
        <v>2587</v>
      </c>
    </row>
    <row r="1038" spans="1:59" x14ac:dyDescent="0.25">
      <c r="A1038" s="57" t="s">
        <v>2588</v>
      </c>
      <c r="B1038" s="170">
        <v>1010</v>
      </c>
      <c r="C1038" s="57">
        <v>1211600136</v>
      </c>
      <c r="D1038" s="57" t="s">
        <v>2152</v>
      </c>
      <c r="E1038" s="163"/>
      <c r="F1038" s="57" t="s">
        <v>81</v>
      </c>
      <c r="G1038" s="57" t="s">
        <v>2589</v>
      </c>
      <c r="H1038" s="57">
        <v>0</v>
      </c>
      <c r="I1038" s="57">
        <v>0</v>
      </c>
      <c r="J1038" s="57">
        <v>0</v>
      </c>
      <c r="K1038" s="57">
        <v>0</v>
      </c>
      <c r="L1038" s="57">
        <v>0</v>
      </c>
      <c r="M1038" s="57">
        <v>0</v>
      </c>
      <c r="N1038" s="57">
        <v>0</v>
      </c>
      <c r="O1038" s="57">
        <v>0</v>
      </c>
      <c r="P1038" s="57">
        <v>0</v>
      </c>
      <c r="Q1038" s="57">
        <v>0</v>
      </c>
      <c r="R1038" s="57">
        <v>0</v>
      </c>
      <c r="S1038" s="57">
        <v>0</v>
      </c>
      <c r="T1038" s="57">
        <v>0</v>
      </c>
      <c r="U1038" s="57">
        <v>0</v>
      </c>
      <c r="V1038" s="57">
        <v>0</v>
      </c>
      <c r="W1038" s="57">
        <v>0</v>
      </c>
      <c r="X1038" s="57">
        <v>0</v>
      </c>
      <c r="Y1038" s="57">
        <v>0</v>
      </c>
      <c r="Z1038" s="57">
        <v>0</v>
      </c>
      <c r="AA1038" s="57">
        <v>0</v>
      </c>
      <c r="AB1038" s="57">
        <v>0</v>
      </c>
      <c r="AC1038" s="57">
        <v>0</v>
      </c>
      <c r="AD1038" s="57">
        <v>0</v>
      </c>
      <c r="AE1038" s="57">
        <v>0</v>
      </c>
      <c r="AF1038" s="57">
        <v>0</v>
      </c>
      <c r="AG1038" s="57">
        <v>0</v>
      </c>
      <c r="AH1038" s="57">
        <v>0</v>
      </c>
      <c r="AI1038" s="57">
        <v>0</v>
      </c>
      <c r="AJ1038" s="57">
        <v>0</v>
      </c>
      <c r="AK1038" s="57">
        <v>0</v>
      </c>
      <c r="AL1038" s="57">
        <v>0</v>
      </c>
      <c r="AM1038" s="57">
        <v>0</v>
      </c>
      <c r="AN1038" s="57">
        <v>0</v>
      </c>
      <c r="AO1038" s="57">
        <v>0</v>
      </c>
      <c r="AP1038" s="57">
        <v>0</v>
      </c>
      <c r="AQ1038" s="57">
        <v>0</v>
      </c>
      <c r="AR1038" s="57">
        <v>0</v>
      </c>
      <c r="AS1038" s="57">
        <v>18590</v>
      </c>
      <c r="AT1038" s="61">
        <f t="shared" si="92"/>
        <v>18590</v>
      </c>
      <c r="AU1038" s="57"/>
      <c r="AV1038" s="57"/>
      <c r="AW1038" s="57"/>
      <c r="AX1038" s="57">
        <f t="shared" si="93"/>
        <v>18590</v>
      </c>
      <c r="AY1038" s="57"/>
      <c r="AZ1038" s="57"/>
      <c r="BA1038" s="57"/>
      <c r="BB1038" s="57"/>
      <c r="BC1038" s="57"/>
      <c r="BD1038" s="57" t="s">
        <v>757</v>
      </c>
      <c r="BE1038">
        <v>9970855866</v>
      </c>
      <c r="BF1038" t="s">
        <v>2590</v>
      </c>
    </row>
    <row r="1039" spans="1:59" x14ac:dyDescent="0.25">
      <c r="A1039" s="57" t="s">
        <v>2591</v>
      </c>
      <c r="B1039" s="11">
        <v>1011</v>
      </c>
      <c r="C1039" s="57">
        <v>1311600057</v>
      </c>
      <c r="D1039" s="57" t="s">
        <v>2592</v>
      </c>
      <c r="E1039" s="163">
        <v>2179</v>
      </c>
      <c r="F1039" s="57" t="s">
        <v>73</v>
      </c>
      <c r="G1039" s="57" t="s">
        <v>2593</v>
      </c>
      <c r="H1039" s="57">
        <v>0</v>
      </c>
      <c r="I1039" s="57">
        <v>0</v>
      </c>
      <c r="J1039" s="57">
        <v>0</v>
      </c>
      <c r="K1039" s="57">
        <v>0</v>
      </c>
      <c r="L1039" s="57">
        <v>0</v>
      </c>
      <c r="M1039" s="57">
        <v>0</v>
      </c>
      <c r="N1039" s="57">
        <v>0</v>
      </c>
      <c r="O1039" s="57">
        <v>0</v>
      </c>
      <c r="P1039" s="57">
        <v>0</v>
      </c>
      <c r="Q1039" s="57">
        <v>0</v>
      </c>
      <c r="R1039" s="57">
        <v>0</v>
      </c>
      <c r="S1039" s="57">
        <v>0</v>
      </c>
      <c r="T1039" s="57">
        <v>0</v>
      </c>
      <c r="U1039" s="57">
        <v>0</v>
      </c>
      <c r="V1039" s="57">
        <v>0</v>
      </c>
      <c r="W1039" s="57">
        <v>0</v>
      </c>
      <c r="X1039" s="57">
        <v>0</v>
      </c>
      <c r="Y1039" s="57">
        <v>0</v>
      </c>
      <c r="Z1039" s="57">
        <v>0</v>
      </c>
      <c r="AA1039" s="57">
        <v>0</v>
      </c>
      <c r="AB1039" s="57">
        <v>0</v>
      </c>
      <c r="AC1039" s="57">
        <v>0</v>
      </c>
      <c r="AD1039" s="57">
        <v>0</v>
      </c>
      <c r="AE1039" s="57">
        <v>0</v>
      </c>
      <c r="AF1039" s="57">
        <v>0</v>
      </c>
      <c r="AG1039" s="57">
        <v>0</v>
      </c>
      <c r="AH1039" s="57">
        <v>0</v>
      </c>
      <c r="AI1039" s="57">
        <v>0</v>
      </c>
      <c r="AJ1039" s="57">
        <v>0</v>
      </c>
      <c r="AK1039" s="57">
        <v>0</v>
      </c>
      <c r="AL1039" s="57">
        <v>0</v>
      </c>
      <c r="AM1039" s="57">
        <v>0</v>
      </c>
      <c r="AN1039" s="57">
        <v>0</v>
      </c>
      <c r="AO1039" s="57">
        <v>0</v>
      </c>
      <c r="AP1039" s="57">
        <v>0</v>
      </c>
      <c r="AQ1039" s="57">
        <v>0</v>
      </c>
      <c r="AR1039" s="57">
        <v>0</v>
      </c>
      <c r="AS1039" s="57">
        <v>18340</v>
      </c>
      <c r="AT1039" s="61">
        <f t="shared" si="92"/>
        <v>18340</v>
      </c>
      <c r="AU1039" s="57"/>
      <c r="AV1039" s="57"/>
      <c r="AW1039" s="57"/>
      <c r="AX1039" s="57">
        <f t="shared" si="93"/>
        <v>18340</v>
      </c>
      <c r="AY1039" s="57"/>
      <c r="AZ1039" s="57"/>
      <c r="BA1039" s="57"/>
      <c r="BB1039" s="57"/>
      <c r="BC1039" s="57"/>
      <c r="BD1039" s="57" t="s">
        <v>757</v>
      </c>
      <c r="BE1039">
        <v>9130106033</v>
      </c>
      <c r="BF1039" t="s">
        <v>2594</v>
      </c>
    </row>
    <row r="1040" spans="1:59" x14ac:dyDescent="0.25">
      <c r="A1040" s="57" t="s">
        <v>2595</v>
      </c>
      <c r="B1040" s="170">
        <v>1012</v>
      </c>
      <c r="C1040" s="57">
        <v>1211600034</v>
      </c>
      <c r="D1040" s="57" t="s">
        <v>2152</v>
      </c>
      <c r="E1040" s="163"/>
      <c r="F1040" s="57" t="s">
        <v>73</v>
      </c>
      <c r="G1040" s="57" t="s">
        <v>2596</v>
      </c>
      <c r="H1040" s="57">
        <v>0</v>
      </c>
      <c r="I1040" s="57">
        <v>0</v>
      </c>
      <c r="J1040" s="57">
        <v>0</v>
      </c>
      <c r="K1040" s="57">
        <v>0</v>
      </c>
      <c r="L1040" s="57">
        <v>0</v>
      </c>
      <c r="M1040" s="57">
        <v>0</v>
      </c>
      <c r="N1040" s="57">
        <v>0</v>
      </c>
      <c r="O1040" s="57">
        <v>0</v>
      </c>
      <c r="P1040" s="57">
        <v>0</v>
      </c>
      <c r="Q1040" s="57">
        <v>0</v>
      </c>
      <c r="R1040" s="57">
        <v>0</v>
      </c>
      <c r="S1040" s="57">
        <v>0</v>
      </c>
      <c r="T1040" s="57">
        <v>0</v>
      </c>
      <c r="U1040" s="57">
        <v>0</v>
      </c>
      <c r="V1040" s="57">
        <v>0</v>
      </c>
      <c r="W1040" s="57">
        <v>0</v>
      </c>
      <c r="X1040" s="57">
        <v>0</v>
      </c>
      <c r="Y1040" s="57">
        <v>0</v>
      </c>
      <c r="Z1040" s="57">
        <v>0</v>
      </c>
      <c r="AA1040" s="57">
        <v>0</v>
      </c>
      <c r="AB1040" s="57">
        <v>0</v>
      </c>
      <c r="AC1040" s="57">
        <v>0</v>
      </c>
      <c r="AD1040" s="57">
        <v>0</v>
      </c>
      <c r="AE1040" s="57">
        <v>0</v>
      </c>
      <c r="AF1040" s="57">
        <v>0</v>
      </c>
      <c r="AG1040" s="57">
        <v>0</v>
      </c>
      <c r="AH1040" s="57">
        <v>0</v>
      </c>
      <c r="AI1040" s="57">
        <v>0</v>
      </c>
      <c r="AJ1040" s="57">
        <v>0</v>
      </c>
      <c r="AK1040" s="57">
        <v>0</v>
      </c>
      <c r="AL1040" s="57">
        <v>0</v>
      </c>
      <c r="AM1040" s="57">
        <v>0</v>
      </c>
      <c r="AN1040" s="57">
        <v>0</v>
      </c>
      <c r="AO1040" s="57">
        <v>0</v>
      </c>
      <c r="AP1040" s="57">
        <v>0</v>
      </c>
      <c r="AQ1040" s="57">
        <v>0</v>
      </c>
      <c r="AR1040" s="57">
        <v>0</v>
      </c>
      <c r="AS1040" s="57">
        <v>19690</v>
      </c>
      <c r="AT1040" s="61">
        <f t="shared" si="92"/>
        <v>19690</v>
      </c>
      <c r="AU1040" s="57"/>
      <c r="AV1040" s="57"/>
      <c r="AW1040" s="57"/>
      <c r="AX1040" s="57">
        <f t="shared" si="93"/>
        <v>19690</v>
      </c>
      <c r="AY1040" s="57"/>
      <c r="AZ1040" s="57"/>
      <c r="BA1040" s="57"/>
      <c r="BB1040" s="57"/>
      <c r="BC1040" s="57"/>
      <c r="BD1040" s="57" t="s">
        <v>757</v>
      </c>
      <c r="BE1040">
        <v>9096029328</v>
      </c>
      <c r="BF1040" t="s">
        <v>2597</v>
      </c>
    </row>
    <row r="1041" spans="1:56" ht="15.75" thickBot="1" x14ac:dyDescent="0.3">
      <c r="E1041" s="133"/>
      <c r="H1041" s="76">
        <f t="shared" ref="H1041:AU1041" si="94">SUM(H1035:H1040)</f>
        <v>3500</v>
      </c>
      <c r="I1041" s="76">
        <f t="shared" si="94"/>
        <v>40</v>
      </c>
      <c r="J1041" s="76">
        <f t="shared" si="94"/>
        <v>200</v>
      </c>
      <c r="K1041" s="76">
        <f t="shared" si="94"/>
        <v>200</v>
      </c>
      <c r="L1041" s="76">
        <f t="shared" si="94"/>
        <v>0</v>
      </c>
      <c r="M1041" s="76">
        <f t="shared" si="94"/>
        <v>200</v>
      </c>
      <c r="N1041" s="76">
        <f t="shared" si="94"/>
        <v>100</v>
      </c>
      <c r="O1041" s="76">
        <f t="shared" si="94"/>
        <v>60</v>
      </c>
      <c r="P1041" s="76">
        <f t="shared" si="94"/>
        <v>40</v>
      </c>
      <c r="Q1041" s="76">
        <f t="shared" si="94"/>
        <v>500</v>
      </c>
      <c r="R1041" s="76">
        <f t="shared" si="94"/>
        <v>20</v>
      </c>
      <c r="S1041" s="76">
        <f t="shared" si="94"/>
        <v>20</v>
      </c>
      <c r="T1041" s="76">
        <f t="shared" si="94"/>
        <v>50</v>
      </c>
      <c r="U1041" s="76">
        <f t="shared" si="94"/>
        <v>400</v>
      </c>
      <c r="V1041" s="76">
        <f t="shared" si="94"/>
        <v>300</v>
      </c>
      <c r="W1041" s="76">
        <f t="shared" si="94"/>
        <v>300</v>
      </c>
      <c r="X1041" s="76">
        <f t="shared" si="94"/>
        <v>400</v>
      </c>
      <c r="Y1041" s="76">
        <f t="shared" si="94"/>
        <v>0</v>
      </c>
      <c r="Z1041" s="76">
        <f t="shared" si="94"/>
        <v>20</v>
      </c>
      <c r="AA1041" s="76">
        <f t="shared" si="94"/>
        <v>1600</v>
      </c>
      <c r="AB1041" s="76">
        <f t="shared" si="94"/>
        <v>3000</v>
      </c>
      <c r="AC1041" s="76">
        <f t="shared" si="94"/>
        <v>7000</v>
      </c>
      <c r="AD1041" s="76">
        <f t="shared" si="94"/>
        <v>2000</v>
      </c>
      <c r="AE1041" s="76">
        <f t="shared" si="94"/>
        <v>1000</v>
      </c>
      <c r="AF1041" s="76">
        <f t="shared" si="94"/>
        <v>5000</v>
      </c>
      <c r="AG1041" s="76">
        <f t="shared" si="94"/>
        <v>500</v>
      </c>
      <c r="AH1041" s="76">
        <f t="shared" si="94"/>
        <v>2350</v>
      </c>
      <c r="AI1041" s="76">
        <f t="shared" si="94"/>
        <v>2050</v>
      </c>
      <c r="AJ1041" s="76">
        <f t="shared" si="94"/>
        <v>655</v>
      </c>
      <c r="AK1041" s="76">
        <f t="shared" si="94"/>
        <v>2000</v>
      </c>
      <c r="AL1041" s="76">
        <f t="shared" si="94"/>
        <v>100</v>
      </c>
      <c r="AM1041" s="76">
        <f t="shared" si="94"/>
        <v>5000</v>
      </c>
      <c r="AN1041" s="76">
        <f t="shared" si="94"/>
        <v>3500</v>
      </c>
      <c r="AO1041" s="76">
        <f t="shared" si="94"/>
        <v>4500</v>
      </c>
      <c r="AP1041" s="76">
        <f t="shared" si="94"/>
        <v>1000</v>
      </c>
      <c r="AQ1041" s="76">
        <f t="shared" si="94"/>
        <v>2000</v>
      </c>
      <c r="AR1041" s="76">
        <f t="shared" si="94"/>
        <v>300</v>
      </c>
      <c r="AS1041" s="76">
        <f t="shared" si="94"/>
        <v>76210</v>
      </c>
      <c r="AT1041" s="76">
        <f t="shared" si="94"/>
        <v>126115</v>
      </c>
      <c r="AU1041" s="76">
        <f t="shared" si="94"/>
        <v>0</v>
      </c>
      <c r="AV1041" s="76"/>
      <c r="AW1041" s="76">
        <f>SUM(AW1035:AW1040)</f>
        <v>0</v>
      </c>
      <c r="AX1041" s="76">
        <f>SUM(AX1035:AX1040)</f>
        <v>126115</v>
      </c>
      <c r="AY1041" s="76">
        <f>SUM(AY1035:AY1040)</f>
        <v>23955</v>
      </c>
    </row>
    <row r="1042" spans="1:56" x14ac:dyDescent="0.25">
      <c r="E1042" s="133"/>
    </row>
    <row r="1043" spans="1:56" x14ac:dyDescent="0.25">
      <c r="A1043" s="132" t="s">
        <v>2598</v>
      </c>
      <c r="E1043" s="133"/>
    </row>
    <row r="1044" spans="1:56" x14ac:dyDescent="0.25">
      <c r="A1044" s="53" t="s">
        <v>2599</v>
      </c>
      <c r="B1044" s="11">
        <v>1013</v>
      </c>
      <c r="C1044">
        <v>1311600191</v>
      </c>
      <c r="D1044" t="s">
        <v>2557</v>
      </c>
      <c r="E1044" s="133">
        <v>2156</v>
      </c>
      <c r="F1044" t="s">
        <v>73</v>
      </c>
      <c r="G1044" t="s">
        <v>2600</v>
      </c>
      <c r="H1044">
        <v>1500</v>
      </c>
      <c r="I1044">
        <v>20</v>
      </c>
      <c r="J1044">
        <v>100</v>
      </c>
      <c r="K1044">
        <v>100</v>
      </c>
      <c r="L1044">
        <v>0</v>
      </c>
      <c r="M1044">
        <v>100</v>
      </c>
      <c r="N1044">
        <v>50</v>
      </c>
      <c r="O1044">
        <v>30</v>
      </c>
      <c r="P1044">
        <v>20</v>
      </c>
      <c r="Q1044">
        <v>250</v>
      </c>
      <c r="R1044">
        <v>10</v>
      </c>
      <c r="S1044">
        <v>10</v>
      </c>
      <c r="T1044">
        <v>25</v>
      </c>
      <c r="U1044">
        <v>200</v>
      </c>
      <c r="V1044">
        <v>150</v>
      </c>
      <c r="W1044">
        <v>150</v>
      </c>
      <c r="X1044">
        <v>200</v>
      </c>
      <c r="Y1044">
        <v>0</v>
      </c>
      <c r="Z1044">
        <v>10</v>
      </c>
      <c r="AA1044">
        <v>800</v>
      </c>
      <c r="AB1044">
        <v>1500</v>
      </c>
      <c r="AC1044">
        <v>3500</v>
      </c>
      <c r="AD1044">
        <v>1000</v>
      </c>
      <c r="AE1044">
        <v>500</v>
      </c>
      <c r="AF1044">
        <v>2500</v>
      </c>
      <c r="AG1044">
        <v>500</v>
      </c>
      <c r="AH1044">
        <v>2350</v>
      </c>
      <c r="AI1044">
        <v>2050</v>
      </c>
      <c r="AJ1044">
        <v>655</v>
      </c>
      <c r="AK1044">
        <v>2000</v>
      </c>
      <c r="AL1044">
        <v>100</v>
      </c>
      <c r="AM1044">
        <v>5000</v>
      </c>
      <c r="AN1044">
        <v>3500</v>
      </c>
      <c r="AO1044">
        <v>4500</v>
      </c>
      <c r="AP1044">
        <v>1000</v>
      </c>
      <c r="AQ1044">
        <v>2000</v>
      </c>
      <c r="AR1044">
        <v>300</v>
      </c>
      <c r="AT1044" s="43">
        <f t="shared" ref="AT1044:AT1085" si="95">SUM(H1044:AS1044)</f>
        <v>36680</v>
      </c>
      <c r="AX1044">
        <f t="shared" ref="AX1044:AX1085" si="96">SUM(AT1044:AW1044)</f>
        <v>36680</v>
      </c>
      <c r="AZ1044" t="s">
        <v>75</v>
      </c>
      <c r="BA1044" t="s">
        <v>76</v>
      </c>
      <c r="BB1044" t="s">
        <v>83</v>
      </c>
      <c r="BC1044" t="s">
        <v>112</v>
      </c>
      <c r="BD1044" t="s">
        <v>79</v>
      </c>
    </row>
    <row r="1045" spans="1:56" x14ac:dyDescent="0.25">
      <c r="A1045" s="53" t="s">
        <v>2601</v>
      </c>
      <c r="B1045" s="11">
        <v>1014</v>
      </c>
      <c r="C1045">
        <v>1311600074</v>
      </c>
      <c r="D1045" t="s">
        <v>2557</v>
      </c>
      <c r="E1045" s="133">
        <v>2027</v>
      </c>
      <c r="F1045" t="s">
        <v>81</v>
      </c>
      <c r="G1045" t="s">
        <v>2602</v>
      </c>
      <c r="H1045">
        <v>1500</v>
      </c>
      <c r="I1045">
        <v>20</v>
      </c>
      <c r="J1045">
        <v>100</v>
      </c>
      <c r="K1045">
        <v>100</v>
      </c>
      <c r="L1045">
        <v>0</v>
      </c>
      <c r="M1045">
        <v>100</v>
      </c>
      <c r="N1045">
        <v>50</v>
      </c>
      <c r="O1045">
        <v>30</v>
      </c>
      <c r="P1045">
        <v>20</v>
      </c>
      <c r="Q1045">
        <v>250</v>
      </c>
      <c r="R1045">
        <v>10</v>
      </c>
      <c r="S1045">
        <v>10</v>
      </c>
      <c r="T1045">
        <v>25</v>
      </c>
      <c r="U1045">
        <v>200</v>
      </c>
      <c r="V1045">
        <v>150</v>
      </c>
      <c r="W1045">
        <v>150</v>
      </c>
      <c r="X1045">
        <v>200</v>
      </c>
      <c r="Y1045">
        <v>0</v>
      </c>
      <c r="Z1045">
        <v>10</v>
      </c>
      <c r="AA1045">
        <v>800</v>
      </c>
      <c r="AB1045">
        <v>1500</v>
      </c>
      <c r="AC1045">
        <v>3500</v>
      </c>
      <c r="AD1045">
        <v>1000</v>
      </c>
      <c r="AE1045">
        <v>500</v>
      </c>
      <c r="AF1045">
        <v>2500</v>
      </c>
      <c r="AG1045">
        <v>500</v>
      </c>
      <c r="AH1045">
        <v>2350</v>
      </c>
      <c r="AI1045">
        <v>2050</v>
      </c>
      <c r="AJ1045">
        <v>655</v>
      </c>
      <c r="AK1045">
        <v>2000</v>
      </c>
      <c r="AL1045">
        <v>100</v>
      </c>
      <c r="AM1045">
        <v>5000</v>
      </c>
      <c r="AN1045">
        <v>3500</v>
      </c>
      <c r="AO1045">
        <v>4500</v>
      </c>
      <c r="AP1045">
        <v>1000</v>
      </c>
      <c r="AQ1045">
        <v>2000</v>
      </c>
      <c r="AR1045">
        <v>300</v>
      </c>
      <c r="AT1045" s="43">
        <f t="shared" si="95"/>
        <v>36680</v>
      </c>
      <c r="AX1045">
        <f t="shared" si="96"/>
        <v>36680</v>
      </c>
      <c r="AZ1045" t="s">
        <v>110</v>
      </c>
      <c r="BA1045" t="s">
        <v>76</v>
      </c>
      <c r="BB1045" t="s">
        <v>110</v>
      </c>
      <c r="BC1045" t="s">
        <v>92</v>
      </c>
      <c r="BD1045" t="s">
        <v>79</v>
      </c>
    </row>
    <row r="1046" spans="1:56" x14ac:dyDescent="0.25">
      <c r="A1046" s="53" t="s">
        <v>2603</v>
      </c>
      <c r="B1046" s="11">
        <v>1015</v>
      </c>
      <c r="C1046">
        <v>1311600014</v>
      </c>
      <c r="D1046" t="s">
        <v>2557</v>
      </c>
      <c r="E1046" s="133">
        <v>2114</v>
      </c>
      <c r="F1046" t="s">
        <v>73</v>
      </c>
      <c r="G1046" t="s">
        <v>2604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800</v>
      </c>
      <c r="AB1046">
        <v>1500</v>
      </c>
      <c r="AC1046">
        <v>3500</v>
      </c>
      <c r="AD1046">
        <v>1000</v>
      </c>
      <c r="AE1046">
        <v>500</v>
      </c>
      <c r="AF1046">
        <v>2500</v>
      </c>
      <c r="AG1046">
        <v>500</v>
      </c>
      <c r="AH1046">
        <v>2350</v>
      </c>
      <c r="AI1046">
        <v>2050</v>
      </c>
      <c r="AJ1046">
        <v>655</v>
      </c>
      <c r="AK1046">
        <v>2000</v>
      </c>
      <c r="AL1046">
        <v>100</v>
      </c>
      <c r="AM1046">
        <v>5000</v>
      </c>
      <c r="AN1046">
        <v>3500</v>
      </c>
      <c r="AO1046">
        <v>4500</v>
      </c>
      <c r="AP1046">
        <v>1000</v>
      </c>
      <c r="AQ1046">
        <v>2000</v>
      </c>
      <c r="AR1046">
        <v>0</v>
      </c>
      <c r="AT1046" s="43">
        <f t="shared" si="95"/>
        <v>33455</v>
      </c>
      <c r="AX1046">
        <f t="shared" si="96"/>
        <v>33455</v>
      </c>
      <c r="AZ1046" t="s">
        <v>75</v>
      </c>
      <c r="BA1046" t="s">
        <v>118</v>
      </c>
      <c r="BB1046" t="s">
        <v>696</v>
      </c>
      <c r="BC1046" t="s">
        <v>112</v>
      </c>
      <c r="BD1046" t="s">
        <v>79</v>
      </c>
    </row>
    <row r="1047" spans="1:56" x14ac:dyDescent="0.25">
      <c r="A1047" s="53" t="s">
        <v>2605</v>
      </c>
      <c r="B1047" s="11">
        <v>1016</v>
      </c>
      <c r="C1047">
        <v>1311600012</v>
      </c>
      <c r="D1047" t="s">
        <v>2557</v>
      </c>
      <c r="E1047" s="133">
        <v>2275</v>
      </c>
      <c r="F1047" t="s">
        <v>73</v>
      </c>
      <c r="G1047" t="s">
        <v>2606</v>
      </c>
      <c r="H1047">
        <v>3000</v>
      </c>
      <c r="I1047">
        <v>20</v>
      </c>
      <c r="J1047">
        <v>100</v>
      </c>
      <c r="K1047">
        <v>100</v>
      </c>
      <c r="L1047">
        <v>0</v>
      </c>
      <c r="M1047">
        <v>100</v>
      </c>
      <c r="N1047">
        <v>50</v>
      </c>
      <c r="O1047">
        <v>30</v>
      </c>
      <c r="P1047">
        <v>20</v>
      </c>
      <c r="Q1047">
        <v>250</v>
      </c>
      <c r="R1047">
        <v>10</v>
      </c>
      <c r="S1047">
        <v>10</v>
      </c>
      <c r="T1047">
        <v>25</v>
      </c>
      <c r="U1047">
        <v>200</v>
      </c>
      <c r="V1047">
        <v>150</v>
      </c>
      <c r="W1047">
        <v>150</v>
      </c>
      <c r="X1047">
        <v>200</v>
      </c>
      <c r="Y1047">
        <v>0</v>
      </c>
      <c r="Z1047">
        <v>10</v>
      </c>
      <c r="AA1047">
        <v>800</v>
      </c>
      <c r="AB1047">
        <v>1500</v>
      </c>
      <c r="AC1047">
        <v>3500</v>
      </c>
      <c r="AD1047">
        <v>1000</v>
      </c>
      <c r="AE1047">
        <v>500</v>
      </c>
      <c r="AF1047">
        <v>2500</v>
      </c>
      <c r="AG1047">
        <v>500</v>
      </c>
      <c r="AH1047">
        <v>2350</v>
      </c>
      <c r="AI1047">
        <v>2050</v>
      </c>
      <c r="AJ1047">
        <v>655</v>
      </c>
      <c r="AK1047">
        <v>2000</v>
      </c>
      <c r="AL1047">
        <v>100</v>
      </c>
      <c r="AM1047">
        <v>5000</v>
      </c>
      <c r="AN1047">
        <v>3500</v>
      </c>
      <c r="AO1047">
        <v>4500</v>
      </c>
      <c r="AP1047">
        <v>1000</v>
      </c>
      <c r="AQ1047">
        <v>2000</v>
      </c>
      <c r="AR1047">
        <v>300</v>
      </c>
      <c r="AT1047" s="43">
        <f t="shared" si="95"/>
        <v>38180</v>
      </c>
      <c r="AX1047">
        <f t="shared" si="96"/>
        <v>38180</v>
      </c>
      <c r="AZ1047" t="s">
        <v>75</v>
      </c>
      <c r="BA1047" t="s">
        <v>76</v>
      </c>
      <c r="BB1047" t="s">
        <v>713</v>
      </c>
      <c r="BC1047" t="s">
        <v>104</v>
      </c>
      <c r="BD1047" t="s">
        <v>79</v>
      </c>
    </row>
    <row r="1048" spans="1:56" x14ac:dyDescent="0.25">
      <c r="A1048" s="53" t="s">
        <v>2607</v>
      </c>
      <c r="B1048" s="11">
        <v>1017</v>
      </c>
      <c r="C1048">
        <v>1311600063</v>
      </c>
      <c r="D1048" t="s">
        <v>2557</v>
      </c>
      <c r="E1048" s="133">
        <v>2032</v>
      </c>
      <c r="F1048" t="s">
        <v>81</v>
      </c>
      <c r="G1048" t="s">
        <v>2608</v>
      </c>
      <c r="H1048">
        <v>1500</v>
      </c>
      <c r="I1048">
        <v>20</v>
      </c>
      <c r="J1048">
        <v>100</v>
      </c>
      <c r="K1048">
        <v>100</v>
      </c>
      <c r="L1048">
        <v>0</v>
      </c>
      <c r="M1048">
        <v>100</v>
      </c>
      <c r="N1048">
        <v>50</v>
      </c>
      <c r="O1048">
        <v>30</v>
      </c>
      <c r="P1048">
        <v>20</v>
      </c>
      <c r="Q1048">
        <v>250</v>
      </c>
      <c r="R1048">
        <v>10</v>
      </c>
      <c r="S1048">
        <v>10</v>
      </c>
      <c r="T1048">
        <v>25</v>
      </c>
      <c r="U1048">
        <v>200</v>
      </c>
      <c r="V1048">
        <v>150</v>
      </c>
      <c r="W1048">
        <v>150</v>
      </c>
      <c r="X1048">
        <v>200</v>
      </c>
      <c r="Y1048">
        <v>0</v>
      </c>
      <c r="Z1048">
        <v>10</v>
      </c>
      <c r="AA1048">
        <v>800</v>
      </c>
      <c r="AB1048">
        <v>1500</v>
      </c>
      <c r="AC1048">
        <v>3500</v>
      </c>
      <c r="AD1048">
        <v>1000</v>
      </c>
      <c r="AE1048">
        <v>500</v>
      </c>
      <c r="AF1048">
        <v>2500</v>
      </c>
      <c r="AG1048">
        <v>500</v>
      </c>
      <c r="AH1048">
        <v>2350</v>
      </c>
      <c r="AI1048">
        <v>2050</v>
      </c>
      <c r="AJ1048">
        <v>655</v>
      </c>
      <c r="AK1048">
        <v>2000</v>
      </c>
      <c r="AL1048">
        <v>100</v>
      </c>
      <c r="AM1048">
        <v>5000</v>
      </c>
      <c r="AN1048">
        <v>3500</v>
      </c>
      <c r="AO1048">
        <v>4500</v>
      </c>
      <c r="AP1048">
        <v>1000</v>
      </c>
      <c r="AQ1048">
        <v>2000</v>
      </c>
      <c r="AR1048">
        <v>300</v>
      </c>
      <c r="AT1048" s="43">
        <f t="shared" si="95"/>
        <v>36680</v>
      </c>
      <c r="AX1048">
        <f t="shared" si="96"/>
        <v>36680</v>
      </c>
      <c r="AZ1048" t="s">
        <v>75</v>
      </c>
      <c r="BA1048" t="s">
        <v>76</v>
      </c>
      <c r="BB1048" t="s">
        <v>107</v>
      </c>
      <c r="BC1048" t="s">
        <v>143</v>
      </c>
      <c r="BD1048" t="s">
        <v>79</v>
      </c>
    </row>
    <row r="1049" spans="1:56" x14ac:dyDescent="0.25">
      <c r="A1049" s="53" t="s">
        <v>2609</v>
      </c>
      <c r="B1049" s="11">
        <v>1018</v>
      </c>
      <c r="C1049">
        <v>1311600082</v>
      </c>
      <c r="D1049" t="s">
        <v>2557</v>
      </c>
      <c r="E1049" s="133">
        <v>2170</v>
      </c>
      <c r="F1049" t="s">
        <v>73</v>
      </c>
      <c r="G1049" t="s">
        <v>2610</v>
      </c>
      <c r="H1049">
        <v>3000</v>
      </c>
      <c r="I1049">
        <v>20</v>
      </c>
      <c r="J1049">
        <v>100</v>
      </c>
      <c r="K1049">
        <v>100</v>
      </c>
      <c r="L1049">
        <v>0</v>
      </c>
      <c r="M1049">
        <v>100</v>
      </c>
      <c r="N1049">
        <v>50</v>
      </c>
      <c r="O1049">
        <v>30</v>
      </c>
      <c r="P1049">
        <v>20</v>
      </c>
      <c r="Q1049">
        <v>250</v>
      </c>
      <c r="R1049">
        <v>10</v>
      </c>
      <c r="S1049">
        <v>10</v>
      </c>
      <c r="T1049">
        <v>25</v>
      </c>
      <c r="U1049">
        <v>200</v>
      </c>
      <c r="V1049">
        <v>150</v>
      </c>
      <c r="W1049">
        <v>150</v>
      </c>
      <c r="X1049">
        <v>200</v>
      </c>
      <c r="Y1049">
        <v>0</v>
      </c>
      <c r="Z1049">
        <v>10</v>
      </c>
      <c r="AA1049">
        <v>800</v>
      </c>
      <c r="AB1049">
        <v>1500</v>
      </c>
      <c r="AC1049">
        <v>3500</v>
      </c>
      <c r="AD1049">
        <v>1000</v>
      </c>
      <c r="AE1049">
        <v>500</v>
      </c>
      <c r="AF1049">
        <v>2500</v>
      </c>
      <c r="AG1049">
        <v>500</v>
      </c>
      <c r="AH1049">
        <v>2350</v>
      </c>
      <c r="AI1049">
        <v>2050</v>
      </c>
      <c r="AJ1049">
        <v>655</v>
      </c>
      <c r="AK1049">
        <v>2000</v>
      </c>
      <c r="AL1049">
        <v>100</v>
      </c>
      <c r="AM1049">
        <v>5000</v>
      </c>
      <c r="AN1049">
        <v>3500</v>
      </c>
      <c r="AO1049">
        <v>4500</v>
      </c>
      <c r="AP1049">
        <v>1000</v>
      </c>
      <c r="AQ1049">
        <v>2000</v>
      </c>
      <c r="AR1049">
        <v>300</v>
      </c>
      <c r="AT1049" s="43">
        <f t="shared" si="95"/>
        <v>38180</v>
      </c>
      <c r="AX1049">
        <f t="shared" si="96"/>
        <v>38180</v>
      </c>
      <c r="AZ1049" t="s">
        <v>75</v>
      </c>
      <c r="BA1049" t="s">
        <v>76</v>
      </c>
      <c r="BB1049" t="s">
        <v>1293</v>
      </c>
      <c r="BC1049" t="s">
        <v>250</v>
      </c>
      <c r="BD1049" t="s">
        <v>79</v>
      </c>
    </row>
    <row r="1050" spans="1:56" x14ac:dyDescent="0.25">
      <c r="A1050" s="53" t="s">
        <v>2611</v>
      </c>
      <c r="B1050" s="11">
        <v>1019</v>
      </c>
      <c r="C1050">
        <v>1311600008</v>
      </c>
      <c r="D1050" t="s">
        <v>2557</v>
      </c>
      <c r="E1050" s="133">
        <v>2116</v>
      </c>
      <c r="F1050" t="s">
        <v>81</v>
      </c>
      <c r="G1050" t="s">
        <v>2612</v>
      </c>
      <c r="H1050">
        <v>1500</v>
      </c>
      <c r="I1050">
        <v>20</v>
      </c>
      <c r="J1050">
        <v>100</v>
      </c>
      <c r="K1050">
        <v>100</v>
      </c>
      <c r="L1050">
        <v>0</v>
      </c>
      <c r="M1050">
        <v>100</v>
      </c>
      <c r="N1050">
        <v>50</v>
      </c>
      <c r="O1050">
        <v>30</v>
      </c>
      <c r="P1050">
        <v>20</v>
      </c>
      <c r="Q1050">
        <v>250</v>
      </c>
      <c r="R1050">
        <v>10</v>
      </c>
      <c r="S1050">
        <v>10</v>
      </c>
      <c r="T1050">
        <v>25</v>
      </c>
      <c r="U1050">
        <v>200</v>
      </c>
      <c r="V1050">
        <v>150</v>
      </c>
      <c r="W1050">
        <v>150</v>
      </c>
      <c r="X1050">
        <v>200</v>
      </c>
      <c r="Y1050">
        <v>0</v>
      </c>
      <c r="Z1050">
        <v>10</v>
      </c>
      <c r="AA1050">
        <v>800</v>
      </c>
      <c r="AB1050">
        <v>1500</v>
      </c>
      <c r="AC1050">
        <v>3500</v>
      </c>
      <c r="AD1050">
        <v>1000</v>
      </c>
      <c r="AE1050">
        <v>500</v>
      </c>
      <c r="AF1050">
        <v>2500</v>
      </c>
      <c r="AG1050">
        <v>500</v>
      </c>
      <c r="AH1050">
        <v>2350</v>
      </c>
      <c r="AI1050">
        <v>2050</v>
      </c>
      <c r="AJ1050">
        <v>655</v>
      </c>
      <c r="AK1050">
        <v>2000</v>
      </c>
      <c r="AL1050">
        <v>100</v>
      </c>
      <c r="AM1050">
        <v>5000</v>
      </c>
      <c r="AN1050">
        <v>3500</v>
      </c>
      <c r="AO1050">
        <v>4500</v>
      </c>
      <c r="AP1050">
        <v>1000</v>
      </c>
      <c r="AQ1050">
        <v>2000</v>
      </c>
      <c r="AR1050">
        <v>300</v>
      </c>
      <c r="AT1050" s="43">
        <f t="shared" si="95"/>
        <v>36680</v>
      </c>
      <c r="AX1050">
        <f t="shared" si="96"/>
        <v>36680</v>
      </c>
      <c r="AZ1050" t="s">
        <v>75</v>
      </c>
      <c r="BA1050" t="s">
        <v>76</v>
      </c>
      <c r="BB1050" t="s">
        <v>388</v>
      </c>
      <c r="BC1050" t="s">
        <v>112</v>
      </c>
      <c r="BD1050" t="s">
        <v>79</v>
      </c>
    </row>
    <row r="1051" spans="1:56" x14ac:dyDescent="0.25">
      <c r="A1051" s="53" t="s">
        <v>2613</v>
      </c>
      <c r="B1051" s="11">
        <v>1020</v>
      </c>
      <c r="C1051">
        <v>1311600184</v>
      </c>
      <c r="D1051" t="s">
        <v>2557</v>
      </c>
      <c r="E1051" s="133">
        <v>2011</v>
      </c>
      <c r="F1051" t="s">
        <v>81</v>
      </c>
      <c r="G1051" t="s">
        <v>2614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800</v>
      </c>
      <c r="AB1051">
        <v>1500</v>
      </c>
      <c r="AC1051">
        <v>3500</v>
      </c>
      <c r="AD1051">
        <v>1000</v>
      </c>
      <c r="AE1051">
        <v>500</v>
      </c>
      <c r="AF1051">
        <v>2500</v>
      </c>
      <c r="AG1051">
        <v>500</v>
      </c>
      <c r="AH1051">
        <v>2350</v>
      </c>
      <c r="AI1051">
        <v>2050</v>
      </c>
      <c r="AJ1051">
        <v>655</v>
      </c>
      <c r="AK1051">
        <v>2000</v>
      </c>
      <c r="AL1051">
        <v>100</v>
      </c>
      <c r="AM1051">
        <v>5000</v>
      </c>
      <c r="AN1051">
        <v>3500</v>
      </c>
      <c r="AO1051">
        <v>4500</v>
      </c>
      <c r="AP1051">
        <v>1000</v>
      </c>
      <c r="AQ1051">
        <v>2000</v>
      </c>
      <c r="AR1051">
        <v>0</v>
      </c>
      <c r="AT1051" s="43">
        <f t="shared" si="95"/>
        <v>33455</v>
      </c>
      <c r="AX1051">
        <f t="shared" si="96"/>
        <v>33455</v>
      </c>
      <c r="AZ1051" t="s">
        <v>75</v>
      </c>
      <c r="BA1051" t="s">
        <v>139</v>
      </c>
      <c r="BB1051" t="s">
        <v>1464</v>
      </c>
      <c r="BC1051" t="s">
        <v>112</v>
      </c>
      <c r="BD1051" t="s">
        <v>79</v>
      </c>
    </row>
    <row r="1052" spans="1:56" x14ac:dyDescent="0.25">
      <c r="A1052" s="53" t="s">
        <v>2615</v>
      </c>
      <c r="B1052" s="11">
        <v>1021</v>
      </c>
      <c r="C1052">
        <v>1311600218</v>
      </c>
      <c r="D1052" t="s">
        <v>2557</v>
      </c>
      <c r="E1052" s="133">
        <v>2161</v>
      </c>
      <c r="F1052" t="s">
        <v>73</v>
      </c>
      <c r="G1052" t="s">
        <v>2616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800</v>
      </c>
      <c r="AB1052">
        <v>1500</v>
      </c>
      <c r="AC1052">
        <v>3500</v>
      </c>
      <c r="AD1052">
        <v>1000</v>
      </c>
      <c r="AE1052">
        <v>500</v>
      </c>
      <c r="AF1052">
        <v>2500</v>
      </c>
      <c r="AG1052">
        <v>500</v>
      </c>
      <c r="AH1052">
        <v>2350</v>
      </c>
      <c r="AI1052">
        <v>2050</v>
      </c>
      <c r="AJ1052">
        <v>655</v>
      </c>
      <c r="AK1052">
        <v>2000</v>
      </c>
      <c r="AL1052">
        <v>100</v>
      </c>
      <c r="AM1052">
        <v>5000</v>
      </c>
      <c r="AN1052">
        <v>3500</v>
      </c>
      <c r="AO1052">
        <v>4500</v>
      </c>
      <c r="AP1052">
        <v>1000</v>
      </c>
      <c r="AQ1052">
        <v>2000</v>
      </c>
      <c r="AR1052">
        <v>0</v>
      </c>
      <c r="AT1052" s="43">
        <f t="shared" si="95"/>
        <v>33455</v>
      </c>
      <c r="AX1052">
        <f t="shared" si="96"/>
        <v>33455</v>
      </c>
      <c r="AZ1052" t="s">
        <v>75</v>
      </c>
      <c r="BA1052" t="s">
        <v>118</v>
      </c>
      <c r="BB1052" t="s">
        <v>118</v>
      </c>
      <c r="BC1052" t="s">
        <v>112</v>
      </c>
      <c r="BD1052" t="s">
        <v>79</v>
      </c>
    </row>
    <row r="1053" spans="1:56" x14ac:dyDescent="0.25">
      <c r="A1053" s="53" t="s">
        <v>2617</v>
      </c>
      <c r="B1053" s="11">
        <v>1022</v>
      </c>
      <c r="C1053">
        <v>1311600029</v>
      </c>
      <c r="D1053" t="s">
        <v>2557</v>
      </c>
      <c r="E1053" s="133">
        <v>2168</v>
      </c>
      <c r="F1053" t="s">
        <v>73</v>
      </c>
      <c r="G1053" t="s">
        <v>2618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800</v>
      </c>
      <c r="AB1053">
        <v>1500</v>
      </c>
      <c r="AC1053">
        <v>3500</v>
      </c>
      <c r="AD1053">
        <v>1000</v>
      </c>
      <c r="AE1053">
        <v>500</v>
      </c>
      <c r="AF1053">
        <v>2500</v>
      </c>
      <c r="AG1053">
        <v>500</v>
      </c>
      <c r="AH1053">
        <v>2350</v>
      </c>
      <c r="AI1053">
        <v>2050</v>
      </c>
      <c r="AJ1053">
        <v>655</v>
      </c>
      <c r="AK1053">
        <v>2000</v>
      </c>
      <c r="AL1053">
        <v>100</v>
      </c>
      <c r="AM1053">
        <v>5000</v>
      </c>
      <c r="AN1053">
        <v>3500</v>
      </c>
      <c r="AO1053">
        <v>4500</v>
      </c>
      <c r="AP1053">
        <v>1000</v>
      </c>
      <c r="AQ1053">
        <v>2000</v>
      </c>
      <c r="AR1053">
        <v>0</v>
      </c>
      <c r="AT1053" s="43">
        <f t="shared" si="95"/>
        <v>33455</v>
      </c>
      <c r="AX1053">
        <f t="shared" si="96"/>
        <v>33455</v>
      </c>
      <c r="AZ1053" t="s">
        <v>75</v>
      </c>
      <c r="BA1053" t="s">
        <v>90</v>
      </c>
      <c r="BB1053" t="s">
        <v>385</v>
      </c>
      <c r="BC1053" t="s">
        <v>112</v>
      </c>
      <c r="BD1053" t="s">
        <v>79</v>
      </c>
    </row>
    <row r="1054" spans="1:56" x14ac:dyDescent="0.25">
      <c r="A1054" s="53" t="s">
        <v>2619</v>
      </c>
      <c r="B1054" s="11">
        <v>1023</v>
      </c>
      <c r="C1054">
        <v>1311600026</v>
      </c>
      <c r="D1054" t="s">
        <v>2557</v>
      </c>
      <c r="E1054" s="133">
        <v>2227</v>
      </c>
      <c r="F1054" t="s">
        <v>81</v>
      </c>
      <c r="G1054" t="s">
        <v>2620</v>
      </c>
      <c r="H1054">
        <v>1500</v>
      </c>
      <c r="I1054">
        <v>20</v>
      </c>
      <c r="J1054">
        <v>100</v>
      </c>
      <c r="K1054">
        <v>100</v>
      </c>
      <c r="L1054">
        <v>0</v>
      </c>
      <c r="M1054">
        <v>100</v>
      </c>
      <c r="N1054">
        <v>50</v>
      </c>
      <c r="O1054">
        <v>30</v>
      </c>
      <c r="P1054">
        <v>20</v>
      </c>
      <c r="Q1054">
        <v>250</v>
      </c>
      <c r="R1054">
        <v>10</v>
      </c>
      <c r="S1054">
        <v>10</v>
      </c>
      <c r="T1054">
        <v>25</v>
      </c>
      <c r="U1054">
        <v>200</v>
      </c>
      <c r="V1054">
        <v>150</v>
      </c>
      <c r="W1054">
        <v>150</v>
      </c>
      <c r="X1054">
        <v>200</v>
      </c>
      <c r="Y1054">
        <v>0</v>
      </c>
      <c r="Z1054">
        <v>10</v>
      </c>
      <c r="AA1054">
        <v>800</v>
      </c>
      <c r="AB1054">
        <v>1500</v>
      </c>
      <c r="AC1054">
        <v>3500</v>
      </c>
      <c r="AD1054">
        <v>1000</v>
      </c>
      <c r="AE1054">
        <v>500</v>
      </c>
      <c r="AF1054">
        <v>2500</v>
      </c>
      <c r="AG1054">
        <v>500</v>
      </c>
      <c r="AH1054">
        <v>2350</v>
      </c>
      <c r="AI1054">
        <v>2050</v>
      </c>
      <c r="AJ1054">
        <v>655</v>
      </c>
      <c r="AK1054">
        <v>2000</v>
      </c>
      <c r="AL1054">
        <v>100</v>
      </c>
      <c r="AM1054">
        <v>5000</v>
      </c>
      <c r="AN1054">
        <v>3500</v>
      </c>
      <c r="AO1054">
        <v>4500</v>
      </c>
      <c r="AP1054">
        <v>1000</v>
      </c>
      <c r="AQ1054">
        <v>2000</v>
      </c>
      <c r="AR1054">
        <v>300</v>
      </c>
      <c r="AT1054" s="43">
        <f t="shared" si="95"/>
        <v>36680</v>
      </c>
      <c r="AX1054">
        <f t="shared" si="96"/>
        <v>36680</v>
      </c>
      <c r="AZ1054" t="s">
        <v>75</v>
      </c>
      <c r="BA1054" t="s">
        <v>76</v>
      </c>
      <c r="BB1054" t="s">
        <v>2621</v>
      </c>
      <c r="BC1054" t="s">
        <v>112</v>
      </c>
      <c r="BD1054" t="s">
        <v>79</v>
      </c>
    </row>
    <row r="1055" spans="1:56" x14ac:dyDescent="0.25">
      <c r="A1055" s="53" t="s">
        <v>2622</v>
      </c>
      <c r="B1055" s="11">
        <v>1024</v>
      </c>
      <c r="C1055">
        <v>1311600148</v>
      </c>
      <c r="D1055" t="s">
        <v>2557</v>
      </c>
      <c r="E1055" s="133">
        <v>2078</v>
      </c>
      <c r="F1055" t="s">
        <v>81</v>
      </c>
      <c r="G1055" t="s">
        <v>2623</v>
      </c>
      <c r="H1055">
        <v>1500</v>
      </c>
      <c r="I1055">
        <v>20</v>
      </c>
      <c r="J1055">
        <v>100</v>
      </c>
      <c r="K1055">
        <v>100</v>
      </c>
      <c r="L1055">
        <v>0</v>
      </c>
      <c r="M1055">
        <v>100</v>
      </c>
      <c r="N1055">
        <v>50</v>
      </c>
      <c r="O1055">
        <v>30</v>
      </c>
      <c r="P1055">
        <v>20</v>
      </c>
      <c r="Q1055">
        <v>250</v>
      </c>
      <c r="R1055">
        <v>10</v>
      </c>
      <c r="S1055">
        <v>10</v>
      </c>
      <c r="T1055">
        <v>25</v>
      </c>
      <c r="U1055">
        <v>200</v>
      </c>
      <c r="V1055">
        <v>150</v>
      </c>
      <c r="W1055">
        <v>150</v>
      </c>
      <c r="X1055">
        <v>200</v>
      </c>
      <c r="Y1055">
        <v>0</v>
      </c>
      <c r="Z1055">
        <v>10</v>
      </c>
      <c r="AA1055">
        <v>800</v>
      </c>
      <c r="AB1055">
        <v>1500</v>
      </c>
      <c r="AC1055">
        <v>3500</v>
      </c>
      <c r="AD1055">
        <v>1000</v>
      </c>
      <c r="AE1055">
        <v>500</v>
      </c>
      <c r="AF1055">
        <v>2500</v>
      </c>
      <c r="AG1055">
        <v>500</v>
      </c>
      <c r="AH1055">
        <v>2350</v>
      </c>
      <c r="AI1055">
        <v>2050</v>
      </c>
      <c r="AJ1055">
        <v>655</v>
      </c>
      <c r="AK1055">
        <v>2000</v>
      </c>
      <c r="AL1055">
        <v>100</v>
      </c>
      <c r="AM1055">
        <v>5000</v>
      </c>
      <c r="AN1055">
        <v>3500</v>
      </c>
      <c r="AO1055">
        <v>4500</v>
      </c>
      <c r="AP1055">
        <v>1000</v>
      </c>
      <c r="AQ1055">
        <v>2000</v>
      </c>
      <c r="AR1055">
        <v>300</v>
      </c>
      <c r="AT1055" s="43">
        <f t="shared" si="95"/>
        <v>36680</v>
      </c>
      <c r="AX1055">
        <f t="shared" si="96"/>
        <v>36680</v>
      </c>
      <c r="AZ1055" t="s">
        <v>75</v>
      </c>
      <c r="BA1055" t="s">
        <v>76</v>
      </c>
      <c r="BB1055" t="s">
        <v>107</v>
      </c>
      <c r="BC1055" t="s">
        <v>292</v>
      </c>
      <c r="BD1055" t="s">
        <v>79</v>
      </c>
    </row>
    <row r="1056" spans="1:56" x14ac:dyDescent="0.25">
      <c r="A1056" t="s">
        <v>2624</v>
      </c>
      <c r="B1056" s="11">
        <v>1025</v>
      </c>
      <c r="C1056">
        <v>1311600019</v>
      </c>
      <c r="D1056" t="s">
        <v>2557</v>
      </c>
      <c r="E1056" s="133">
        <v>2118</v>
      </c>
      <c r="F1056" t="s">
        <v>81</v>
      </c>
      <c r="G1056" t="s">
        <v>2625</v>
      </c>
      <c r="H1056">
        <v>1500</v>
      </c>
      <c r="I1056">
        <v>20</v>
      </c>
      <c r="J1056">
        <v>100</v>
      </c>
      <c r="K1056">
        <v>100</v>
      </c>
      <c r="L1056">
        <v>0</v>
      </c>
      <c r="M1056">
        <v>100</v>
      </c>
      <c r="N1056">
        <v>50</v>
      </c>
      <c r="O1056">
        <v>30</v>
      </c>
      <c r="P1056">
        <v>20</v>
      </c>
      <c r="Q1056">
        <v>250</v>
      </c>
      <c r="R1056">
        <v>10</v>
      </c>
      <c r="S1056">
        <v>10</v>
      </c>
      <c r="T1056">
        <v>25</v>
      </c>
      <c r="U1056">
        <v>200</v>
      </c>
      <c r="V1056">
        <v>150</v>
      </c>
      <c r="W1056">
        <v>150</v>
      </c>
      <c r="X1056">
        <v>200</v>
      </c>
      <c r="Y1056">
        <v>0</v>
      </c>
      <c r="Z1056">
        <v>10</v>
      </c>
      <c r="AA1056">
        <v>800</v>
      </c>
      <c r="AB1056">
        <v>1500</v>
      </c>
      <c r="AC1056">
        <v>3500</v>
      </c>
      <c r="AD1056">
        <v>1000</v>
      </c>
      <c r="AE1056">
        <v>500</v>
      </c>
      <c r="AF1056">
        <v>2500</v>
      </c>
      <c r="AG1056">
        <v>500</v>
      </c>
      <c r="AH1056">
        <v>2350</v>
      </c>
      <c r="AI1056">
        <v>2050</v>
      </c>
      <c r="AJ1056">
        <v>655</v>
      </c>
      <c r="AK1056">
        <v>2000</v>
      </c>
      <c r="AL1056">
        <v>100</v>
      </c>
      <c r="AM1056">
        <v>5000</v>
      </c>
      <c r="AN1056">
        <v>3500</v>
      </c>
      <c r="AO1056">
        <v>4500</v>
      </c>
      <c r="AP1056">
        <v>1000</v>
      </c>
      <c r="AQ1056">
        <v>2000</v>
      </c>
      <c r="AR1056">
        <v>300</v>
      </c>
      <c r="AT1056" s="43">
        <f t="shared" si="95"/>
        <v>36680</v>
      </c>
      <c r="AX1056">
        <f t="shared" si="96"/>
        <v>36680</v>
      </c>
      <c r="AZ1056" t="s">
        <v>75</v>
      </c>
      <c r="BA1056" t="s">
        <v>76</v>
      </c>
      <c r="BB1056" t="s">
        <v>314</v>
      </c>
      <c r="BC1056" t="s">
        <v>435</v>
      </c>
      <c r="BD1056" t="s">
        <v>79</v>
      </c>
    </row>
    <row r="1057" spans="1:56" x14ac:dyDescent="0.25">
      <c r="A1057" t="s">
        <v>2626</v>
      </c>
      <c r="B1057" s="11">
        <v>1026</v>
      </c>
      <c r="C1057">
        <v>1311600124</v>
      </c>
      <c r="D1057" t="s">
        <v>2557</v>
      </c>
      <c r="E1057" s="133">
        <v>2208</v>
      </c>
      <c r="F1057" t="s">
        <v>81</v>
      </c>
      <c r="G1057" t="s">
        <v>2627</v>
      </c>
      <c r="H1057">
        <v>1500</v>
      </c>
      <c r="I1057">
        <v>20</v>
      </c>
      <c r="J1057">
        <v>100</v>
      </c>
      <c r="K1057">
        <v>100</v>
      </c>
      <c r="L1057">
        <v>0</v>
      </c>
      <c r="M1057">
        <v>100</v>
      </c>
      <c r="N1057">
        <v>50</v>
      </c>
      <c r="O1057">
        <v>30</v>
      </c>
      <c r="P1057">
        <v>20</v>
      </c>
      <c r="Q1057">
        <v>250</v>
      </c>
      <c r="R1057">
        <v>10</v>
      </c>
      <c r="S1057">
        <v>10</v>
      </c>
      <c r="T1057">
        <v>25</v>
      </c>
      <c r="U1057">
        <v>200</v>
      </c>
      <c r="V1057">
        <v>150</v>
      </c>
      <c r="W1057">
        <v>150</v>
      </c>
      <c r="X1057">
        <v>200</v>
      </c>
      <c r="Y1057">
        <v>0</v>
      </c>
      <c r="Z1057">
        <v>10</v>
      </c>
      <c r="AA1057">
        <v>800</v>
      </c>
      <c r="AB1057">
        <v>1500</v>
      </c>
      <c r="AC1057">
        <v>3500</v>
      </c>
      <c r="AD1057">
        <v>1000</v>
      </c>
      <c r="AE1057">
        <v>500</v>
      </c>
      <c r="AF1057">
        <v>2500</v>
      </c>
      <c r="AG1057">
        <v>500</v>
      </c>
      <c r="AH1057">
        <v>2350</v>
      </c>
      <c r="AI1057">
        <v>2050</v>
      </c>
      <c r="AJ1057">
        <v>655</v>
      </c>
      <c r="AK1057">
        <v>2000</v>
      </c>
      <c r="AL1057">
        <v>100</v>
      </c>
      <c r="AM1057">
        <v>5000</v>
      </c>
      <c r="AN1057">
        <v>3500</v>
      </c>
      <c r="AO1057">
        <v>4500</v>
      </c>
      <c r="AP1057">
        <v>1000</v>
      </c>
      <c r="AQ1057">
        <v>2000</v>
      </c>
      <c r="AR1057">
        <v>300</v>
      </c>
      <c r="AT1057" s="43">
        <f t="shared" si="95"/>
        <v>36680</v>
      </c>
      <c r="AX1057">
        <f t="shared" si="96"/>
        <v>36680</v>
      </c>
      <c r="AZ1057" t="s">
        <v>75</v>
      </c>
      <c r="BA1057" t="s">
        <v>76</v>
      </c>
      <c r="BB1057" t="s">
        <v>253</v>
      </c>
      <c r="BC1057" t="s">
        <v>92</v>
      </c>
      <c r="BD1057" t="s">
        <v>79</v>
      </c>
    </row>
    <row r="1058" spans="1:56" x14ac:dyDescent="0.25">
      <c r="A1058" t="s">
        <v>2628</v>
      </c>
      <c r="B1058" s="11">
        <v>1027</v>
      </c>
      <c r="C1058">
        <v>1311600103</v>
      </c>
      <c r="D1058" t="s">
        <v>2557</v>
      </c>
      <c r="E1058" s="133">
        <v>2082</v>
      </c>
      <c r="F1058" t="s">
        <v>81</v>
      </c>
      <c r="G1058" t="s">
        <v>2629</v>
      </c>
      <c r="H1058">
        <v>1500</v>
      </c>
      <c r="I1058">
        <v>20</v>
      </c>
      <c r="J1058">
        <v>100</v>
      </c>
      <c r="K1058">
        <v>100</v>
      </c>
      <c r="L1058">
        <v>0</v>
      </c>
      <c r="M1058">
        <v>100</v>
      </c>
      <c r="N1058">
        <v>50</v>
      </c>
      <c r="O1058">
        <v>30</v>
      </c>
      <c r="P1058">
        <v>20</v>
      </c>
      <c r="Q1058">
        <v>250</v>
      </c>
      <c r="R1058">
        <v>10</v>
      </c>
      <c r="S1058">
        <v>10</v>
      </c>
      <c r="T1058">
        <v>25</v>
      </c>
      <c r="U1058">
        <v>200</v>
      </c>
      <c r="V1058">
        <v>150</v>
      </c>
      <c r="W1058">
        <v>150</v>
      </c>
      <c r="X1058">
        <v>200</v>
      </c>
      <c r="Y1058">
        <v>0</v>
      </c>
      <c r="Z1058">
        <v>10</v>
      </c>
      <c r="AA1058">
        <v>800</v>
      </c>
      <c r="AB1058">
        <v>1500</v>
      </c>
      <c r="AC1058">
        <v>3500</v>
      </c>
      <c r="AD1058">
        <v>1000</v>
      </c>
      <c r="AE1058">
        <v>500</v>
      </c>
      <c r="AF1058">
        <v>2500</v>
      </c>
      <c r="AG1058">
        <v>500</v>
      </c>
      <c r="AH1058">
        <v>2350</v>
      </c>
      <c r="AI1058">
        <v>2050</v>
      </c>
      <c r="AJ1058">
        <v>655</v>
      </c>
      <c r="AK1058">
        <v>2000</v>
      </c>
      <c r="AL1058">
        <v>100</v>
      </c>
      <c r="AM1058">
        <v>5000</v>
      </c>
      <c r="AN1058">
        <v>3500</v>
      </c>
      <c r="AO1058">
        <v>4500</v>
      </c>
      <c r="AP1058">
        <v>1000</v>
      </c>
      <c r="AQ1058">
        <v>2000</v>
      </c>
      <c r="AR1058">
        <v>300</v>
      </c>
      <c r="AT1058" s="43">
        <f t="shared" si="95"/>
        <v>36680</v>
      </c>
      <c r="AX1058">
        <f t="shared" si="96"/>
        <v>36680</v>
      </c>
      <c r="AZ1058" t="s">
        <v>75</v>
      </c>
      <c r="BA1058" t="s">
        <v>76</v>
      </c>
      <c r="BB1058" t="s">
        <v>891</v>
      </c>
      <c r="BC1058" t="s">
        <v>112</v>
      </c>
      <c r="BD1058" t="s">
        <v>85</v>
      </c>
    </row>
    <row r="1059" spans="1:56" x14ac:dyDescent="0.25">
      <c r="A1059" t="s">
        <v>2630</v>
      </c>
      <c r="B1059" s="11">
        <v>1028</v>
      </c>
      <c r="C1059">
        <v>1311600143</v>
      </c>
      <c r="D1059" t="s">
        <v>2557</v>
      </c>
      <c r="E1059" s="133">
        <v>2036</v>
      </c>
      <c r="F1059" t="s">
        <v>81</v>
      </c>
      <c r="G1059" t="s">
        <v>2631</v>
      </c>
      <c r="H1059">
        <v>1500</v>
      </c>
      <c r="I1059">
        <v>20</v>
      </c>
      <c r="J1059">
        <v>100</v>
      </c>
      <c r="K1059">
        <v>100</v>
      </c>
      <c r="L1059">
        <v>0</v>
      </c>
      <c r="M1059">
        <v>100</v>
      </c>
      <c r="N1059">
        <v>50</v>
      </c>
      <c r="O1059">
        <v>30</v>
      </c>
      <c r="P1059">
        <v>20</v>
      </c>
      <c r="Q1059">
        <v>250</v>
      </c>
      <c r="R1059">
        <v>10</v>
      </c>
      <c r="S1059">
        <v>10</v>
      </c>
      <c r="T1059">
        <v>25</v>
      </c>
      <c r="U1059">
        <v>200</v>
      </c>
      <c r="V1059">
        <v>150</v>
      </c>
      <c r="W1059">
        <v>150</v>
      </c>
      <c r="X1059">
        <v>200</v>
      </c>
      <c r="Y1059">
        <v>0</v>
      </c>
      <c r="Z1059">
        <v>10</v>
      </c>
      <c r="AA1059">
        <v>800</v>
      </c>
      <c r="AB1059">
        <v>1500</v>
      </c>
      <c r="AC1059">
        <v>3500</v>
      </c>
      <c r="AD1059">
        <v>1000</v>
      </c>
      <c r="AE1059">
        <v>500</v>
      </c>
      <c r="AF1059">
        <v>2500</v>
      </c>
      <c r="AG1059">
        <v>500</v>
      </c>
      <c r="AH1059">
        <v>2350</v>
      </c>
      <c r="AI1059">
        <v>2050</v>
      </c>
      <c r="AJ1059">
        <v>655</v>
      </c>
      <c r="AK1059">
        <v>2000</v>
      </c>
      <c r="AL1059">
        <v>100</v>
      </c>
      <c r="AM1059">
        <v>5000</v>
      </c>
      <c r="AN1059">
        <v>3500</v>
      </c>
      <c r="AO1059">
        <v>4500</v>
      </c>
      <c r="AP1059">
        <v>1000</v>
      </c>
      <c r="AQ1059">
        <v>2000</v>
      </c>
      <c r="AR1059">
        <v>300</v>
      </c>
      <c r="AT1059" s="43">
        <f t="shared" si="95"/>
        <v>36680</v>
      </c>
      <c r="AX1059">
        <f t="shared" si="96"/>
        <v>36680</v>
      </c>
      <c r="AZ1059" t="s">
        <v>110</v>
      </c>
      <c r="BA1059" t="s">
        <v>76</v>
      </c>
      <c r="BB1059" t="s">
        <v>111</v>
      </c>
      <c r="BC1059" t="s">
        <v>92</v>
      </c>
      <c r="BD1059" t="s">
        <v>85</v>
      </c>
    </row>
    <row r="1060" spans="1:56" x14ac:dyDescent="0.25">
      <c r="A1060" t="s">
        <v>2632</v>
      </c>
      <c r="B1060" s="11">
        <v>1029</v>
      </c>
      <c r="C1060">
        <v>1311600159</v>
      </c>
      <c r="D1060" t="s">
        <v>2557</v>
      </c>
      <c r="E1060" s="133">
        <v>2202</v>
      </c>
      <c r="F1060" t="s">
        <v>73</v>
      </c>
      <c r="G1060" t="s">
        <v>2633</v>
      </c>
      <c r="H1060">
        <v>1500</v>
      </c>
      <c r="I1060">
        <v>20</v>
      </c>
      <c r="J1060">
        <v>100</v>
      </c>
      <c r="K1060">
        <v>100</v>
      </c>
      <c r="L1060">
        <v>0</v>
      </c>
      <c r="M1060">
        <v>100</v>
      </c>
      <c r="N1060">
        <v>50</v>
      </c>
      <c r="O1060">
        <v>30</v>
      </c>
      <c r="P1060">
        <v>20</v>
      </c>
      <c r="Q1060">
        <v>250</v>
      </c>
      <c r="R1060">
        <v>10</v>
      </c>
      <c r="S1060">
        <v>10</v>
      </c>
      <c r="T1060">
        <v>25</v>
      </c>
      <c r="U1060">
        <v>200</v>
      </c>
      <c r="V1060">
        <v>150</v>
      </c>
      <c r="W1060">
        <v>150</v>
      </c>
      <c r="X1060">
        <v>200</v>
      </c>
      <c r="Y1060">
        <v>0</v>
      </c>
      <c r="Z1060">
        <v>10</v>
      </c>
      <c r="AA1060">
        <v>800</v>
      </c>
      <c r="AB1060">
        <v>1500</v>
      </c>
      <c r="AC1060">
        <v>3500</v>
      </c>
      <c r="AD1060">
        <v>1000</v>
      </c>
      <c r="AE1060">
        <v>500</v>
      </c>
      <c r="AF1060">
        <v>2500</v>
      </c>
      <c r="AG1060">
        <v>500</v>
      </c>
      <c r="AH1060">
        <v>2350</v>
      </c>
      <c r="AI1060">
        <v>2050</v>
      </c>
      <c r="AJ1060">
        <v>655</v>
      </c>
      <c r="AK1060">
        <v>2000</v>
      </c>
      <c r="AL1060">
        <v>100</v>
      </c>
      <c r="AM1060">
        <v>5000</v>
      </c>
      <c r="AN1060">
        <v>3500</v>
      </c>
      <c r="AO1060">
        <v>4500</v>
      </c>
      <c r="AP1060">
        <v>1000</v>
      </c>
      <c r="AQ1060">
        <v>2000</v>
      </c>
      <c r="AR1060">
        <v>300</v>
      </c>
      <c r="AT1060" s="43">
        <f t="shared" si="95"/>
        <v>36680</v>
      </c>
      <c r="AX1060">
        <f t="shared" si="96"/>
        <v>36680</v>
      </c>
      <c r="AZ1060" t="s">
        <v>75</v>
      </c>
      <c r="BA1060" t="s">
        <v>76</v>
      </c>
      <c r="BB1060" t="s">
        <v>119</v>
      </c>
      <c r="BC1060" t="s">
        <v>176</v>
      </c>
      <c r="BD1060" t="s">
        <v>85</v>
      </c>
    </row>
    <row r="1061" spans="1:56" x14ac:dyDescent="0.25">
      <c r="A1061" t="s">
        <v>2634</v>
      </c>
      <c r="B1061" s="11">
        <v>1030</v>
      </c>
      <c r="C1061">
        <v>1311600016</v>
      </c>
      <c r="D1061" t="s">
        <v>2557</v>
      </c>
      <c r="E1061" s="133">
        <v>2106</v>
      </c>
      <c r="F1061" t="s">
        <v>73</v>
      </c>
      <c r="G1061" t="s">
        <v>2635</v>
      </c>
      <c r="H1061">
        <v>1500</v>
      </c>
      <c r="I1061">
        <v>20</v>
      </c>
      <c r="J1061">
        <v>100</v>
      </c>
      <c r="K1061">
        <v>100</v>
      </c>
      <c r="L1061">
        <v>0</v>
      </c>
      <c r="M1061">
        <v>100</v>
      </c>
      <c r="N1061">
        <v>50</v>
      </c>
      <c r="O1061">
        <v>30</v>
      </c>
      <c r="P1061">
        <v>20</v>
      </c>
      <c r="Q1061">
        <v>250</v>
      </c>
      <c r="R1061">
        <v>10</v>
      </c>
      <c r="S1061">
        <v>10</v>
      </c>
      <c r="T1061">
        <v>25</v>
      </c>
      <c r="U1061">
        <v>200</v>
      </c>
      <c r="V1061">
        <v>150</v>
      </c>
      <c r="W1061">
        <v>150</v>
      </c>
      <c r="X1061">
        <v>200</v>
      </c>
      <c r="Y1061">
        <v>0</v>
      </c>
      <c r="Z1061">
        <v>10</v>
      </c>
      <c r="AA1061">
        <v>800</v>
      </c>
      <c r="AB1061">
        <v>1500</v>
      </c>
      <c r="AC1061">
        <v>3500</v>
      </c>
      <c r="AD1061">
        <v>1000</v>
      </c>
      <c r="AE1061">
        <v>500</v>
      </c>
      <c r="AF1061">
        <v>2500</v>
      </c>
      <c r="AG1061">
        <v>500</v>
      </c>
      <c r="AH1061">
        <v>2350</v>
      </c>
      <c r="AI1061">
        <v>2050</v>
      </c>
      <c r="AJ1061">
        <v>655</v>
      </c>
      <c r="AK1061">
        <v>2000</v>
      </c>
      <c r="AL1061">
        <v>100</v>
      </c>
      <c r="AM1061">
        <v>5000</v>
      </c>
      <c r="AN1061">
        <v>3500</v>
      </c>
      <c r="AO1061">
        <v>4500</v>
      </c>
      <c r="AP1061">
        <v>1000</v>
      </c>
      <c r="AQ1061">
        <v>2000</v>
      </c>
      <c r="AR1061">
        <v>300</v>
      </c>
      <c r="AT1061" s="43">
        <f t="shared" si="95"/>
        <v>36680</v>
      </c>
      <c r="AX1061">
        <f t="shared" si="96"/>
        <v>36680</v>
      </c>
      <c r="AZ1061" t="s">
        <v>75</v>
      </c>
      <c r="BA1061" t="s">
        <v>76</v>
      </c>
      <c r="BB1061" t="s">
        <v>1898</v>
      </c>
      <c r="BC1061" t="s">
        <v>92</v>
      </c>
      <c r="BD1061" t="s">
        <v>79</v>
      </c>
    </row>
    <row r="1062" spans="1:56" x14ac:dyDescent="0.25">
      <c r="A1062" t="s">
        <v>2636</v>
      </c>
      <c r="B1062" s="11">
        <v>1031</v>
      </c>
      <c r="C1062">
        <v>1311600116</v>
      </c>
      <c r="D1062" t="s">
        <v>2557</v>
      </c>
      <c r="E1062" s="133">
        <v>2262</v>
      </c>
      <c r="F1062" t="s">
        <v>81</v>
      </c>
      <c r="G1062" t="s">
        <v>2637</v>
      </c>
      <c r="H1062">
        <v>1500</v>
      </c>
      <c r="I1062">
        <v>20</v>
      </c>
      <c r="J1062">
        <v>100</v>
      </c>
      <c r="K1062">
        <v>100</v>
      </c>
      <c r="L1062">
        <v>0</v>
      </c>
      <c r="M1062">
        <v>100</v>
      </c>
      <c r="N1062">
        <v>50</v>
      </c>
      <c r="O1062">
        <v>30</v>
      </c>
      <c r="P1062">
        <v>20</v>
      </c>
      <c r="Q1062">
        <v>250</v>
      </c>
      <c r="R1062">
        <v>10</v>
      </c>
      <c r="S1062">
        <v>10</v>
      </c>
      <c r="T1062">
        <v>25</v>
      </c>
      <c r="U1062">
        <v>200</v>
      </c>
      <c r="V1062">
        <v>150</v>
      </c>
      <c r="W1062">
        <v>150</v>
      </c>
      <c r="X1062">
        <v>200</v>
      </c>
      <c r="Y1062">
        <v>0</v>
      </c>
      <c r="Z1062">
        <v>10</v>
      </c>
      <c r="AA1062">
        <v>800</v>
      </c>
      <c r="AB1062">
        <v>1500</v>
      </c>
      <c r="AC1062">
        <v>3500</v>
      </c>
      <c r="AD1062">
        <v>1000</v>
      </c>
      <c r="AE1062">
        <v>500</v>
      </c>
      <c r="AF1062">
        <v>2500</v>
      </c>
      <c r="AG1062">
        <v>500</v>
      </c>
      <c r="AH1062">
        <v>2350</v>
      </c>
      <c r="AI1062">
        <v>2050</v>
      </c>
      <c r="AJ1062">
        <v>655</v>
      </c>
      <c r="AK1062">
        <v>2000</v>
      </c>
      <c r="AL1062">
        <v>100</v>
      </c>
      <c r="AM1062">
        <v>5000</v>
      </c>
      <c r="AN1062">
        <v>3500</v>
      </c>
      <c r="AO1062">
        <v>4500</v>
      </c>
      <c r="AP1062">
        <v>1000</v>
      </c>
      <c r="AQ1062">
        <v>2000</v>
      </c>
      <c r="AR1062">
        <v>300</v>
      </c>
      <c r="AT1062" s="43">
        <f t="shared" si="95"/>
        <v>36680</v>
      </c>
      <c r="AX1062">
        <f t="shared" si="96"/>
        <v>36680</v>
      </c>
      <c r="AZ1062" t="s">
        <v>75</v>
      </c>
      <c r="BA1062" t="s">
        <v>76</v>
      </c>
      <c r="BB1062" t="s">
        <v>2408</v>
      </c>
      <c r="BC1062" t="s">
        <v>112</v>
      </c>
      <c r="BD1062" t="s">
        <v>79</v>
      </c>
    </row>
    <row r="1063" spans="1:56" x14ac:dyDescent="0.25">
      <c r="A1063" t="s">
        <v>2638</v>
      </c>
      <c r="B1063" s="11">
        <v>1032</v>
      </c>
      <c r="C1063">
        <v>1311600199</v>
      </c>
      <c r="D1063" t="s">
        <v>2557</v>
      </c>
      <c r="E1063" s="133">
        <v>2276</v>
      </c>
      <c r="F1063" t="s">
        <v>81</v>
      </c>
      <c r="G1063" t="s">
        <v>2639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800</v>
      </c>
      <c r="AB1063">
        <v>1500</v>
      </c>
      <c r="AC1063">
        <v>3500</v>
      </c>
      <c r="AD1063">
        <v>1000</v>
      </c>
      <c r="AE1063">
        <v>500</v>
      </c>
      <c r="AF1063">
        <v>2500</v>
      </c>
      <c r="AG1063">
        <v>500</v>
      </c>
      <c r="AH1063">
        <v>2350</v>
      </c>
      <c r="AI1063">
        <v>2050</v>
      </c>
      <c r="AJ1063">
        <v>655</v>
      </c>
      <c r="AK1063">
        <v>2000</v>
      </c>
      <c r="AL1063">
        <v>100</v>
      </c>
      <c r="AM1063">
        <v>5000</v>
      </c>
      <c r="AN1063">
        <v>3500</v>
      </c>
      <c r="AO1063">
        <v>4500</v>
      </c>
      <c r="AP1063">
        <v>1000</v>
      </c>
      <c r="AQ1063">
        <v>2000</v>
      </c>
      <c r="AR1063">
        <v>0</v>
      </c>
      <c r="AT1063" s="43">
        <f t="shared" si="95"/>
        <v>33455</v>
      </c>
      <c r="AX1063">
        <f t="shared" si="96"/>
        <v>33455</v>
      </c>
      <c r="AZ1063" t="s">
        <v>75</v>
      </c>
      <c r="BA1063" t="s">
        <v>139</v>
      </c>
      <c r="BB1063" t="s">
        <v>2640</v>
      </c>
      <c r="BC1063" t="s">
        <v>435</v>
      </c>
      <c r="BD1063" t="s">
        <v>79</v>
      </c>
    </row>
    <row r="1064" spans="1:56" x14ac:dyDescent="0.25">
      <c r="A1064" t="s">
        <v>2641</v>
      </c>
      <c r="B1064" s="11">
        <v>1033</v>
      </c>
      <c r="C1064">
        <v>1311600034</v>
      </c>
      <c r="D1064" t="s">
        <v>2557</v>
      </c>
      <c r="E1064" s="133">
        <v>2109</v>
      </c>
      <c r="F1064" t="s">
        <v>81</v>
      </c>
      <c r="G1064" t="s">
        <v>2642</v>
      </c>
      <c r="H1064">
        <v>1500</v>
      </c>
      <c r="I1064">
        <v>20</v>
      </c>
      <c r="J1064">
        <v>100</v>
      </c>
      <c r="K1064">
        <v>100</v>
      </c>
      <c r="L1064">
        <v>0</v>
      </c>
      <c r="M1064">
        <v>100</v>
      </c>
      <c r="N1064">
        <v>50</v>
      </c>
      <c r="O1064">
        <v>30</v>
      </c>
      <c r="P1064">
        <v>20</v>
      </c>
      <c r="Q1064">
        <v>250</v>
      </c>
      <c r="R1064">
        <v>10</v>
      </c>
      <c r="S1064">
        <v>10</v>
      </c>
      <c r="T1064">
        <v>25</v>
      </c>
      <c r="U1064">
        <v>200</v>
      </c>
      <c r="V1064">
        <v>150</v>
      </c>
      <c r="W1064">
        <v>150</v>
      </c>
      <c r="X1064">
        <v>200</v>
      </c>
      <c r="Y1064">
        <v>0</v>
      </c>
      <c r="Z1064">
        <v>10</v>
      </c>
      <c r="AA1064">
        <v>800</v>
      </c>
      <c r="AB1064">
        <v>1500</v>
      </c>
      <c r="AC1064">
        <v>3500</v>
      </c>
      <c r="AD1064">
        <v>1000</v>
      </c>
      <c r="AE1064">
        <v>500</v>
      </c>
      <c r="AF1064">
        <v>2500</v>
      </c>
      <c r="AG1064">
        <v>500</v>
      </c>
      <c r="AH1064">
        <v>2350</v>
      </c>
      <c r="AI1064">
        <v>2050</v>
      </c>
      <c r="AJ1064">
        <v>655</v>
      </c>
      <c r="AK1064">
        <v>2000</v>
      </c>
      <c r="AL1064">
        <v>100</v>
      </c>
      <c r="AM1064">
        <v>5000</v>
      </c>
      <c r="AN1064">
        <v>3500</v>
      </c>
      <c r="AO1064">
        <v>4500</v>
      </c>
      <c r="AP1064">
        <v>1000</v>
      </c>
      <c r="AQ1064">
        <v>2000</v>
      </c>
      <c r="AR1064">
        <v>300</v>
      </c>
      <c r="AT1064" s="43">
        <f t="shared" si="95"/>
        <v>36680</v>
      </c>
      <c r="AX1064">
        <f t="shared" si="96"/>
        <v>36680</v>
      </c>
      <c r="AZ1064" t="s">
        <v>265</v>
      </c>
      <c r="BA1064" t="s">
        <v>76</v>
      </c>
      <c r="BB1064" t="s">
        <v>115</v>
      </c>
      <c r="BC1064" t="s">
        <v>112</v>
      </c>
      <c r="BD1064" t="s">
        <v>79</v>
      </c>
    </row>
    <row r="1065" spans="1:56" x14ac:dyDescent="0.25">
      <c r="A1065" t="s">
        <v>2643</v>
      </c>
      <c r="B1065" s="11">
        <v>1034</v>
      </c>
      <c r="C1065">
        <v>1311600139</v>
      </c>
      <c r="D1065" t="s">
        <v>2557</v>
      </c>
      <c r="E1065" s="133">
        <v>2051</v>
      </c>
      <c r="F1065" t="s">
        <v>73</v>
      </c>
      <c r="G1065" t="s">
        <v>2644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800</v>
      </c>
      <c r="AB1065">
        <v>1500</v>
      </c>
      <c r="AC1065">
        <v>3500</v>
      </c>
      <c r="AD1065">
        <v>1000</v>
      </c>
      <c r="AE1065">
        <v>500</v>
      </c>
      <c r="AF1065">
        <v>2500</v>
      </c>
      <c r="AG1065">
        <v>500</v>
      </c>
      <c r="AH1065">
        <v>2350</v>
      </c>
      <c r="AI1065">
        <v>2050</v>
      </c>
      <c r="AJ1065">
        <v>655</v>
      </c>
      <c r="AK1065">
        <v>2000</v>
      </c>
      <c r="AL1065">
        <v>100</v>
      </c>
      <c r="AM1065">
        <v>5000</v>
      </c>
      <c r="AN1065">
        <v>3500</v>
      </c>
      <c r="AO1065">
        <v>4500</v>
      </c>
      <c r="AP1065">
        <v>1000</v>
      </c>
      <c r="AQ1065">
        <v>2000</v>
      </c>
      <c r="AR1065">
        <v>0</v>
      </c>
      <c r="AT1065" s="43">
        <f t="shared" si="95"/>
        <v>33455</v>
      </c>
      <c r="AX1065">
        <f t="shared" si="96"/>
        <v>33455</v>
      </c>
      <c r="AZ1065" t="s">
        <v>75</v>
      </c>
      <c r="BA1065" t="s">
        <v>134</v>
      </c>
      <c r="BB1065" t="s">
        <v>135</v>
      </c>
      <c r="BC1065" t="s">
        <v>112</v>
      </c>
      <c r="BD1065" t="s">
        <v>85</v>
      </c>
    </row>
    <row r="1066" spans="1:56" x14ac:dyDescent="0.25">
      <c r="A1066" t="s">
        <v>2645</v>
      </c>
      <c r="B1066" s="11">
        <v>1035</v>
      </c>
      <c r="C1066">
        <v>1311600107</v>
      </c>
      <c r="D1066" t="s">
        <v>2557</v>
      </c>
      <c r="E1066" s="133">
        <v>2104</v>
      </c>
      <c r="F1066" t="s">
        <v>81</v>
      </c>
      <c r="G1066" t="s">
        <v>2646</v>
      </c>
      <c r="H1066">
        <v>1500</v>
      </c>
      <c r="I1066">
        <v>20</v>
      </c>
      <c r="J1066">
        <v>100</v>
      </c>
      <c r="K1066">
        <v>100</v>
      </c>
      <c r="L1066">
        <v>0</v>
      </c>
      <c r="M1066">
        <v>100</v>
      </c>
      <c r="N1066">
        <v>50</v>
      </c>
      <c r="O1066">
        <v>30</v>
      </c>
      <c r="P1066">
        <v>20</v>
      </c>
      <c r="Q1066">
        <v>250</v>
      </c>
      <c r="R1066">
        <v>10</v>
      </c>
      <c r="S1066">
        <v>10</v>
      </c>
      <c r="T1066">
        <v>25</v>
      </c>
      <c r="U1066">
        <v>200</v>
      </c>
      <c r="V1066">
        <v>150</v>
      </c>
      <c r="W1066">
        <v>150</v>
      </c>
      <c r="X1066">
        <v>200</v>
      </c>
      <c r="Y1066">
        <v>0</v>
      </c>
      <c r="Z1066">
        <v>10</v>
      </c>
      <c r="AA1066">
        <v>800</v>
      </c>
      <c r="AB1066">
        <v>1500</v>
      </c>
      <c r="AC1066">
        <v>3500</v>
      </c>
      <c r="AD1066">
        <v>1000</v>
      </c>
      <c r="AE1066">
        <v>500</v>
      </c>
      <c r="AF1066">
        <v>2500</v>
      </c>
      <c r="AG1066">
        <v>500</v>
      </c>
      <c r="AH1066">
        <v>2350</v>
      </c>
      <c r="AI1066">
        <v>2050</v>
      </c>
      <c r="AJ1066">
        <v>655</v>
      </c>
      <c r="AK1066">
        <v>2000</v>
      </c>
      <c r="AL1066">
        <v>100</v>
      </c>
      <c r="AM1066">
        <v>5000</v>
      </c>
      <c r="AN1066">
        <v>3500</v>
      </c>
      <c r="AO1066">
        <v>4500</v>
      </c>
      <c r="AP1066">
        <v>1000</v>
      </c>
      <c r="AQ1066">
        <v>2000</v>
      </c>
      <c r="AR1066">
        <v>300</v>
      </c>
      <c r="AT1066" s="43">
        <f t="shared" si="95"/>
        <v>36680</v>
      </c>
      <c r="AX1066">
        <f t="shared" si="96"/>
        <v>36680</v>
      </c>
      <c r="AZ1066" t="s">
        <v>75</v>
      </c>
      <c r="BA1066" t="s">
        <v>76</v>
      </c>
      <c r="BB1066" t="s">
        <v>83</v>
      </c>
      <c r="BC1066" t="s">
        <v>112</v>
      </c>
      <c r="BD1066" t="s">
        <v>85</v>
      </c>
    </row>
    <row r="1067" spans="1:56" x14ac:dyDescent="0.25">
      <c r="A1067" t="s">
        <v>2647</v>
      </c>
      <c r="B1067" s="11">
        <v>1036</v>
      </c>
      <c r="C1067">
        <v>1311600056</v>
      </c>
      <c r="D1067" t="s">
        <v>2557</v>
      </c>
      <c r="E1067" s="133">
        <v>2002</v>
      </c>
      <c r="F1067" t="s">
        <v>73</v>
      </c>
      <c r="G1067" t="s">
        <v>2648</v>
      </c>
      <c r="H1067">
        <v>1500</v>
      </c>
      <c r="I1067">
        <v>20</v>
      </c>
      <c r="J1067">
        <v>100</v>
      </c>
      <c r="K1067">
        <v>100</v>
      </c>
      <c r="L1067">
        <v>0</v>
      </c>
      <c r="M1067">
        <v>100</v>
      </c>
      <c r="N1067">
        <v>50</v>
      </c>
      <c r="O1067">
        <v>30</v>
      </c>
      <c r="P1067">
        <v>20</v>
      </c>
      <c r="Q1067">
        <v>250</v>
      </c>
      <c r="R1067">
        <v>10</v>
      </c>
      <c r="S1067">
        <v>10</v>
      </c>
      <c r="T1067">
        <v>25</v>
      </c>
      <c r="U1067">
        <v>200</v>
      </c>
      <c r="V1067">
        <v>150</v>
      </c>
      <c r="W1067">
        <v>150</v>
      </c>
      <c r="X1067">
        <v>200</v>
      </c>
      <c r="Y1067">
        <v>0</v>
      </c>
      <c r="Z1067">
        <v>10</v>
      </c>
      <c r="AA1067">
        <v>800</v>
      </c>
      <c r="AB1067">
        <v>1500</v>
      </c>
      <c r="AC1067">
        <v>3500</v>
      </c>
      <c r="AD1067">
        <v>1000</v>
      </c>
      <c r="AE1067">
        <v>500</v>
      </c>
      <c r="AF1067">
        <v>2500</v>
      </c>
      <c r="AG1067">
        <v>500</v>
      </c>
      <c r="AH1067">
        <v>2350</v>
      </c>
      <c r="AI1067">
        <v>2050</v>
      </c>
      <c r="AJ1067">
        <v>655</v>
      </c>
      <c r="AK1067">
        <v>2000</v>
      </c>
      <c r="AL1067">
        <v>100</v>
      </c>
      <c r="AM1067">
        <v>5000</v>
      </c>
      <c r="AN1067">
        <v>3500</v>
      </c>
      <c r="AO1067">
        <v>4500</v>
      </c>
      <c r="AP1067">
        <v>1000</v>
      </c>
      <c r="AQ1067">
        <v>2000</v>
      </c>
      <c r="AR1067">
        <v>300</v>
      </c>
      <c r="AT1067" s="43">
        <f t="shared" si="95"/>
        <v>36680</v>
      </c>
      <c r="AX1067">
        <f t="shared" si="96"/>
        <v>36680</v>
      </c>
      <c r="AZ1067" t="s">
        <v>75</v>
      </c>
      <c r="BA1067" t="s">
        <v>76</v>
      </c>
      <c r="BB1067" t="s">
        <v>91</v>
      </c>
      <c r="BC1067" t="s">
        <v>92</v>
      </c>
      <c r="BD1067" t="s">
        <v>79</v>
      </c>
    </row>
    <row r="1068" spans="1:56" x14ac:dyDescent="0.25">
      <c r="A1068" t="s">
        <v>2649</v>
      </c>
      <c r="B1068" s="11">
        <v>1037</v>
      </c>
      <c r="C1068">
        <v>1311600119</v>
      </c>
      <c r="D1068" t="s">
        <v>2557</v>
      </c>
      <c r="E1068" s="133">
        <v>2049</v>
      </c>
      <c r="F1068" t="s">
        <v>81</v>
      </c>
      <c r="G1068" t="s">
        <v>2650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800</v>
      </c>
      <c r="AB1068">
        <v>1500</v>
      </c>
      <c r="AC1068">
        <v>3500</v>
      </c>
      <c r="AD1068">
        <v>1000</v>
      </c>
      <c r="AE1068">
        <v>500</v>
      </c>
      <c r="AF1068">
        <v>2500</v>
      </c>
      <c r="AG1068">
        <v>500</v>
      </c>
      <c r="AH1068">
        <v>2350</v>
      </c>
      <c r="AI1068">
        <v>2050</v>
      </c>
      <c r="AJ1068">
        <v>655</v>
      </c>
      <c r="AK1068">
        <v>2000</v>
      </c>
      <c r="AL1068">
        <v>100</v>
      </c>
      <c r="AM1068">
        <v>5000</v>
      </c>
      <c r="AN1068">
        <v>3500</v>
      </c>
      <c r="AO1068">
        <v>4500</v>
      </c>
      <c r="AP1068">
        <v>1000</v>
      </c>
      <c r="AQ1068">
        <v>2000</v>
      </c>
      <c r="AR1068">
        <v>0</v>
      </c>
      <c r="AT1068" s="43">
        <f t="shared" si="95"/>
        <v>33455</v>
      </c>
      <c r="AX1068">
        <f t="shared" si="96"/>
        <v>33455</v>
      </c>
      <c r="AZ1068" t="s">
        <v>75</v>
      </c>
      <c r="BA1068" t="s">
        <v>134</v>
      </c>
      <c r="BB1068" t="s">
        <v>2651</v>
      </c>
      <c r="BC1068" t="s">
        <v>112</v>
      </c>
      <c r="BD1068" t="s">
        <v>85</v>
      </c>
    </row>
    <row r="1069" spans="1:56" x14ac:dyDescent="0.25">
      <c r="A1069" t="s">
        <v>2652</v>
      </c>
      <c r="B1069" s="11">
        <v>1038</v>
      </c>
      <c r="C1069">
        <v>1311600140</v>
      </c>
      <c r="D1069" t="s">
        <v>2557</v>
      </c>
      <c r="E1069" s="133">
        <v>2142</v>
      </c>
      <c r="F1069" t="s">
        <v>81</v>
      </c>
      <c r="G1069" t="s">
        <v>2653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800</v>
      </c>
      <c r="AB1069">
        <v>1500</v>
      </c>
      <c r="AC1069">
        <v>3500</v>
      </c>
      <c r="AD1069">
        <v>1000</v>
      </c>
      <c r="AE1069">
        <v>500</v>
      </c>
      <c r="AF1069">
        <v>2500</v>
      </c>
      <c r="AG1069">
        <v>500</v>
      </c>
      <c r="AH1069">
        <v>2350</v>
      </c>
      <c r="AI1069">
        <v>2050</v>
      </c>
      <c r="AJ1069">
        <v>655</v>
      </c>
      <c r="AK1069">
        <v>2000</v>
      </c>
      <c r="AL1069">
        <v>100</v>
      </c>
      <c r="AM1069">
        <v>5000</v>
      </c>
      <c r="AN1069">
        <v>3500</v>
      </c>
      <c r="AO1069">
        <v>4500</v>
      </c>
      <c r="AP1069">
        <v>1000</v>
      </c>
      <c r="AQ1069">
        <v>2000</v>
      </c>
      <c r="AR1069">
        <v>0</v>
      </c>
      <c r="AT1069" s="43">
        <f t="shared" si="95"/>
        <v>33455</v>
      </c>
      <c r="AX1069">
        <f t="shared" si="96"/>
        <v>33455</v>
      </c>
      <c r="AZ1069" t="s">
        <v>75</v>
      </c>
      <c r="BA1069" t="s">
        <v>118</v>
      </c>
      <c r="BB1069" t="s">
        <v>2654</v>
      </c>
      <c r="BC1069" t="s">
        <v>92</v>
      </c>
      <c r="BD1069" t="s">
        <v>79</v>
      </c>
    </row>
    <row r="1070" spans="1:56" x14ac:dyDescent="0.25">
      <c r="A1070" t="s">
        <v>2655</v>
      </c>
      <c r="B1070" s="11">
        <v>1039</v>
      </c>
      <c r="C1070">
        <v>1311600099</v>
      </c>
      <c r="D1070" t="s">
        <v>2557</v>
      </c>
      <c r="E1070" s="133">
        <v>2009</v>
      </c>
      <c r="F1070" t="s">
        <v>81</v>
      </c>
      <c r="G1070" t="s">
        <v>2656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800</v>
      </c>
      <c r="AB1070">
        <v>1500</v>
      </c>
      <c r="AC1070">
        <v>3500</v>
      </c>
      <c r="AD1070">
        <v>1000</v>
      </c>
      <c r="AE1070">
        <v>500</v>
      </c>
      <c r="AF1070">
        <v>2500</v>
      </c>
      <c r="AG1070">
        <v>500</v>
      </c>
      <c r="AH1070">
        <v>2350</v>
      </c>
      <c r="AI1070">
        <v>2050</v>
      </c>
      <c r="AJ1070">
        <v>655</v>
      </c>
      <c r="AK1070">
        <v>2000</v>
      </c>
      <c r="AL1070">
        <v>100</v>
      </c>
      <c r="AM1070">
        <v>5000</v>
      </c>
      <c r="AN1070">
        <v>3500</v>
      </c>
      <c r="AO1070">
        <v>4500</v>
      </c>
      <c r="AP1070">
        <v>1000</v>
      </c>
      <c r="AQ1070">
        <v>2000</v>
      </c>
      <c r="AR1070">
        <v>0</v>
      </c>
      <c r="AT1070" s="43">
        <f t="shared" si="95"/>
        <v>33455</v>
      </c>
      <c r="AX1070">
        <f t="shared" si="96"/>
        <v>33455</v>
      </c>
      <c r="AZ1070" t="s">
        <v>75</v>
      </c>
      <c r="BA1070" t="s">
        <v>118</v>
      </c>
      <c r="BB1070" t="s">
        <v>1644</v>
      </c>
      <c r="BC1070" t="s">
        <v>112</v>
      </c>
      <c r="BD1070" t="s">
        <v>85</v>
      </c>
    </row>
    <row r="1071" spans="1:56" x14ac:dyDescent="0.25">
      <c r="A1071" t="s">
        <v>2657</v>
      </c>
      <c r="B1071" s="11">
        <v>1040</v>
      </c>
      <c r="C1071">
        <v>1311600194</v>
      </c>
      <c r="D1071" t="s">
        <v>2557</v>
      </c>
      <c r="E1071" s="133">
        <v>2251</v>
      </c>
      <c r="F1071" t="s">
        <v>73</v>
      </c>
      <c r="G1071" t="s">
        <v>2658</v>
      </c>
      <c r="H1071">
        <v>3000</v>
      </c>
      <c r="I1071">
        <v>20</v>
      </c>
      <c r="J1071">
        <v>100</v>
      </c>
      <c r="K1071">
        <v>100</v>
      </c>
      <c r="L1071">
        <v>0</v>
      </c>
      <c r="M1071">
        <v>100</v>
      </c>
      <c r="N1071">
        <v>50</v>
      </c>
      <c r="O1071">
        <v>30</v>
      </c>
      <c r="P1071">
        <v>20</v>
      </c>
      <c r="Q1071">
        <v>250</v>
      </c>
      <c r="R1071">
        <v>10</v>
      </c>
      <c r="S1071">
        <v>10</v>
      </c>
      <c r="T1071">
        <v>25</v>
      </c>
      <c r="U1071">
        <v>200</v>
      </c>
      <c r="V1071">
        <v>150</v>
      </c>
      <c r="W1071">
        <v>150</v>
      </c>
      <c r="X1071">
        <v>200</v>
      </c>
      <c r="Y1071">
        <v>0</v>
      </c>
      <c r="Z1071">
        <v>10</v>
      </c>
      <c r="AA1071">
        <v>800</v>
      </c>
      <c r="AB1071">
        <v>1500</v>
      </c>
      <c r="AC1071">
        <v>3500</v>
      </c>
      <c r="AD1071">
        <v>1000</v>
      </c>
      <c r="AE1071">
        <v>500</v>
      </c>
      <c r="AF1071">
        <v>2500</v>
      </c>
      <c r="AG1071">
        <v>500</v>
      </c>
      <c r="AH1071">
        <v>2350</v>
      </c>
      <c r="AI1071">
        <v>2050</v>
      </c>
      <c r="AJ1071">
        <v>655</v>
      </c>
      <c r="AK1071">
        <v>2000</v>
      </c>
      <c r="AL1071">
        <v>100</v>
      </c>
      <c r="AM1071">
        <v>5000</v>
      </c>
      <c r="AN1071">
        <v>3500</v>
      </c>
      <c r="AO1071">
        <v>4500</v>
      </c>
      <c r="AP1071">
        <v>1000</v>
      </c>
      <c r="AQ1071">
        <v>2000</v>
      </c>
      <c r="AR1071">
        <v>300</v>
      </c>
      <c r="AT1071" s="43">
        <f t="shared" si="95"/>
        <v>38180</v>
      </c>
      <c r="AX1071">
        <f t="shared" si="96"/>
        <v>38180</v>
      </c>
      <c r="AZ1071" t="s">
        <v>75</v>
      </c>
      <c r="BA1071" t="s">
        <v>76</v>
      </c>
      <c r="BB1071" t="s">
        <v>107</v>
      </c>
      <c r="BC1071" t="s">
        <v>203</v>
      </c>
      <c r="BD1071" t="s">
        <v>79</v>
      </c>
    </row>
    <row r="1072" spans="1:56" x14ac:dyDescent="0.25">
      <c r="A1072" t="s">
        <v>2659</v>
      </c>
      <c r="B1072" s="11">
        <v>1041</v>
      </c>
      <c r="C1072">
        <v>1311600007</v>
      </c>
      <c r="D1072" t="s">
        <v>2557</v>
      </c>
      <c r="E1072" s="133">
        <v>2157</v>
      </c>
      <c r="F1072" t="s">
        <v>73</v>
      </c>
      <c r="G1072" t="s">
        <v>2660</v>
      </c>
      <c r="H1072">
        <v>1500</v>
      </c>
      <c r="I1072">
        <v>20</v>
      </c>
      <c r="J1072">
        <v>100</v>
      </c>
      <c r="K1072">
        <v>100</v>
      </c>
      <c r="L1072">
        <v>0</v>
      </c>
      <c r="M1072">
        <v>100</v>
      </c>
      <c r="N1072">
        <v>50</v>
      </c>
      <c r="O1072">
        <v>30</v>
      </c>
      <c r="P1072">
        <v>20</v>
      </c>
      <c r="Q1072">
        <v>250</v>
      </c>
      <c r="R1072">
        <v>10</v>
      </c>
      <c r="S1072">
        <v>10</v>
      </c>
      <c r="T1072">
        <v>25</v>
      </c>
      <c r="U1072">
        <v>200</v>
      </c>
      <c r="V1072">
        <v>150</v>
      </c>
      <c r="W1072">
        <v>150</v>
      </c>
      <c r="X1072">
        <v>200</v>
      </c>
      <c r="Y1072">
        <v>0</v>
      </c>
      <c r="Z1072">
        <v>10</v>
      </c>
      <c r="AA1072">
        <v>800</v>
      </c>
      <c r="AB1072">
        <v>1500</v>
      </c>
      <c r="AC1072">
        <v>3500</v>
      </c>
      <c r="AD1072">
        <v>1000</v>
      </c>
      <c r="AE1072">
        <v>500</v>
      </c>
      <c r="AF1072">
        <v>2500</v>
      </c>
      <c r="AG1072">
        <v>500</v>
      </c>
      <c r="AH1072">
        <v>2350</v>
      </c>
      <c r="AI1072">
        <v>2050</v>
      </c>
      <c r="AJ1072">
        <v>655</v>
      </c>
      <c r="AK1072">
        <v>2000</v>
      </c>
      <c r="AL1072">
        <v>100</v>
      </c>
      <c r="AM1072">
        <v>5000</v>
      </c>
      <c r="AN1072">
        <v>3500</v>
      </c>
      <c r="AO1072">
        <v>4500</v>
      </c>
      <c r="AP1072">
        <v>1000</v>
      </c>
      <c r="AQ1072">
        <v>2000</v>
      </c>
      <c r="AR1072">
        <v>300</v>
      </c>
      <c r="AT1072" s="43">
        <f t="shared" si="95"/>
        <v>36680</v>
      </c>
      <c r="AX1072">
        <f t="shared" si="96"/>
        <v>36680</v>
      </c>
      <c r="AZ1072" t="s">
        <v>75</v>
      </c>
      <c r="BA1072" t="s">
        <v>76</v>
      </c>
      <c r="BB1072" t="s">
        <v>713</v>
      </c>
      <c r="BC1072" t="s">
        <v>92</v>
      </c>
      <c r="BD1072" t="s">
        <v>79</v>
      </c>
    </row>
    <row r="1073" spans="1:56" x14ac:dyDescent="0.25">
      <c r="A1073" s="53" t="s">
        <v>2661</v>
      </c>
      <c r="B1073" s="11">
        <v>1042</v>
      </c>
      <c r="C1073">
        <v>1311600041</v>
      </c>
      <c r="D1073" t="s">
        <v>2557</v>
      </c>
      <c r="E1073" s="133">
        <v>2079</v>
      </c>
      <c r="F1073" t="s">
        <v>81</v>
      </c>
      <c r="G1073" t="s">
        <v>2662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800</v>
      </c>
      <c r="AB1073">
        <v>1500</v>
      </c>
      <c r="AC1073">
        <v>3500</v>
      </c>
      <c r="AD1073">
        <v>1000</v>
      </c>
      <c r="AE1073">
        <v>500</v>
      </c>
      <c r="AF1073">
        <v>2500</v>
      </c>
      <c r="AG1073">
        <v>500</v>
      </c>
      <c r="AH1073">
        <v>2350</v>
      </c>
      <c r="AI1073">
        <v>2050</v>
      </c>
      <c r="AJ1073">
        <v>655</v>
      </c>
      <c r="AK1073">
        <v>2000</v>
      </c>
      <c r="AL1073">
        <v>100</v>
      </c>
      <c r="AM1073">
        <v>5000</v>
      </c>
      <c r="AN1073">
        <v>3500</v>
      </c>
      <c r="AO1073">
        <v>4500</v>
      </c>
      <c r="AP1073">
        <v>1000</v>
      </c>
      <c r="AQ1073">
        <v>2000</v>
      </c>
      <c r="AR1073">
        <v>0</v>
      </c>
      <c r="AT1073" s="43">
        <f t="shared" si="95"/>
        <v>33455</v>
      </c>
      <c r="AX1073">
        <f t="shared" si="96"/>
        <v>33455</v>
      </c>
      <c r="AZ1073" t="s">
        <v>157</v>
      </c>
      <c r="BA1073" t="s">
        <v>90</v>
      </c>
      <c r="BB1073" t="s">
        <v>2663</v>
      </c>
      <c r="BC1073" t="s">
        <v>112</v>
      </c>
      <c r="BD1073" t="s">
        <v>85</v>
      </c>
    </row>
    <row r="1074" spans="1:56" x14ac:dyDescent="0.25">
      <c r="A1074" t="s">
        <v>2664</v>
      </c>
      <c r="B1074" s="11">
        <v>1043</v>
      </c>
      <c r="C1074">
        <v>1311600059</v>
      </c>
      <c r="D1074" t="s">
        <v>2557</v>
      </c>
      <c r="E1074" s="133">
        <v>2008</v>
      </c>
      <c r="F1074" t="s">
        <v>81</v>
      </c>
      <c r="G1074" t="s">
        <v>2665</v>
      </c>
      <c r="H1074">
        <v>1500</v>
      </c>
      <c r="I1074">
        <v>20</v>
      </c>
      <c r="J1074">
        <v>100</v>
      </c>
      <c r="K1074">
        <v>100</v>
      </c>
      <c r="L1074">
        <v>0</v>
      </c>
      <c r="M1074">
        <v>100</v>
      </c>
      <c r="N1074">
        <v>50</v>
      </c>
      <c r="O1074">
        <v>30</v>
      </c>
      <c r="P1074">
        <v>20</v>
      </c>
      <c r="Q1074">
        <v>250</v>
      </c>
      <c r="R1074">
        <v>10</v>
      </c>
      <c r="S1074">
        <v>10</v>
      </c>
      <c r="T1074">
        <v>25</v>
      </c>
      <c r="U1074">
        <v>200</v>
      </c>
      <c r="V1074">
        <v>150</v>
      </c>
      <c r="W1074">
        <v>150</v>
      </c>
      <c r="X1074">
        <v>200</v>
      </c>
      <c r="Y1074">
        <v>0</v>
      </c>
      <c r="Z1074">
        <v>10</v>
      </c>
      <c r="AA1074">
        <v>800</v>
      </c>
      <c r="AB1074">
        <v>1500</v>
      </c>
      <c r="AC1074">
        <v>3500</v>
      </c>
      <c r="AD1074">
        <v>1000</v>
      </c>
      <c r="AE1074">
        <v>500</v>
      </c>
      <c r="AF1074">
        <v>2500</v>
      </c>
      <c r="AG1074">
        <v>500</v>
      </c>
      <c r="AH1074">
        <v>2350</v>
      </c>
      <c r="AI1074">
        <v>2050</v>
      </c>
      <c r="AJ1074">
        <v>655</v>
      </c>
      <c r="AK1074">
        <v>2000</v>
      </c>
      <c r="AL1074">
        <v>100</v>
      </c>
      <c r="AM1074">
        <v>5000</v>
      </c>
      <c r="AN1074">
        <v>3500</v>
      </c>
      <c r="AO1074">
        <v>4500</v>
      </c>
      <c r="AP1074">
        <v>1000</v>
      </c>
      <c r="AQ1074">
        <v>2000</v>
      </c>
      <c r="AR1074">
        <v>300</v>
      </c>
      <c r="AT1074" s="43">
        <f t="shared" si="95"/>
        <v>36680</v>
      </c>
      <c r="AX1074">
        <f t="shared" si="96"/>
        <v>36680</v>
      </c>
      <c r="AZ1074" t="s">
        <v>75</v>
      </c>
      <c r="BA1074" t="s">
        <v>76</v>
      </c>
      <c r="BB1074" t="s">
        <v>2666</v>
      </c>
      <c r="BC1074" t="s">
        <v>112</v>
      </c>
      <c r="BD1074" t="s">
        <v>85</v>
      </c>
    </row>
    <row r="1075" spans="1:56" x14ac:dyDescent="0.25">
      <c r="A1075" t="s">
        <v>2667</v>
      </c>
      <c r="B1075" s="11">
        <v>1044</v>
      </c>
      <c r="C1075">
        <v>1311600151</v>
      </c>
      <c r="D1075" t="s">
        <v>2557</v>
      </c>
      <c r="E1075" s="133">
        <v>2162</v>
      </c>
      <c r="F1075" t="s">
        <v>73</v>
      </c>
      <c r="G1075" t="s">
        <v>2668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800</v>
      </c>
      <c r="AB1075">
        <v>1500</v>
      </c>
      <c r="AC1075">
        <v>3500</v>
      </c>
      <c r="AD1075">
        <v>1000</v>
      </c>
      <c r="AE1075">
        <v>500</v>
      </c>
      <c r="AF1075">
        <v>2500</v>
      </c>
      <c r="AG1075">
        <v>500</v>
      </c>
      <c r="AH1075">
        <v>2350</v>
      </c>
      <c r="AI1075">
        <v>2050</v>
      </c>
      <c r="AJ1075">
        <v>655</v>
      </c>
      <c r="AK1075">
        <v>2000</v>
      </c>
      <c r="AL1075">
        <v>100</v>
      </c>
      <c r="AM1075">
        <v>5000</v>
      </c>
      <c r="AN1075">
        <v>3500</v>
      </c>
      <c r="AO1075">
        <v>4500</v>
      </c>
      <c r="AP1075">
        <v>1000</v>
      </c>
      <c r="AQ1075">
        <v>2000</v>
      </c>
      <c r="AR1075">
        <v>0</v>
      </c>
      <c r="AT1075" s="43">
        <f t="shared" si="95"/>
        <v>33455</v>
      </c>
      <c r="AX1075">
        <f t="shared" si="96"/>
        <v>33455</v>
      </c>
      <c r="AZ1075" t="s">
        <v>157</v>
      </c>
      <c r="BA1075" t="s">
        <v>90</v>
      </c>
      <c r="BB1075" t="s">
        <v>157</v>
      </c>
      <c r="BC1075" t="s">
        <v>112</v>
      </c>
      <c r="BD1075" t="s">
        <v>85</v>
      </c>
    </row>
    <row r="1076" spans="1:56" x14ac:dyDescent="0.25">
      <c r="A1076" t="s">
        <v>2669</v>
      </c>
      <c r="B1076" s="11">
        <v>1045</v>
      </c>
      <c r="C1076">
        <v>1311600118</v>
      </c>
      <c r="D1076" t="s">
        <v>2557</v>
      </c>
      <c r="E1076" s="133">
        <v>2023</v>
      </c>
      <c r="F1076" t="s">
        <v>81</v>
      </c>
      <c r="G1076" t="s">
        <v>2670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800</v>
      </c>
      <c r="AB1076">
        <v>1500</v>
      </c>
      <c r="AC1076">
        <v>3500</v>
      </c>
      <c r="AD1076">
        <v>1000</v>
      </c>
      <c r="AE1076">
        <v>500</v>
      </c>
      <c r="AF1076">
        <v>2500</v>
      </c>
      <c r="AG1076">
        <v>500</v>
      </c>
      <c r="AH1076">
        <v>2350</v>
      </c>
      <c r="AI1076">
        <v>2050</v>
      </c>
      <c r="AJ1076">
        <v>655</v>
      </c>
      <c r="AK1076">
        <v>2000</v>
      </c>
      <c r="AL1076">
        <v>100</v>
      </c>
      <c r="AM1076">
        <v>5000</v>
      </c>
      <c r="AN1076">
        <v>3500</v>
      </c>
      <c r="AO1076">
        <v>4500</v>
      </c>
      <c r="AP1076">
        <v>1000</v>
      </c>
      <c r="AQ1076">
        <v>2000</v>
      </c>
      <c r="AR1076">
        <v>0</v>
      </c>
      <c r="AT1076" s="43">
        <f t="shared" si="95"/>
        <v>33455</v>
      </c>
      <c r="AX1076">
        <f t="shared" si="96"/>
        <v>33455</v>
      </c>
      <c r="AZ1076" t="s">
        <v>75</v>
      </c>
      <c r="BA1076" t="s">
        <v>90</v>
      </c>
      <c r="BB1076" t="s">
        <v>894</v>
      </c>
      <c r="BC1076" t="s">
        <v>112</v>
      </c>
      <c r="BD1076" t="s">
        <v>85</v>
      </c>
    </row>
    <row r="1077" spans="1:56" x14ac:dyDescent="0.25">
      <c r="A1077" t="s">
        <v>2671</v>
      </c>
      <c r="B1077" s="11">
        <v>1046</v>
      </c>
      <c r="C1077">
        <v>1311600228</v>
      </c>
      <c r="D1077" t="s">
        <v>2462</v>
      </c>
      <c r="E1077" s="133">
        <v>2257</v>
      </c>
      <c r="F1077" t="s">
        <v>73</v>
      </c>
      <c r="G1077" t="s">
        <v>2672</v>
      </c>
      <c r="H1077">
        <v>1500</v>
      </c>
      <c r="I1077">
        <v>20</v>
      </c>
      <c r="J1077">
        <v>100</v>
      </c>
      <c r="K1077">
        <v>100</v>
      </c>
      <c r="L1077">
        <v>0</v>
      </c>
      <c r="M1077">
        <v>100</v>
      </c>
      <c r="N1077">
        <v>50</v>
      </c>
      <c r="O1077">
        <v>30</v>
      </c>
      <c r="P1077">
        <v>20</v>
      </c>
      <c r="Q1077">
        <v>250</v>
      </c>
      <c r="R1077">
        <v>10</v>
      </c>
      <c r="S1077">
        <v>10</v>
      </c>
      <c r="T1077">
        <v>25</v>
      </c>
      <c r="U1077">
        <v>200</v>
      </c>
      <c r="V1077">
        <v>150</v>
      </c>
      <c r="W1077">
        <v>150</v>
      </c>
      <c r="X1077">
        <v>200</v>
      </c>
      <c r="Y1077">
        <v>0</v>
      </c>
      <c r="Z1077">
        <v>10</v>
      </c>
      <c r="AA1077">
        <v>800</v>
      </c>
      <c r="AB1077">
        <v>1500</v>
      </c>
      <c r="AC1077">
        <v>3500</v>
      </c>
      <c r="AD1077">
        <v>1000</v>
      </c>
      <c r="AE1077">
        <v>500</v>
      </c>
      <c r="AF1077">
        <v>2500</v>
      </c>
      <c r="AG1077">
        <v>500</v>
      </c>
      <c r="AH1077">
        <v>2350</v>
      </c>
      <c r="AI1077">
        <v>2050</v>
      </c>
      <c r="AJ1077">
        <v>655</v>
      </c>
      <c r="AK1077">
        <v>2000</v>
      </c>
      <c r="AL1077">
        <v>100</v>
      </c>
      <c r="AM1077">
        <v>5000</v>
      </c>
      <c r="AN1077">
        <v>3500</v>
      </c>
      <c r="AO1077">
        <v>4500</v>
      </c>
      <c r="AP1077">
        <v>1000</v>
      </c>
      <c r="AQ1077">
        <v>2000</v>
      </c>
      <c r="AR1077">
        <v>300</v>
      </c>
      <c r="AT1077" s="43">
        <f t="shared" si="95"/>
        <v>36680</v>
      </c>
      <c r="AU1077" s="43">
        <v>500</v>
      </c>
      <c r="AW1077">
        <v>200</v>
      </c>
      <c r="AX1077">
        <f t="shared" si="96"/>
        <v>37380</v>
      </c>
      <c r="AZ1077" t="s">
        <v>75</v>
      </c>
      <c r="BA1077" t="s">
        <v>76</v>
      </c>
      <c r="BB1077" t="s">
        <v>107</v>
      </c>
      <c r="BC1077" t="s">
        <v>92</v>
      </c>
      <c r="BD1077" t="s">
        <v>79</v>
      </c>
    </row>
    <row r="1078" spans="1:56" x14ac:dyDescent="0.25">
      <c r="A1078" t="s">
        <v>2673</v>
      </c>
      <c r="B1078" s="11">
        <v>1047</v>
      </c>
      <c r="C1078">
        <v>1311600160</v>
      </c>
      <c r="D1078" t="s">
        <v>2557</v>
      </c>
      <c r="E1078" s="133">
        <v>2133</v>
      </c>
      <c r="F1078" t="s">
        <v>81</v>
      </c>
      <c r="G1078" t="s">
        <v>2674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800</v>
      </c>
      <c r="AB1078">
        <v>1500</v>
      </c>
      <c r="AC1078">
        <v>3500</v>
      </c>
      <c r="AD1078">
        <v>1000</v>
      </c>
      <c r="AE1078">
        <v>500</v>
      </c>
      <c r="AF1078">
        <v>2500</v>
      </c>
      <c r="AG1078">
        <v>500</v>
      </c>
      <c r="AH1078">
        <v>2350</v>
      </c>
      <c r="AI1078">
        <v>2050</v>
      </c>
      <c r="AJ1078">
        <v>655</v>
      </c>
      <c r="AK1078">
        <v>2000</v>
      </c>
      <c r="AL1078">
        <v>100</v>
      </c>
      <c r="AM1078">
        <v>5000</v>
      </c>
      <c r="AN1078">
        <v>3500</v>
      </c>
      <c r="AO1078">
        <v>4500</v>
      </c>
      <c r="AP1078">
        <v>1000</v>
      </c>
      <c r="AQ1078">
        <v>2000</v>
      </c>
      <c r="AR1078">
        <v>0</v>
      </c>
      <c r="AT1078" s="43">
        <f t="shared" si="95"/>
        <v>33455</v>
      </c>
      <c r="AX1078">
        <f t="shared" si="96"/>
        <v>33455</v>
      </c>
      <c r="AZ1078" t="s">
        <v>157</v>
      </c>
      <c r="BA1078" t="s">
        <v>90</v>
      </c>
      <c r="BB1078" t="s">
        <v>385</v>
      </c>
      <c r="BC1078" t="s">
        <v>610</v>
      </c>
      <c r="BD1078" t="s">
        <v>79</v>
      </c>
    </row>
    <row r="1079" spans="1:56" x14ac:dyDescent="0.25">
      <c r="A1079" t="s">
        <v>2675</v>
      </c>
      <c r="B1079" s="11">
        <v>1048</v>
      </c>
      <c r="C1079">
        <v>1311600072</v>
      </c>
      <c r="D1079" t="s">
        <v>2557</v>
      </c>
      <c r="E1079" s="133">
        <v>2065</v>
      </c>
      <c r="F1079" t="s">
        <v>81</v>
      </c>
      <c r="G1079" t="s">
        <v>2676</v>
      </c>
      <c r="H1079">
        <v>1500</v>
      </c>
      <c r="I1079">
        <v>20</v>
      </c>
      <c r="J1079">
        <v>100</v>
      </c>
      <c r="K1079">
        <v>100</v>
      </c>
      <c r="L1079">
        <v>0</v>
      </c>
      <c r="M1079">
        <v>100</v>
      </c>
      <c r="N1079">
        <v>50</v>
      </c>
      <c r="O1079">
        <v>30</v>
      </c>
      <c r="P1079">
        <v>20</v>
      </c>
      <c r="Q1079">
        <v>250</v>
      </c>
      <c r="R1079">
        <v>10</v>
      </c>
      <c r="S1079">
        <v>10</v>
      </c>
      <c r="T1079">
        <v>25</v>
      </c>
      <c r="U1079">
        <v>200</v>
      </c>
      <c r="V1079">
        <v>150</v>
      </c>
      <c r="W1079">
        <v>150</v>
      </c>
      <c r="X1079">
        <v>200</v>
      </c>
      <c r="Y1079">
        <v>0</v>
      </c>
      <c r="Z1079">
        <v>10</v>
      </c>
      <c r="AA1079">
        <v>800</v>
      </c>
      <c r="AB1079">
        <v>1500</v>
      </c>
      <c r="AC1079">
        <v>3500</v>
      </c>
      <c r="AD1079">
        <v>1000</v>
      </c>
      <c r="AE1079">
        <v>500</v>
      </c>
      <c r="AF1079">
        <v>2500</v>
      </c>
      <c r="AG1079">
        <v>500</v>
      </c>
      <c r="AH1079">
        <v>2350</v>
      </c>
      <c r="AI1079">
        <v>2050</v>
      </c>
      <c r="AJ1079">
        <v>655</v>
      </c>
      <c r="AK1079">
        <v>2000</v>
      </c>
      <c r="AL1079">
        <v>100</v>
      </c>
      <c r="AM1079">
        <v>5000</v>
      </c>
      <c r="AN1079">
        <v>3500</v>
      </c>
      <c r="AO1079">
        <v>4500</v>
      </c>
      <c r="AP1079">
        <v>1000</v>
      </c>
      <c r="AQ1079">
        <v>2000</v>
      </c>
      <c r="AR1079">
        <v>300</v>
      </c>
      <c r="AT1079" s="43">
        <f t="shared" si="95"/>
        <v>36680</v>
      </c>
      <c r="AX1079">
        <f t="shared" si="96"/>
        <v>36680</v>
      </c>
      <c r="AZ1079" t="s">
        <v>75</v>
      </c>
      <c r="BA1079" t="s">
        <v>76</v>
      </c>
      <c r="BB1079" t="s">
        <v>2677</v>
      </c>
      <c r="BC1079" t="s">
        <v>435</v>
      </c>
      <c r="BD1079" t="s">
        <v>287</v>
      </c>
    </row>
    <row r="1080" spans="1:56" x14ac:dyDescent="0.25">
      <c r="A1080" t="s">
        <v>2678</v>
      </c>
      <c r="B1080" s="11">
        <v>1049</v>
      </c>
      <c r="C1080">
        <v>1311600018</v>
      </c>
      <c r="D1080" t="s">
        <v>2557</v>
      </c>
      <c r="E1080" s="133">
        <v>2272</v>
      </c>
      <c r="F1080" t="s">
        <v>81</v>
      </c>
      <c r="G1080" t="s">
        <v>2679</v>
      </c>
      <c r="H1080">
        <v>3000</v>
      </c>
      <c r="I1080">
        <v>20</v>
      </c>
      <c r="J1080">
        <v>100</v>
      </c>
      <c r="K1080">
        <v>100</v>
      </c>
      <c r="L1080">
        <v>0</v>
      </c>
      <c r="M1080">
        <v>100</v>
      </c>
      <c r="N1080">
        <v>50</v>
      </c>
      <c r="O1080">
        <v>30</v>
      </c>
      <c r="P1080">
        <v>20</v>
      </c>
      <c r="Q1080">
        <v>250</v>
      </c>
      <c r="R1080">
        <v>10</v>
      </c>
      <c r="S1080">
        <v>10</v>
      </c>
      <c r="T1080">
        <v>25</v>
      </c>
      <c r="U1080">
        <v>200</v>
      </c>
      <c r="V1080">
        <v>150</v>
      </c>
      <c r="W1080">
        <v>150</v>
      </c>
      <c r="X1080">
        <v>200</v>
      </c>
      <c r="Y1080">
        <v>0</v>
      </c>
      <c r="Z1080">
        <v>10</v>
      </c>
      <c r="AA1080">
        <v>800</v>
      </c>
      <c r="AB1080">
        <v>1500</v>
      </c>
      <c r="AC1080">
        <v>3500</v>
      </c>
      <c r="AD1080">
        <v>1000</v>
      </c>
      <c r="AE1080">
        <v>500</v>
      </c>
      <c r="AF1080">
        <v>2500</v>
      </c>
      <c r="AG1080">
        <v>500</v>
      </c>
      <c r="AH1080">
        <v>2350</v>
      </c>
      <c r="AI1080">
        <v>2050</v>
      </c>
      <c r="AJ1080">
        <v>655</v>
      </c>
      <c r="AK1080">
        <v>2000</v>
      </c>
      <c r="AL1080">
        <v>100</v>
      </c>
      <c r="AM1080">
        <v>5000</v>
      </c>
      <c r="AN1080">
        <v>3500</v>
      </c>
      <c r="AO1080">
        <v>4500</v>
      </c>
      <c r="AP1080">
        <v>1000</v>
      </c>
      <c r="AQ1080">
        <v>2000</v>
      </c>
      <c r="AR1080">
        <v>300</v>
      </c>
      <c r="AT1080" s="43">
        <f t="shared" si="95"/>
        <v>38180</v>
      </c>
      <c r="AX1080">
        <f t="shared" si="96"/>
        <v>38180</v>
      </c>
      <c r="AZ1080" t="s">
        <v>75</v>
      </c>
      <c r="BA1080" t="s">
        <v>76</v>
      </c>
      <c r="BB1080" t="s">
        <v>175</v>
      </c>
      <c r="BC1080" t="s">
        <v>78</v>
      </c>
      <c r="BD1080" t="s">
        <v>79</v>
      </c>
    </row>
    <row r="1081" spans="1:56" x14ac:dyDescent="0.25">
      <c r="A1081" t="s">
        <v>2680</v>
      </c>
      <c r="B1081" s="11">
        <v>1050</v>
      </c>
      <c r="C1081">
        <v>1311600137</v>
      </c>
      <c r="D1081" t="s">
        <v>2557</v>
      </c>
      <c r="E1081" s="133">
        <v>2242</v>
      </c>
      <c r="F1081" t="s">
        <v>874</v>
      </c>
      <c r="G1081" t="s">
        <v>2681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800</v>
      </c>
      <c r="AB1081">
        <v>1500</v>
      </c>
      <c r="AC1081">
        <v>3500</v>
      </c>
      <c r="AD1081">
        <v>1000</v>
      </c>
      <c r="AE1081">
        <v>500</v>
      </c>
      <c r="AF1081">
        <v>2500</v>
      </c>
      <c r="AG1081">
        <v>500</v>
      </c>
      <c r="AH1081">
        <v>2350</v>
      </c>
      <c r="AI1081">
        <v>2050</v>
      </c>
      <c r="AJ1081">
        <v>655</v>
      </c>
      <c r="AK1081">
        <v>2000</v>
      </c>
      <c r="AL1081">
        <v>100</v>
      </c>
      <c r="AM1081">
        <v>5000</v>
      </c>
      <c r="AN1081">
        <v>3500</v>
      </c>
      <c r="AO1081">
        <v>4500</v>
      </c>
      <c r="AP1081">
        <v>1000</v>
      </c>
      <c r="AQ1081">
        <v>2000</v>
      </c>
      <c r="AR1081">
        <v>0</v>
      </c>
      <c r="AT1081" s="43">
        <f t="shared" si="95"/>
        <v>33455</v>
      </c>
      <c r="AX1081">
        <f t="shared" si="96"/>
        <v>33455</v>
      </c>
      <c r="AZ1081" t="s">
        <v>157</v>
      </c>
      <c r="BA1081" t="s">
        <v>90</v>
      </c>
      <c r="BB1081" t="s">
        <v>385</v>
      </c>
      <c r="BC1081" t="s">
        <v>112</v>
      </c>
      <c r="BD1081" t="s">
        <v>85</v>
      </c>
    </row>
    <row r="1082" spans="1:56" x14ac:dyDescent="0.25">
      <c r="A1082" s="53" t="s">
        <v>2682</v>
      </c>
      <c r="B1082" s="11">
        <v>1051</v>
      </c>
      <c r="C1082">
        <v>1311600051</v>
      </c>
      <c r="D1082" t="s">
        <v>2557</v>
      </c>
      <c r="E1082" s="133">
        <v>2044</v>
      </c>
      <c r="F1082" t="s">
        <v>73</v>
      </c>
      <c r="G1082" t="s">
        <v>2683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800</v>
      </c>
      <c r="AB1082">
        <v>1500</v>
      </c>
      <c r="AC1082">
        <v>3500</v>
      </c>
      <c r="AD1082">
        <v>1000</v>
      </c>
      <c r="AE1082">
        <v>500</v>
      </c>
      <c r="AF1082">
        <v>2500</v>
      </c>
      <c r="AG1082">
        <v>500</v>
      </c>
      <c r="AH1082">
        <v>2350</v>
      </c>
      <c r="AI1082">
        <v>2050</v>
      </c>
      <c r="AJ1082">
        <v>655</v>
      </c>
      <c r="AK1082">
        <v>2000</v>
      </c>
      <c r="AL1082">
        <v>100</v>
      </c>
      <c r="AM1082">
        <v>5000</v>
      </c>
      <c r="AN1082">
        <v>3500</v>
      </c>
      <c r="AO1082">
        <v>4500</v>
      </c>
      <c r="AP1082">
        <v>1000</v>
      </c>
      <c r="AQ1082">
        <v>2000</v>
      </c>
      <c r="AR1082">
        <v>0</v>
      </c>
      <c r="AT1082" s="43">
        <f t="shared" si="95"/>
        <v>33455</v>
      </c>
      <c r="AX1082">
        <f t="shared" si="96"/>
        <v>33455</v>
      </c>
      <c r="AZ1082" t="s">
        <v>75</v>
      </c>
      <c r="BA1082" t="s">
        <v>118</v>
      </c>
      <c r="BB1082" t="s">
        <v>850</v>
      </c>
      <c r="BC1082" t="s">
        <v>92</v>
      </c>
      <c r="BD1082" t="s">
        <v>79</v>
      </c>
    </row>
    <row r="1083" spans="1:56" x14ac:dyDescent="0.25">
      <c r="A1083" s="53" t="s">
        <v>2684</v>
      </c>
      <c r="B1083" s="11">
        <v>1052</v>
      </c>
      <c r="C1083">
        <v>1311600091</v>
      </c>
      <c r="D1083" t="s">
        <v>2557</v>
      </c>
      <c r="E1083" s="133">
        <v>2207</v>
      </c>
      <c r="F1083" t="s">
        <v>81</v>
      </c>
      <c r="G1083" t="s">
        <v>2685</v>
      </c>
      <c r="H1083">
        <v>1500</v>
      </c>
      <c r="I1083">
        <v>20</v>
      </c>
      <c r="J1083">
        <v>100</v>
      </c>
      <c r="K1083">
        <v>100</v>
      </c>
      <c r="L1083">
        <v>0</v>
      </c>
      <c r="M1083">
        <v>100</v>
      </c>
      <c r="N1083">
        <v>50</v>
      </c>
      <c r="O1083">
        <v>30</v>
      </c>
      <c r="P1083">
        <v>20</v>
      </c>
      <c r="Q1083">
        <v>250</v>
      </c>
      <c r="R1083">
        <v>10</v>
      </c>
      <c r="S1083">
        <v>10</v>
      </c>
      <c r="T1083">
        <v>25</v>
      </c>
      <c r="U1083">
        <v>200</v>
      </c>
      <c r="V1083">
        <v>150</v>
      </c>
      <c r="W1083">
        <v>150</v>
      </c>
      <c r="X1083">
        <v>200</v>
      </c>
      <c r="Y1083">
        <v>0</v>
      </c>
      <c r="Z1083">
        <v>10</v>
      </c>
      <c r="AA1083">
        <v>800</v>
      </c>
      <c r="AB1083">
        <v>1500</v>
      </c>
      <c r="AC1083">
        <v>3500</v>
      </c>
      <c r="AD1083">
        <v>1000</v>
      </c>
      <c r="AE1083">
        <v>500</v>
      </c>
      <c r="AF1083">
        <v>2500</v>
      </c>
      <c r="AG1083">
        <v>500</v>
      </c>
      <c r="AH1083">
        <v>2350</v>
      </c>
      <c r="AI1083">
        <v>2050</v>
      </c>
      <c r="AJ1083">
        <v>655</v>
      </c>
      <c r="AK1083">
        <v>2000</v>
      </c>
      <c r="AL1083">
        <v>100</v>
      </c>
      <c r="AM1083">
        <v>5000</v>
      </c>
      <c r="AN1083">
        <v>3500</v>
      </c>
      <c r="AO1083">
        <v>4500</v>
      </c>
      <c r="AP1083">
        <v>1000</v>
      </c>
      <c r="AQ1083">
        <v>2000</v>
      </c>
      <c r="AR1083">
        <v>300</v>
      </c>
      <c r="AT1083" s="43">
        <f t="shared" si="95"/>
        <v>36680</v>
      </c>
      <c r="AX1083">
        <f t="shared" si="96"/>
        <v>36680</v>
      </c>
      <c r="AZ1083" t="s">
        <v>75</v>
      </c>
      <c r="BA1083" t="s">
        <v>76</v>
      </c>
      <c r="BB1083" t="s">
        <v>2686</v>
      </c>
      <c r="BC1083" t="s">
        <v>1264</v>
      </c>
      <c r="BD1083" t="s">
        <v>85</v>
      </c>
    </row>
    <row r="1084" spans="1:56" s="104" customFormat="1" x14ac:dyDescent="0.25">
      <c r="A1084" s="104" t="s">
        <v>2687</v>
      </c>
      <c r="B1084" s="11">
        <v>1053</v>
      </c>
      <c r="C1084" s="104">
        <v>1211400001</v>
      </c>
      <c r="D1084" s="104" t="s">
        <v>2462</v>
      </c>
      <c r="E1084" s="177">
        <v>7208</v>
      </c>
      <c r="F1084" s="104" t="s">
        <v>73</v>
      </c>
      <c r="G1084" s="104" t="s">
        <v>2688</v>
      </c>
      <c r="H1084" s="104">
        <v>2000</v>
      </c>
      <c r="I1084" s="104">
        <v>20</v>
      </c>
      <c r="J1084" s="104">
        <v>100</v>
      </c>
      <c r="K1084" s="104">
        <v>100</v>
      </c>
      <c r="L1084" s="104">
        <v>0</v>
      </c>
      <c r="M1084" s="104">
        <v>100</v>
      </c>
      <c r="N1084" s="104">
        <v>50</v>
      </c>
      <c r="O1084" s="104">
        <v>30</v>
      </c>
      <c r="P1084" s="104">
        <v>20</v>
      </c>
      <c r="Q1084" s="104">
        <v>250</v>
      </c>
      <c r="R1084" s="104">
        <v>10</v>
      </c>
      <c r="S1084" s="104">
        <v>10</v>
      </c>
      <c r="T1084" s="104">
        <v>25</v>
      </c>
      <c r="U1084" s="104">
        <v>200</v>
      </c>
      <c r="V1084" s="104">
        <v>150</v>
      </c>
      <c r="W1084" s="104">
        <v>150</v>
      </c>
      <c r="X1084" s="104">
        <v>200</v>
      </c>
      <c r="Y1084" s="104">
        <v>0</v>
      </c>
      <c r="Z1084" s="104">
        <v>10</v>
      </c>
      <c r="AA1084" s="104">
        <v>800</v>
      </c>
      <c r="AB1084" s="104">
        <v>1500</v>
      </c>
      <c r="AC1084" s="104">
        <v>3500</v>
      </c>
      <c r="AD1084" s="104">
        <v>1000</v>
      </c>
      <c r="AE1084" s="104">
        <v>500</v>
      </c>
      <c r="AF1084" s="104">
        <v>2500</v>
      </c>
      <c r="AG1084" s="104">
        <v>500</v>
      </c>
      <c r="AH1084" s="104">
        <v>2350</v>
      </c>
      <c r="AI1084" s="104">
        <v>2050</v>
      </c>
      <c r="AJ1084" s="104">
        <v>655</v>
      </c>
      <c r="AK1084" s="104">
        <v>0</v>
      </c>
      <c r="AL1084" s="104">
        <v>0</v>
      </c>
      <c r="AM1084" s="104">
        <v>0</v>
      </c>
      <c r="AN1084" s="104">
        <v>0</v>
      </c>
      <c r="AO1084" s="104">
        <v>0</v>
      </c>
      <c r="AP1084" s="104">
        <v>0</v>
      </c>
      <c r="AQ1084" s="104">
        <v>0</v>
      </c>
      <c r="AR1084" s="104">
        <v>0</v>
      </c>
      <c r="AT1084" s="96">
        <f t="shared" si="95"/>
        <v>18780</v>
      </c>
      <c r="AX1084" s="104">
        <f t="shared" si="96"/>
        <v>18780</v>
      </c>
      <c r="AY1084" s="104">
        <v>18400</v>
      </c>
      <c r="AZ1084" s="184" t="s">
        <v>75</v>
      </c>
      <c r="BA1084" s="184" t="s">
        <v>76</v>
      </c>
      <c r="BB1084" s="184" t="s">
        <v>545</v>
      </c>
      <c r="BC1084" s="184" t="s">
        <v>92</v>
      </c>
      <c r="BD1084" s="184" t="s">
        <v>79</v>
      </c>
    </row>
    <row r="1085" spans="1:56" s="57" customFormat="1" x14ac:dyDescent="0.25">
      <c r="A1085" s="57" t="s">
        <v>2689</v>
      </c>
      <c r="B1085" s="11">
        <v>1054</v>
      </c>
      <c r="C1085" s="57">
        <v>1211600051</v>
      </c>
      <c r="D1085" s="57" t="s">
        <v>2152</v>
      </c>
      <c r="E1085" s="163"/>
      <c r="F1085" s="57" t="s">
        <v>81</v>
      </c>
      <c r="G1085" s="57" t="s">
        <v>2690</v>
      </c>
      <c r="H1085" s="57">
        <v>0</v>
      </c>
      <c r="I1085" s="57">
        <v>0</v>
      </c>
      <c r="J1085" s="57">
        <v>0</v>
      </c>
      <c r="K1085" s="57">
        <v>0</v>
      </c>
      <c r="L1085" s="57">
        <v>0</v>
      </c>
      <c r="M1085" s="57">
        <v>0</v>
      </c>
      <c r="N1085" s="57">
        <v>0</v>
      </c>
      <c r="O1085" s="57">
        <v>0</v>
      </c>
      <c r="P1085" s="57">
        <v>0</v>
      </c>
      <c r="Q1085" s="57">
        <v>0</v>
      </c>
      <c r="R1085" s="57">
        <v>0</v>
      </c>
      <c r="S1085" s="57">
        <v>0</v>
      </c>
      <c r="T1085" s="57">
        <v>0</v>
      </c>
      <c r="U1085" s="57">
        <v>0</v>
      </c>
      <c r="V1085" s="57">
        <v>0</v>
      </c>
      <c r="W1085" s="57">
        <v>0</v>
      </c>
      <c r="X1085" s="57">
        <v>0</v>
      </c>
      <c r="Y1085" s="57">
        <v>0</v>
      </c>
      <c r="Z1085" s="57">
        <v>0</v>
      </c>
      <c r="AA1085" s="57">
        <v>0</v>
      </c>
      <c r="AB1085" s="57">
        <v>0</v>
      </c>
      <c r="AC1085" s="57">
        <v>0</v>
      </c>
      <c r="AD1085" s="57">
        <v>0</v>
      </c>
      <c r="AE1085" s="57">
        <v>0</v>
      </c>
      <c r="AF1085" s="57">
        <v>0</v>
      </c>
      <c r="AG1085" s="57">
        <v>0</v>
      </c>
      <c r="AH1085" s="57">
        <v>0</v>
      </c>
      <c r="AI1085" s="57">
        <v>0</v>
      </c>
      <c r="AJ1085" s="57">
        <v>0</v>
      </c>
      <c r="AK1085" s="57">
        <v>0</v>
      </c>
      <c r="AL1085" s="57">
        <v>0</v>
      </c>
      <c r="AM1085" s="57">
        <v>0</v>
      </c>
      <c r="AN1085" s="57">
        <v>0</v>
      </c>
      <c r="AO1085" s="57">
        <v>0</v>
      </c>
      <c r="AP1085" s="57">
        <v>0</v>
      </c>
      <c r="AQ1085" s="57">
        <v>0</v>
      </c>
      <c r="AR1085" s="57">
        <v>0</v>
      </c>
      <c r="AS1085" s="57">
        <v>18590</v>
      </c>
      <c r="AT1085" s="61">
        <f t="shared" si="95"/>
        <v>18590</v>
      </c>
      <c r="AX1085" s="57">
        <f t="shared" si="96"/>
        <v>18590</v>
      </c>
      <c r="BD1085" s="57" t="s">
        <v>757</v>
      </c>
    </row>
    <row r="1086" spans="1:56" ht="15.75" thickBot="1" x14ac:dyDescent="0.3">
      <c r="E1086" s="133"/>
      <c r="H1086" s="76">
        <f t="shared" ref="H1086:AU1086" si="97">SUM(H1044:H1085)</f>
        <v>45500</v>
      </c>
      <c r="I1086" s="76">
        <f t="shared" si="97"/>
        <v>520</v>
      </c>
      <c r="J1086" s="76">
        <f t="shared" si="97"/>
        <v>2600</v>
      </c>
      <c r="K1086" s="76">
        <f t="shared" si="97"/>
        <v>2600</v>
      </c>
      <c r="L1086" s="76">
        <f t="shared" si="97"/>
        <v>0</v>
      </c>
      <c r="M1086" s="76">
        <f t="shared" si="97"/>
        <v>2600</v>
      </c>
      <c r="N1086" s="76">
        <f t="shared" si="97"/>
        <v>1300</v>
      </c>
      <c r="O1086" s="76">
        <f t="shared" si="97"/>
        <v>780</v>
      </c>
      <c r="P1086" s="76">
        <f t="shared" si="97"/>
        <v>520</v>
      </c>
      <c r="Q1086" s="76">
        <f t="shared" si="97"/>
        <v>6500</v>
      </c>
      <c r="R1086" s="76">
        <f t="shared" si="97"/>
        <v>260</v>
      </c>
      <c r="S1086" s="76">
        <f t="shared" si="97"/>
        <v>260</v>
      </c>
      <c r="T1086" s="76">
        <f t="shared" si="97"/>
        <v>650</v>
      </c>
      <c r="U1086" s="76">
        <f t="shared" si="97"/>
        <v>5200</v>
      </c>
      <c r="V1086" s="76">
        <f t="shared" si="97"/>
        <v>3900</v>
      </c>
      <c r="W1086" s="76">
        <f t="shared" si="97"/>
        <v>3900</v>
      </c>
      <c r="X1086" s="76">
        <f t="shared" si="97"/>
        <v>5200</v>
      </c>
      <c r="Y1086" s="76">
        <f t="shared" si="97"/>
        <v>0</v>
      </c>
      <c r="Z1086" s="76">
        <f t="shared" si="97"/>
        <v>260</v>
      </c>
      <c r="AA1086" s="76">
        <f t="shared" si="97"/>
        <v>32800</v>
      </c>
      <c r="AB1086" s="76">
        <f t="shared" si="97"/>
        <v>61500</v>
      </c>
      <c r="AC1086" s="76">
        <f t="shared" si="97"/>
        <v>143500</v>
      </c>
      <c r="AD1086" s="76">
        <f t="shared" si="97"/>
        <v>41000</v>
      </c>
      <c r="AE1086" s="76">
        <f t="shared" si="97"/>
        <v>20500</v>
      </c>
      <c r="AF1086" s="76">
        <f t="shared" si="97"/>
        <v>102500</v>
      </c>
      <c r="AG1086" s="76">
        <f t="shared" si="97"/>
        <v>20500</v>
      </c>
      <c r="AH1086" s="76">
        <f t="shared" si="97"/>
        <v>96350</v>
      </c>
      <c r="AI1086" s="76">
        <f t="shared" si="97"/>
        <v>84050</v>
      </c>
      <c r="AJ1086" s="76">
        <f t="shared" si="97"/>
        <v>26855</v>
      </c>
      <c r="AK1086" s="76">
        <f t="shared" si="97"/>
        <v>80000</v>
      </c>
      <c r="AL1086" s="76">
        <f t="shared" si="97"/>
        <v>4000</v>
      </c>
      <c r="AM1086" s="76">
        <f t="shared" si="97"/>
        <v>200000</v>
      </c>
      <c r="AN1086" s="76">
        <f t="shared" si="97"/>
        <v>140000</v>
      </c>
      <c r="AO1086" s="76">
        <f t="shared" si="97"/>
        <v>180000</v>
      </c>
      <c r="AP1086" s="76">
        <f t="shared" si="97"/>
        <v>40000</v>
      </c>
      <c r="AQ1086" s="76">
        <f t="shared" si="97"/>
        <v>80000</v>
      </c>
      <c r="AR1086" s="76">
        <f t="shared" si="97"/>
        <v>7500</v>
      </c>
      <c r="AS1086" s="76">
        <f t="shared" si="97"/>
        <v>18590</v>
      </c>
      <c r="AT1086" s="76">
        <f t="shared" si="97"/>
        <v>1462195</v>
      </c>
      <c r="AU1086" s="76">
        <f t="shared" si="97"/>
        <v>500</v>
      </c>
      <c r="AV1086" s="76"/>
      <c r="AW1086" s="76">
        <f>SUM(AW1044:AW1085)</f>
        <v>200</v>
      </c>
      <c r="AX1086" s="76">
        <f>SUM(AX1044:AX1085)</f>
        <v>1462895</v>
      </c>
      <c r="AY1086" s="76">
        <f>SUM(AY1044:AY1085)</f>
        <v>18400</v>
      </c>
    </row>
    <row r="1087" spans="1:56" x14ac:dyDescent="0.25">
      <c r="E1087" s="133"/>
    </row>
    <row r="1088" spans="1:56" x14ac:dyDescent="0.25">
      <c r="A1088" s="132" t="s">
        <v>2691</v>
      </c>
      <c r="E1088" s="133"/>
    </row>
    <row r="1089" spans="1:56" x14ac:dyDescent="0.25">
      <c r="A1089" s="53" t="s">
        <v>2692</v>
      </c>
      <c r="B1089" s="11">
        <v>1055</v>
      </c>
      <c r="C1089">
        <v>1311600097</v>
      </c>
      <c r="D1089" t="s">
        <v>2557</v>
      </c>
      <c r="E1089" s="133">
        <v>2230</v>
      </c>
      <c r="F1089" t="s">
        <v>81</v>
      </c>
      <c r="G1089" t="s">
        <v>2693</v>
      </c>
      <c r="H1089">
        <v>1500</v>
      </c>
      <c r="I1089">
        <v>20</v>
      </c>
      <c r="J1089">
        <v>100</v>
      </c>
      <c r="K1089">
        <v>100</v>
      </c>
      <c r="L1089">
        <v>0</v>
      </c>
      <c r="M1089">
        <v>100</v>
      </c>
      <c r="N1089">
        <v>50</v>
      </c>
      <c r="O1089">
        <v>30</v>
      </c>
      <c r="P1089">
        <v>20</v>
      </c>
      <c r="Q1089">
        <v>250</v>
      </c>
      <c r="R1089">
        <v>10</v>
      </c>
      <c r="S1089">
        <v>10</v>
      </c>
      <c r="T1089">
        <v>25</v>
      </c>
      <c r="U1089">
        <v>200</v>
      </c>
      <c r="V1089">
        <v>150</v>
      </c>
      <c r="W1089">
        <v>150</v>
      </c>
      <c r="X1089">
        <v>200</v>
      </c>
      <c r="Y1089">
        <v>0</v>
      </c>
      <c r="Z1089">
        <v>10</v>
      </c>
      <c r="AA1089">
        <v>800</v>
      </c>
      <c r="AB1089">
        <v>1500</v>
      </c>
      <c r="AC1089">
        <v>3500</v>
      </c>
      <c r="AD1089">
        <v>1000</v>
      </c>
      <c r="AE1089">
        <v>500</v>
      </c>
      <c r="AF1089">
        <v>2500</v>
      </c>
      <c r="AG1089">
        <v>500</v>
      </c>
      <c r="AH1089">
        <v>2350</v>
      </c>
      <c r="AI1089">
        <v>2050</v>
      </c>
      <c r="AJ1089">
        <v>655</v>
      </c>
      <c r="AK1089">
        <v>2000</v>
      </c>
      <c r="AL1089">
        <v>100</v>
      </c>
      <c r="AM1089">
        <v>5000</v>
      </c>
      <c r="AN1089">
        <v>3500</v>
      </c>
      <c r="AO1089">
        <v>4500</v>
      </c>
      <c r="AP1089">
        <v>1000</v>
      </c>
      <c r="AQ1089">
        <v>2000</v>
      </c>
      <c r="AR1089">
        <v>300</v>
      </c>
      <c r="AT1089" s="43">
        <f t="shared" ref="AT1089:AT1152" si="98">SUM(H1089:AS1089)</f>
        <v>36680</v>
      </c>
      <c r="AX1089">
        <f t="shared" ref="AX1089:AX1152" si="99">SUM(AT1089:AW1089)</f>
        <v>36680</v>
      </c>
      <c r="AZ1089" t="s">
        <v>75</v>
      </c>
      <c r="BA1089" t="s">
        <v>76</v>
      </c>
      <c r="BB1089" t="s">
        <v>713</v>
      </c>
      <c r="BC1089" t="s">
        <v>203</v>
      </c>
      <c r="BD1089" t="s">
        <v>79</v>
      </c>
    </row>
    <row r="1090" spans="1:56" x14ac:dyDescent="0.25">
      <c r="A1090" s="53" t="s">
        <v>2694</v>
      </c>
      <c r="B1090" s="11">
        <v>1056</v>
      </c>
      <c r="C1090">
        <v>1311600086</v>
      </c>
      <c r="D1090" t="s">
        <v>2557</v>
      </c>
      <c r="E1090" s="133">
        <v>2165</v>
      </c>
      <c r="F1090" t="s">
        <v>73</v>
      </c>
      <c r="G1090" t="s">
        <v>2695</v>
      </c>
      <c r="H1090">
        <v>3000</v>
      </c>
      <c r="I1090">
        <v>20</v>
      </c>
      <c r="J1090">
        <v>100</v>
      </c>
      <c r="K1090">
        <v>100</v>
      </c>
      <c r="L1090">
        <v>0</v>
      </c>
      <c r="M1090">
        <v>100</v>
      </c>
      <c r="N1090">
        <v>50</v>
      </c>
      <c r="O1090">
        <v>30</v>
      </c>
      <c r="P1090">
        <v>20</v>
      </c>
      <c r="Q1090">
        <v>250</v>
      </c>
      <c r="R1090">
        <v>10</v>
      </c>
      <c r="S1090">
        <v>10</v>
      </c>
      <c r="T1090">
        <v>25</v>
      </c>
      <c r="U1090">
        <v>200</v>
      </c>
      <c r="V1090">
        <v>150</v>
      </c>
      <c r="W1090">
        <v>150</v>
      </c>
      <c r="X1090">
        <v>200</v>
      </c>
      <c r="Y1090">
        <v>0</v>
      </c>
      <c r="Z1090">
        <v>10</v>
      </c>
      <c r="AA1090">
        <v>800</v>
      </c>
      <c r="AB1090">
        <v>1500</v>
      </c>
      <c r="AC1090">
        <v>3500</v>
      </c>
      <c r="AD1090">
        <v>1000</v>
      </c>
      <c r="AE1090">
        <v>500</v>
      </c>
      <c r="AF1090">
        <v>2500</v>
      </c>
      <c r="AG1090">
        <v>500</v>
      </c>
      <c r="AH1090">
        <v>2350</v>
      </c>
      <c r="AI1090">
        <v>2050</v>
      </c>
      <c r="AJ1090">
        <v>655</v>
      </c>
      <c r="AK1090">
        <v>2000</v>
      </c>
      <c r="AL1090">
        <v>100</v>
      </c>
      <c r="AM1090">
        <v>5000</v>
      </c>
      <c r="AN1090">
        <v>3500</v>
      </c>
      <c r="AO1090">
        <v>4500</v>
      </c>
      <c r="AP1090">
        <v>1000</v>
      </c>
      <c r="AQ1090">
        <v>2000</v>
      </c>
      <c r="AR1090">
        <v>300</v>
      </c>
      <c r="AT1090" s="43">
        <f t="shared" si="98"/>
        <v>38180</v>
      </c>
      <c r="AX1090">
        <f t="shared" si="99"/>
        <v>38180</v>
      </c>
      <c r="AZ1090" t="s">
        <v>75</v>
      </c>
      <c r="BA1090" t="s">
        <v>76</v>
      </c>
      <c r="BB1090" t="s">
        <v>2696</v>
      </c>
      <c r="BC1090" t="s">
        <v>2697</v>
      </c>
      <c r="BD1090" t="s">
        <v>85</v>
      </c>
    </row>
    <row r="1091" spans="1:56" x14ac:dyDescent="0.25">
      <c r="A1091" s="53" t="s">
        <v>2698</v>
      </c>
      <c r="B1091" s="11">
        <v>1057</v>
      </c>
      <c r="C1091">
        <v>1311600206</v>
      </c>
      <c r="D1091" t="s">
        <v>2557</v>
      </c>
      <c r="E1091" s="133">
        <v>2147</v>
      </c>
      <c r="F1091" t="s">
        <v>81</v>
      </c>
      <c r="G1091" t="s">
        <v>2699</v>
      </c>
      <c r="H1091">
        <v>3000</v>
      </c>
      <c r="I1091">
        <v>20</v>
      </c>
      <c r="J1091">
        <v>100</v>
      </c>
      <c r="K1091">
        <v>100</v>
      </c>
      <c r="L1091">
        <v>0</v>
      </c>
      <c r="M1091">
        <v>100</v>
      </c>
      <c r="N1091">
        <v>50</v>
      </c>
      <c r="O1091">
        <v>30</v>
      </c>
      <c r="P1091">
        <v>20</v>
      </c>
      <c r="Q1091">
        <v>250</v>
      </c>
      <c r="R1091">
        <v>10</v>
      </c>
      <c r="S1091">
        <v>10</v>
      </c>
      <c r="T1091">
        <v>25</v>
      </c>
      <c r="U1091">
        <v>200</v>
      </c>
      <c r="V1091">
        <v>150</v>
      </c>
      <c r="W1091">
        <v>150</v>
      </c>
      <c r="X1091">
        <v>200</v>
      </c>
      <c r="Y1091">
        <v>0</v>
      </c>
      <c r="Z1091">
        <v>10</v>
      </c>
      <c r="AA1091">
        <v>800</v>
      </c>
      <c r="AB1091">
        <v>1500</v>
      </c>
      <c r="AC1091">
        <v>3500</v>
      </c>
      <c r="AD1091">
        <v>1000</v>
      </c>
      <c r="AE1091">
        <v>500</v>
      </c>
      <c r="AF1091">
        <v>2500</v>
      </c>
      <c r="AG1091">
        <v>500</v>
      </c>
      <c r="AH1091">
        <v>2350</v>
      </c>
      <c r="AI1091">
        <v>2050</v>
      </c>
      <c r="AJ1091">
        <v>655</v>
      </c>
      <c r="AK1091">
        <v>2000</v>
      </c>
      <c r="AL1091">
        <v>100</v>
      </c>
      <c r="AM1091">
        <v>5000</v>
      </c>
      <c r="AN1091">
        <v>3500</v>
      </c>
      <c r="AO1091">
        <v>4500</v>
      </c>
      <c r="AP1091">
        <v>1000</v>
      </c>
      <c r="AQ1091">
        <v>2000</v>
      </c>
      <c r="AR1091">
        <v>300</v>
      </c>
      <c r="AT1091" s="43">
        <f t="shared" si="98"/>
        <v>38180</v>
      </c>
      <c r="AX1091">
        <f t="shared" si="99"/>
        <v>38180</v>
      </c>
      <c r="AZ1091" t="s">
        <v>75</v>
      </c>
      <c r="BA1091" t="s">
        <v>76</v>
      </c>
      <c r="BB1091" t="s">
        <v>107</v>
      </c>
      <c r="BC1091" t="s">
        <v>143</v>
      </c>
      <c r="BD1091" t="s">
        <v>85</v>
      </c>
    </row>
    <row r="1092" spans="1:56" x14ac:dyDescent="0.25">
      <c r="A1092" s="53" t="s">
        <v>2700</v>
      </c>
      <c r="B1092" s="11">
        <v>1058</v>
      </c>
      <c r="C1092">
        <v>1311600132</v>
      </c>
      <c r="D1092" t="s">
        <v>2557</v>
      </c>
      <c r="E1092" s="133">
        <v>2209</v>
      </c>
      <c r="F1092" t="s">
        <v>73</v>
      </c>
      <c r="G1092" t="s">
        <v>2701</v>
      </c>
      <c r="H1092">
        <v>1500</v>
      </c>
      <c r="I1092">
        <v>20</v>
      </c>
      <c r="J1092">
        <v>100</v>
      </c>
      <c r="K1092">
        <v>100</v>
      </c>
      <c r="L1092">
        <v>0</v>
      </c>
      <c r="M1092">
        <v>100</v>
      </c>
      <c r="N1092">
        <v>50</v>
      </c>
      <c r="O1092">
        <v>30</v>
      </c>
      <c r="P1092">
        <v>20</v>
      </c>
      <c r="Q1092">
        <v>250</v>
      </c>
      <c r="R1092">
        <v>10</v>
      </c>
      <c r="S1092">
        <v>10</v>
      </c>
      <c r="T1092">
        <v>25</v>
      </c>
      <c r="U1092">
        <v>200</v>
      </c>
      <c r="V1092">
        <v>150</v>
      </c>
      <c r="W1092">
        <v>150</v>
      </c>
      <c r="X1092">
        <v>200</v>
      </c>
      <c r="Y1092">
        <v>0</v>
      </c>
      <c r="Z1092">
        <v>10</v>
      </c>
      <c r="AA1092">
        <v>800</v>
      </c>
      <c r="AB1092">
        <v>1500</v>
      </c>
      <c r="AC1092">
        <v>3500</v>
      </c>
      <c r="AD1092">
        <v>1000</v>
      </c>
      <c r="AE1092">
        <v>500</v>
      </c>
      <c r="AF1092">
        <v>2500</v>
      </c>
      <c r="AG1092">
        <v>500</v>
      </c>
      <c r="AH1092">
        <v>2350</v>
      </c>
      <c r="AI1092">
        <v>2050</v>
      </c>
      <c r="AJ1092">
        <v>655</v>
      </c>
      <c r="AK1092">
        <v>2000</v>
      </c>
      <c r="AL1092">
        <v>100</v>
      </c>
      <c r="AM1092">
        <v>5000</v>
      </c>
      <c r="AN1092">
        <v>3500</v>
      </c>
      <c r="AO1092">
        <v>4500</v>
      </c>
      <c r="AP1092">
        <v>1000</v>
      </c>
      <c r="AQ1092">
        <v>2000</v>
      </c>
      <c r="AR1092">
        <v>300</v>
      </c>
      <c r="AT1092" s="43">
        <f t="shared" si="98"/>
        <v>36680</v>
      </c>
      <c r="AX1092">
        <f t="shared" si="99"/>
        <v>36680</v>
      </c>
      <c r="AZ1092" t="s">
        <v>75</v>
      </c>
      <c r="BA1092" t="s">
        <v>76</v>
      </c>
      <c r="BB1092" t="s">
        <v>1193</v>
      </c>
      <c r="BC1092" t="s">
        <v>628</v>
      </c>
      <c r="BD1092" t="s">
        <v>79</v>
      </c>
    </row>
    <row r="1093" spans="1:56" x14ac:dyDescent="0.25">
      <c r="A1093" s="53" t="s">
        <v>2702</v>
      </c>
      <c r="B1093" s="11">
        <v>1059</v>
      </c>
      <c r="C1093">
        <v>1311600065</v>
      </c>
      <c r="D1093" t="s">
        <v>2557</v>
      </c>
      <c r="E1093" s="133">
        <v>2180</v>
      </c>
      <c r="F1093" t="s">
        <v>81</v>
      </c>
      <c r="G1093" t="s">
        <v>2703</v>
      </c>
      <c r="H1093">
        <v>1500</v>
      </c>
      <c r="I1093">
        <v>20</v>
      </c>
      <c r="J1093">
        <v>100</v>
      </c>
      <c r="K1093">
        <v>100</v>
      </c>
      <c r="L1093">
        <v>0</v>
      </c>
      <c r="M1093">
        <v>100</v>
      </c>
      <c r="N1093">
        <v>50</v>
      </c>
      <c r="O1093">
        <v>30</v>
      </c>
      <c r="P1093">
        <v>20</v>
      </c>
      <c r="Q1093">
        <v>250</v>
      </c>
      <c r="R1093">
        <v>10</v>
      </c>
      <c r="S1093">
        <v>10</v>
      </c>
      <c r="T1093">
        <v>25</v>
      </c>
      <c r="U1093">
        <v>200</v>
      </c>
      <c r="V1093">
        <v>150</v>
      </c>
      <c r="W1093">
        <v>150</v>
      </c>
      <c r="X1093">
        <v>200</v>
      </c>
      <c r="Y1093">
        <v>0</v>
      </c>
      <c r="Z1093">
        <v>10</v>
      </c>
      <c r="AA1093">
        <v>800</v>
      </c>
      <c r="AB1093">
        <v>1500</v>
      </c>
      <c r="AC1093">
        <v>3500</v>
      </c>
      <c r="AD1093">
        <v>1000</v>
      </c>
      <c r="AE1093">
        <v>500</v>
      </c>
      <c r="AF1093">
        <v>2500</v>
      </c>
      <c r="AG1093">
        <v>500</v>
      </c>
      <c r="AH1093">
        <v>2350</v>
      </c>
      <c r="AI1093">
        <v>2050</v>
      </c>
      <c r="AJ1093">
        <v>655</v>
      </c>
      <c r="AK1093">
        <v>2000</v>
      </c>
      <c r="AL1093">
        <v>100</v>
      </c>
      <c r="AM1093">
        <v>5000</v>
      </c>
      <c r="AN1093">
        <v>3500</v>
      </c>
      <c r="AO1093">
        <v>4500</v>
      </c>
      <c r="AP1093">
        <v>1000</v>
      </c>
      <c r="AQ1093">
        <v>2000</v>
      </c>
      <c r="AR1093">
        <v>300</v>
      </c>
      <c r="AT1093" s="43">
        <f t="shared" si="98"/>
        <v>36680</v>
      </c>
      <c r="AX1093">
        <f t="shared" si="99"/>
        <v>36680</v>
      </c>
      <c r="AZ1093" t="s">
        <v>75</v>
      </c>
      <c r="BA1093" t="s">
        <v>76</v>
      </c>
      <c r="BB1093" t="s">
        <v>83</v>
      </c>
      <c r="BC1093" t="s">
        <v>112</v>
      </c>
      <c r="BD1093" t="s">
        <v>85</v>
      </c>
    </row>
    <row r="1094" spans="1:56" x14ac:dyDescent="0.25">
      <c r="A1094" s="53" t="s">
        <v>2704</v>
      </c>
      <c r="B1094" s="11">
        <v>1060</v>
      </c>
      <c r="C1094">
        <v>1311600031</v>
      </c>
      <c r="D1094" t="s">
        <v>2557</v>
      </c>
      <c r="E1094" s="133">
        <v>2076</v>
      </c>
      <c r="F1094" t="s">
        <v>81</v>
      </c>
      <c r="G1094" t="s">
        <v>2705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800</v>
      </c>
      <c r="AB1094">
        <v>1500</v>
      </c>
      <c r="AC1094">
        <v>3500</v>
      </c>
      <c r="AD1094">
        <v>1000</v>
      </c>
      <c r="AE1094">
        <v>500</v>
      </c>
      <c r="AF1094">
        <v>2500</v>
      </c>
      <c r="AG1094">
        <v>500</v>
      </c>
      <c r="AH1094">
        <v>2350</v>
      </c>
      <c r="AI1094">
        <v>2050</v>
      </c>
      <c r="AJ1094">
        <v>655</v>
      </c>
      <c r="AK1094">
        <v>2000</v>
      </c>
      <c r="AL1094">
        <v>100</v>
      </c>
      <c r="AM1094">
        <v>5000</v>
      </c>
      <c r="AN1094">
        <v>3500</v>
      </c>
      <c r="AO1094">
        <v>4500</v>
      </c>
      <c r="AP1094">
        <v>1000</v>
      </c>
      <c r="AQ1094">
        <v>2000</v>
      </c>
      <c r="AR1094">
        <v>0</v>
      </c>
      <c r="AT1094" s="43">
        <f t="shared" si="98"/>
        <v>33455</v>
      </c>
      <c r="AX1094">
        <f t="shared" si="99"/>
        <v>33455</v>
      </c>
      <c r="AZ1094" t="s">
        <v>75</v>
      </c>
      <c r="BA1094" t="s">
        <v>355</v>
      </c>
      <c r="BB1094" t="s">
        <v>2706</v>
      </c>
      <c r="BC1094" t="s">
        <v>2707</v>
      </c>
      <c r="BD1094" t="s">
        <v>85</v>
      </c>
    </row>
    <row r="1095" spans="1:56" x14ac:dyDescent="0.25">
      <c r="A1095" s="53" t="s">
        <v>2708</v>
      </c>
      <c r="B1095" s="11">
        <v>1061</v>
      </c>
      <c r="C1095">
        <v>1311600078</v>
      </c>
      <c r="D1095" t="s">
        <v>2557</v>
      </c>
      <c r="E1095" s="133">
        <v>2103</v>
      </c>
      <c r="F1095" t="s">
        <v>81</v>
      </c>
      <c r="G1095" t="s">
        <v>2709</v>
      </c>
      <c r="H1095">
        <v>1500</v>
      </c>
      <c r="I1095">
        <v>20</v>
      </c>
      <c r="J1095">
        <v>100</v>
      </c>
      <c r="K1095">
        <v>100</v>
      </c>
      <c r="L1095">
        <v>0</v>
      </c>
      <c r="M1095">
        <v>100</v>
      </c>
      <c r="N1095">
        <v>50</v>
      </c>
      <c r="O1095">
        <v>30</v>
      </c>
      <c r="P1095">
        <v>20</v>
      </c>
      <c r="Q1095">
        <v>250</v>
      </c>
      <c r="R1095">
        <v>10</v>
      </c>
      <c r="S1095">
        <v>10</v>
      </c>
      <c r="T1095">
        <v>25</v>
      </c>
      <c r="U1095">
        <v>200</v>
      </c>
      <c r="V1095">
        <v>150</v>
      </c>
      <c r="W1095">
        <v>150</v>
      </c>
      <c r="X1095">
        <v>200</v>
      </c>
      <c r="Y1095">
        <v>0</v>
      </c>
      <c r="Z1095">
        <v>10</v>
      </c>
      <c r="AA1095">
        <v>800</v>
      </c>
      <c r="AB1095">
        <v>1500</v>
      </c>
      <c r="AC1095">
        <v>3500</v>
      </c>
      <c r="AD1095">
        <v>1000</v>
      </c>
      <c r="AE1095">
        <v>500</v>
      </c>
      <c r="AF1095">
        <v>2500</v>
      </c>
      <c r="AG1095">
        <v>500</v>
      </c>
      <c r="AH1095">
        <v>2350</v>
      </c>
      <c r="AI1095">
        <v>2050</v>
      </c>
      <c r="AJ1095">
        <v>655</v>
      </c>
      <c r="AK1095">
        <v>2000</v>
      </c>
      <c r="AL1095">
        <v>100</v>
      </c>
      <c r="AM1095">
        <v>5000</v>
      </c>
      <c r="AN1095">
        <v>3500</v>
      </c>
      <c r="AO1095">
        <v>4500</v>
      </c>
      <c r="AP1095">
        <v>1000</v>
      </c>
      <c r="AQ1095">
        <v>2000</v>
      </c>
      <c r="AR1095">
        <v>300</v>
      </c>
      <c r="AT1095" s="43">
        <f t="shared" si="98"/>
        <v>36680</v>
      </c>
      <c r="AX1095">
        <f t="shared" si="99"/>
        <v>36680</v>
      </c>
      <c r="AZ1095" t="s">
        <v>75</v>
      </c>
      <c r="BA1095" t="s">
        <v>76</v>
      </c>
      <c r="BB1095" t="s">
        <v>866</v>
      </c>
      <c r="BC1095" t="s">
        <v>92</v>
      </c>
      <c r="BD1095" t="s">
        <v>79</v>
      </c>
    </row>
    <row r="1096" spans="1:56" x14ac:dyDescent="0.25">
      <c r="A1096" s="53" t="s">
        <v>2710</v>
      </c>
      <c r="B1096" s="11">
        <v>1062</v>
      </c>
      <c r="C1096">
        <v>1311600013</v>
      </c>
      <c r="D1096" t="s">
        <v>2557</v>
      </c>
      <c r="E1096" s="133">
        <v>2223</v>
      </c>
      <c r="F1096" t="s">
        <v>81</v>
      </c>
      <c r="G1096" t="s">
        <v>2711</v>
      </c>
      <c r="H1096">
        <v>3000</v>
      </c>
      <c r="I1096">
        <v>20</v>
      </c>
      <c r="J1096">
        <v>100</v>
      </c>
      <c r="K1096">
        <v>100</v>
      </c>
      <c r="L1096">
        <v>0</v>
      </c>
      <c r="M1096">
        <v>100</v>
      </c>
      <c r="N1096">
        <v>50</v>
      </c>
      <c r="O1096">
        <v>30</v>
      </c>
      <c r="P1096">
        <v>20</v>
      </c>
      <c r="Q1096">
        <v>250</v>
      </c>
      <c r="R1096">
        <v>10</v>
      </c>
      <c r="S1096">
        <v>10</v>
      </c>
      <c r="T1096">
        <v>25</v>
      </c>
      <c r="U1096">
        <v>200</v>
      </c>
      <c r="V1096">
        <v>150</v>
      </c>
      <c r="W1096">
        <v>150</v>
      </c>
      <c r="X1096">
        <v>200</v>
      </c>
      <c r="Y1096">
        <v>0</v>
      </c>
      <c r="Z1096">
        <v>10</v>
      </c>
      <c r="AA1096">
        <v>800</v>
      </c>
      <c r="AB1096">
        <v>1500</v>
      </c>
      <c r="AC1096">
        <v>3500</v>
      </c>
      <c r="AD1096">
        <v>1000</v>
      </c>
      <c r="AE1096">
        <v>500</v>
      </c>
      <c r="AF1096">
        <v>2500</v>
      </c>
      <c r="AG1096">
        <v>500</v>
      </c>
      <c r="AH1096">
        <v>2350</v>
      </c>
      <c r="AI1096">
        <v>2050</v>
      </c>
      <c r="AJ1096">
        <v>655</v>
      </c>
      <c r="AK1096">
        <v>2000</v>
      </c>
      <c r="AL1096">
        <v>100</v>
      </c>
      <c r="AM1096">
        <v>5000</v>
      </c>
      <c r="AN1096">
        <v>3500</v>
      </c>
      <c r="AO1096">
        <v>4500</v>
      </c>
      <c r="AP1096">
        <v>1000</v>
      </c>
      <c r="AQ1096">
        <v>2000</v>
      </c>
      <c r="AR1096">
        <v>300</v>
      </c>
      <c r="AT1096" s="43">
        <f t="shared" si="98"/>
        <v>38180</v>
      </c>
      <c r="AX1096">
        <f t="shared" si="99"/>
        <v>38180</v>
      </c>
      <c r="AZ1096" t="s">
        <v>75</v>
      </c>
      <c r="BA1096" t="s">
        <v>76</v>
      </c>
      <c r="BB1096" t="s">
        <v>1984</v>
      </c>
      <c r="BC1096" t="s">
        <v>1264</v>
      </c>
      <c r="BD1096" t="s">
        <v>85</v>
      </c>
    </row>
    <row r="1097" spans="1:56" x14ac:dyDescent="0.25">
      <c r="A1097" t="s">
        <v>2712</v>
      </c>
      <c r="B1097" s="11">
        <v>1063</v>
      </c>
      <c r="C1097">
        <v>1311600165</v>
      </c>
      <c r="D1097" t="s">
        <v>2557</v>
      </c>
      <c r="E1097" s="133">
        <v>2013</v>
      </c>
      <c r="F1097" t="s">
        <v>81</v>
      </c>
      <c r="G1097" t="s">
        <v>2713</v>
      </c>
      <c r="H1097">
        <v>1500</v>
      </c>
      <c r="I1097">
        <v>20</v>
      </c>
      <c r="J1097">
        <v>100</v>
      </c>
      <c r="K1097">
        <v>100</v>
      </c>
      <c r="L1097">
        <v>0</v>
      </c>
      <c r="M1097">
        <v>100</v>
      </c>
      <c r="N1097">
        <v>50</v>
      </c>
      <c r="O1097">
        <v>30</v>
      </c>
      <c r="P1097">
        <v>20</v>
      </c>
      <c r="Q1097">
        <v>250</v>
      </c>
      <c r="R1097">
        <v>10</v>
      </c>
      <c r="S1097">
        <v>10</v>
      </c>
      <c r="T1097">
        <v>25</v>
      </c>
      <c r="U1097">
        <v>200</v>
      </c>
      <c r="V1097">
        <v>150</v>
      </c>
      <c r="W1097">
        <v>150</v>
      </c>
      <c r="X1097">
        <v>200</v>
      </c>
      <c r="Y1097">
        <v>0</v>
      </c>
      <c r="Z1097">
        <v>10</v>
      </c>
      <c r="AA1097">
        <v>800</v>
      </c>
      <c r="AB1097">
        <v>1500</v>
      </c>
      <c r="AC1097">
        <v>3500</v>
      </c>
      <c r="AD1097">
        <v>1000</v>
      </c>
      <c r="AE1097">
        <v>500</v>
      </c>
      <c r="AF1097">
        <v>2500</v>
      </c>
      <c r="AG1097">
        <v>500</v>
      </c>
      <c r="AH1097">
        <v>2350</v>
      </c>
      <c r="AI1097">
        <v>2050</v>
      </c>
      <c r="AJ1097">
        <v>655</v>
      </c>
      <c r="AK1097">
        <v>2000</v>
      </c>
      <c r="AL1097">
        <v>100</v>
      </c>
      <c r="AM1097">
        <v>5000</v>
      </c>
      <c r="AN1097">
        <v>3500</v>
      </c>
      <c r="AO1097">
        <v>4500</v>
      </c>
      <c r="AP1097">
        <v>1000</v>
      </c>
      <c r="AQ1097">
        <v>2000</v>
      </c>
      <c r="AR1097">
        <v>300</v>
      </c>
      <c r="AT1097" s="43">
        <f t="shared" si="98"/>
        <v>36680</v>
      </c>
      <c r="AX1097">
        <f t="shared" si="99"/>
        <v>36680</v>
      </c>
      <c r="AZ1097" t="s">
        <v>75</v>
      </c>
      <c r="BA1097" t="s">
        <v>76</v>
      </c>
      <c r="BB1097" t="s">
        <v>2714</v>
      </c>
      <c r="BC1097" t="s">
        <v>203</v>
      </c>
      <c r="BD1097" t="s">
        <v>79</v>
      </c>
    </row>
    <row r="1098" spans="1:56" x14ac:dyDescent="0.25">
      <c r="A1098" t="s">
        <v>2715</v>
      </c>
      <c r="B1098" s="11">
        <v>1064</v>
      </c>
      <c r="C1098">
        <v>1311600002</v>
      </c>
      <c r="D1098" t="s">
        <v>2557</v>
      </c>
      <c r="E1098" s="133">
        <v>2273</v>
      </c>
      <c r="F1098" t="s">
        <v>73</v>
      </c>
      <c r="G1098" t="s">
        <v>2716</v>
      </c>
      <c r="H1098">
        <v>3000</v>
      </c>
      <c r="I1098">
        <v>20</v>
      </c>
      <c r="J1098">
        <v>100</v>
      </c>
      <c r="K1098">
        <v>100</v>
      </c>
      <c r="L1098">
        <v>0</v>
      </c>
      <c r="M1098">
        <v>100</v>
      </c>
      <c r="N1098">
        <v>50</v>
      </c>
      <c r="O1098">
        <v>30</v>
      </c>
      <c r="P1098">
        <v>20</v>
      </c>
      <c r="Q1098">
        <v>250</v>
      </c>
      <c r="R1098">
        <v>10</v>
      </c>
      <c r="S1098">
        <v>10</v>
      </c>
      <c r="T1098">
        <v>25</v>
      </c>
      <c r="U1098">
        <v>200</v>
      </c>
      <c r="V1098">
        <v>150</v>
      </c>
      <c r="W1098">
        <v>150</v>
      </c>
      <c r="X1098">
        <v>200</v>
      </c>
      <c r="Y1098">
        <v>0</v>
      </c>
      <c r="Z1098">
        <v>10</v>
      </c>
      <c r="AA1098">
        <v>800</v>
      </c>
      <c r="AB1098">
        <v>1500</v>
      </c>
      <c r="AC1098">
        <v>3500</v>
      </c>
      <c r="AD1098">
        <v>1000</v>
      </c>
      <c r="AE1098">
        <v>500</v>
      </c>
      <c r="AF1098">
        <v>2500</v>
      </c>
      <c r="AG1098">
        <v>500</v>
      </c>
      <c r="AH1098">
        <v>2350</v>
      </c>
      <c r="AI1098">
        <v>2050</v>
      </c>
      <c r="AJ1098">
        <v>655</v>
      </c>
      <c r="AK1098">
        <v>2000</v>
      </c>
      <c r="AL1098">
        <v>100</v>
      </c>
      <c r="AM1098">
        <v>5000</v>
      </c>
      <c r="AN1098">
        <v>3500</v>
      </c>
      <c r="AO1098">
        <v>4500</v>
      </c>
      <c r="AP1098">
        <v>1000</v>
      </c>
      <c r="AQ1098">
        <v>2000</v>
      </c>
      <c r="AR1098">
        <v>300</v>
      </c>
      <c r="AT1098" s="43">
        <f t="shared" si="98"/>
        <v>38180</v>
      </c>
      <c r="AX1098">
        <f t="shared" si="99"/>
        <v>38180</v>
      </c>
      <c r="AZ1098" t="s">
        <v>75</v>
      </c>
      <c r="BA1098" t="s">
        <v>76</v>
      </c>
      <c r="BB1098" t="s">
        <v>899</v>
      </c>
      <c r="BC1098" t="s">
        <v>250</v>
      </c>
      <c r="BD1098" t="s">
        <v>85</v>
      </c>
    </row>
    <row r="1099" spans="1:56" x14ac:dyDescent="0.25">
      <c r="A1099" t="s">
        <v>2717</v>
      </c>
      <c r="B1099" s="11">
        <v>1065</v>
      </c>
      <c r="C1099">
        <v>1311600110</v>
      </c>
      <c r="D1099" t="s">
        <v>2557</v>
      </c>
      <c r="E1099" s="133">
        <v>2203</v>
      </c>
      <c r="F1099" t="s">
        <v>73</v>
      </c>
      <c r="G1099" t="s">
        <v>2718</v>
      </c>
      <c r="H1099">
        <v>1500</v>
      </c>
      <c r="I1099">
        <v>20</v>
      </c>
      <c r="J1099">
        <v>100</v>
      </c>
      <c r="K1099">
        <v>100</v>
      </c>
      <c r="L1099">
        <v>0</v>
      </c>
      <c r="M1099">
        <v>100</v>
      </c>
      <c r="N1099">
        <v>50</v>
      </c>
      <c r="O1099">
        <v>30</v>
      </c>
      <c r="P1099">
        <v>20</v>
      </c>
      <c r="Q1099">
        <v>250</v>
      </c>
      <c r="R1099">
        <v>10</v>
      </c>
      <c r="S1099">
        <v>10</v>
      </c>
      <c r="T1099">
        <v>25</v>
      </c>
      <c r="U1099">
        <v>200</v>
      </c>
      <c r="V1099">
        <v>150</v>
      </c>
      <c r="W1099">
        <v>150</v>
      </c>
      <c r="X1099">
        <v>200</v>
      </c>
      <c r="Y1099">
        <v>0</v>
      </c>
      <c r="Z1099">
        <v>10</v>
      </c>
      <c r="AA1099">
        <v>800</v>
      </c>
      <c r="AB1099">
        <v>1500</v>
      </c>
      <c r="AC1099">
        <v>3500</v>
      </c>
      <c r="AD1099">
        <v>1000</v>
      </c>
      <c r="AE1099">
        <v>500</v>
      </c>
      <c r="AF1099">
        <v>2500</v>
      </c>
      <c r="AG1099">
        <v>500</v>
      </c>
      <c r="AH1099">
        <v>2350</v>
      </c>
      <c r="AI1099">
        <v>2050</v>
      </c>
      <c r="AJ1099">
        <v>655</v>
      </c>
      <c r="AK1099">
        <v>2000</v>
      </c>
      <c r="AL1099">
        <v>100</v>
      </c>
      <c r="AM1099">
        <v>5000</v>
      </c>
      <c r="AN1099">
        <v>3500</v>
      </c>
      <c r="AO1099">
        <v>4500</v>
      </c>
      <c r="AP1099">
        <v>1000</v>
      </c>
      <c r="AQ1099">
        <v>2000</v>
      </c>
      <c r="AR1099">
        <v>300</v>
      </c>
      <c r="AT1099" s="43">
        <f t="shared" si="98"/>
        <v>36680</v>
      </c>
      <c r="AX1099">
        <f t="shared" si="99"/>
        <v>36680</v>
      </c>
      <c r="AZ1099" t="s">
        <v>75</v>
      </c>
      <c r="BA1099" t="s">
        <v>76</v>
      </c>
      <c r="BB1099" t="s">
        <v>2138</v>
      </c>
      <c r="BC1099" t="s">
        <v>92</v>
      </c>
      <c r="BD1099" t="s">
        <v>79</v>
      </c>
    </row>
    <row r="1100" spans="1:56" x14ac:dyDescent="0.25">
      <c r="A1100" t="s">
        <v>2719</v>
      </c>
      <c r="B1100" s="11">
        <v>1066</v>
      </c>
      <c r="C1100">
        <v>1311600217</v>
      </c>
      <c r="D1100" t="s">
        <v>2557</v>
      </c>
      <c r="E1100" s="133">
        <v>2005</v>
      </c>
      <c r="F1100" t="s">
        <v>73</v>
      </c>
      <c r="G1100" t="s">
        <v>2720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800</v>
      </c>
      <c r="AB1100">
        <v>1500</v>
      </c>
      <c r="AC1100">
        <v>3500</v>
      </c>
      <c r="AD1100">
        <v>1000</v>
      </c>
      <c r="AE1100">
        <v>500</v>
      </c>
      <c r="AF1100">
        <v>2500</v>
      </c>
      <c r="AG1100">
        <v>500</v>
      </c>
      <c r="AH1100">
        <v>2350</v>
      </c>
      <c r="AI1100">
        <v>2050</v>
      </c>
      <c r="AJ1100">
        <v>655</v>
      </c>
      <c r="AK1100">
        <v>2000</v>
      </c>
      <c r="AL1100">
        <v>100</v>
      </c>
      <c r="AM1100">
        <v>5000</v>
      </c>
      <c r="AN1100">
        <v>3500</v>
      </c>
      <c r="AO1100">
        <v>4500</v>
      </c>
      <c r="AP1100">
        <v>1000</v>
      </c>
      <c r="AQ1100">
        <v>2000</v>
      </c>
      <c r="AR1100">
        <v>0</v>
      </c>
      <c r="AT1100" s="43">
        <f t="shared" si="98"/>
        <v>33455</v>
      </c>
      <c r="AX1100">
        <f t="shared" si="99"/>
        <v>33455</v>
      </c>
      <c r="AZ1100" t="s">
        <v>75</v>
      </c>
      <c r="BA1100" t="s">
        <v>118</v>
      </c>
      <c r="BB1100" t="s">
        <v>146</v>
      </c>
      <c r="BC1100" t="s">
        <v>112</v>
      </c>
      <c r="BD1100" t="s">
        <v>85</v>
      </c>
    </row>
    <row r="1101" spans="1:56" x14ac:dyDescent="0.25">
      <c r="A1101" t="s">
        <v>2721</v>
      </c>
      <c r="B1101" s="11">
        <v>1067</v>
      </c>
      <c r="C1101">
        <v>1311600093</v>
      </c>
      <c r="D1101" t="s">
        <v>2557</v>
      </c>
      <c r="E1101" s="133">
        <v>2175</v>
      </c>
      <c r="F1101" t="s">
        <v>81</v>
      </c>
      <c r="G1101" t="s">
        <v>2722</v>
      </c>
      <c r="H1101">
        <v>1500</v>
      </c>
      <c r="I1101">
        <v>20</v>
      </c>
      <c r="J1101">
        <v>100</v>
      </c>
      <c r="K1101">
        <v>100</v>
      </c>
      <c r="L1101">
        <v>0</v>
      </c>
      <c r="M1101">
        <v>100</v>
      </c>
      <c r="N1101">
        <v>50</v>
      </c>
      <c r="O1101">
        <v>30</v>
      </c>
      <c r="P1101">
        <v>20</v>
      </c>
      <c r="Q1101">
        <v>250</v>
      </c>
      <c r="R1101">
        <v>10</v>
      </c>
      <c r="S1101">
        <v>10</v>
      </c>
      <c r="T1101">
        <v>25</v>
      </c>
      <c r="U1101">
        <v>200</v>
      </c>
      <c r="V1101">
        <v>150</v>
      </c>
      <c r="W1101">
        <v>150</v>
      </c>
      <c r="X1101">
        <v>200</v>
      </c>
      <c r="Y1101">
        <v>0</v>
      </c>
      <c r="Z1101">
        <v>10</v>
      </c>
      <c r="AA1101">
        <v>800</v>
      </c>
      <c r="AB1101">
        <v>1500</v>
      </c>
      <c r="AC1101">
        <v>3500</v>
      </c>
      <c r="AD1101">
        <v>1000</v>
      </c>
      <c r="AE1101">
        <v>500</v>
      </c>
      <c r="AF1101">
        <v>2500</v>
      </c>
      <c r="AG1101">
        <v>500</v>
      </c>
      <c r="AH1101">
        <v>2350</v>
      </c>
      <c r="AI1101">
        <v>2050</v>
      </c>
      <c r="AJ1101">
        <v>655</v>
      </c>
      <c r="AK1101">
        <v>2000</v>
      </c>
      <c r="AL1101">
        <v>100</v>
      </c>
      <c r="AM1101">
        <v>5000</v>
      </c>
      <c r="AN1101">
        <v>3500</v>
      </c>
      <c r="AO1101">
        <v>4500</v>
      </c>
      <c r="AP1101">
        <v>1000</v>
      </c>
      <c r="AQ1101">
        <v>2000</v>
      </c>
      <c r="AR1101">
        <v>300</v>
      </c>
      <c r="AT1101" s="43">
        <f t="shared" si="98"/>
        <v>36680</v>
      </c>
      <c r="AX1101">
        <f t="shared" si="99"/>
        <v>36680</v>
      </c>
      <c r="AZ1101" t="s">
        <v>110</v>
      </c>
      <c r="BA1101" t="s">
        <v>76</v>
      </c>
      <c r="BB1101" t="s">
        <v>1293</v>
      </c>
      <c r="BC1101" t="s">
        <v>112</v>
      </c>
      <c r="BD1101" t="s">
        <v>85</v>
      </c>
    </row>
    <row r="1102" spans="1:56" x14ac:dyDescent="0.25">
      <c r="A1102" t="s">
        <v>2723</v>
      </c>
      <c r="B1102" s="11">
        <v>1068</v>
      </c>
      <c r="C1102">
        <v>1311600006</v>
      </c>
      <c r="D1102" t="s">
        <v>2557</v>
      </c>
      <c r="E1102" s="133">
        <v>2108</v>
      </c>
      <c r="F1102" t="s">
        <v>73</v>
      </c>
      <c r="G1102" t="s">
        <v>2724</v>
      </c>
      <c r="H1102">
        <v>1500</v>
      </c>
      <c r="I1102">
        <v>20</v>
      </c>
      <c r="J1102">
        <v>100</v>
      </c>
      <c r="K1102">
        <v>100</v>
      </c>
      <c r="L1102">
        <v>0</v>
      </c>
      <c r="M1102">
        <v>100</v>
      </c>
      <c r="N1102">
        <v>50</v>
      </c>
      <c r="O1102">
        <v>30</v>
      </c>
      <c r="P1102">
        <v>20</v>
      </c>
      <c r="Q1102">
        <v>250</v>
      </c>
      <c r="R1102">
        <v>10</v>
      </c>
      <c r="S1102">
        <v>10</v>
      </c>
      <c r="T1102">
        <v>25</v>
      </c>
      <c r="U1102">
        <v>200</v>
      </c>
      <c r="V1102">
        <v>150</v>
      </c>
      <c r="W1102">
        <v>150</v>
      </c>
      <c r="X1102">
        <v>200</v>
      </c>
      <c r="Y1102">
        <v>0</v>
      </c>
      <c r="Z1102">
        <v>10</v>
      </c>
      <c r="AA1102">
        <v>800</v>
      </c>
      <c r="AB1102">
        <v>1500</v>
      </c>
      <c r="AC1102">
        <v>3500</v>
      </c>
      <c r="AD1102">
        <v>1000</v>
      </c>
      <c r="AE1102">
        <v>500</v>
      </c>
      <c r="AF1102">
        <v>2500</v>
      </c>
      <c r="AG1102">
        <v>500</v>
      </c>
      <c r="AH1102">
        <v>2350</v>
      </c>
      <c r="AI1102">
        <v>2050</v>
      </c>
      <c r="AJ1102">
        <v>655</v>
      </c>
      <c r="AK1102">
        <v>2000</v>
      </c>
      <c r="AL1102">
        <v>100</v>
      </c>
      <c r="AM1102">
        <v>5000</v>
      </c>
      <c r="AN1102">
        <v>3500</v>
      </c>
      <c r="AO1102">
        <v>4500</v>
      </c>
      <c r="AP1102">
        <v>1000</v>
      </c>
      <c r="AQ1102">
        <v>2000</v>
      </c>
      <c r="AR1102">
        <v>300</v>
      </c>
      <c r="AT1102" s="43">
        <f t="shared" si="98"/>
        <v>36680</v>
      </c>
      <c r="AX1102">
        <f t="shared" si="99"/>
        <v>36680</v>
      </c>
      <c r="AZ1102" t="s">
        <v>75</v>
      </c>
      <c r="BA1102" t="s">
        <v>76</v>
      </c>
      <c r="BB1102" t="s">
        <v>2408</v>
      </c>
      <c r="BC1102" t="s">
        <v>112</v>
      </c>
      <c r="BD1102" t="s">
        <v>85</v>
      </c>
    </row>
    <row r="1103" spans="1:56" x14ac:dyDescent="0.25">
      <c r="A1103" t="s">
        <v>2725</v>
      </c>
      <c r="B1103" s="11">
        <v>1069</v>
      </c>
      <c r="C1103">
        <v>1311600129</v>
      </c>
      <c r="D1103" t="s">
        <v>2557</v>
      </c>
      <c r="E1103" s="133">
        <v>2222</v>
      </c>
      <c r="F1103" t="s">
        <v>81</v>
      </c>
      <c r="G1103" t="s">
        <v>2726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800</v>
      </c>
      <c r="AB1103">
        <v>1500</v>
      </c>
      <c r="AC1103">
        <v>3500</v>
      </c>
      <c r="AD1103">
        <v>1000</v>
      </c>
      <c r="AE1103">
        <v>500</v>
      </c>
      <c r="AF1103">
        <v>2500</v>
      </c>
      <c r="AG1103">
        <v>500</v>
      </c>
      <c r="AH1103">
        <v>2350</v>
      </c>
      <c r="AI1103">
        <v>2050</v>
      </c>
      <c r="AJ1103">
        <v>655</v>
      </c>
      <c r="AK1103">
        <v>2000</v>
      </c>
      <c r="AL1103">
        <v>100</v>
      </c>
      <c r="AM1103">
        <v>5000</v>
      </c>
      <c r="AN1103">
        <v>3500</v>
      </c>
      <c r="AO1103">
        <v>4500</v>
      </c>
      <c r="AP1103">
        <v>1000</v>
      </c>
      <c r="AQ1103">
        <v>2000</v>
      </c>
      <c r="AR1103">
        <v>0</v>
      </c>
      <c r="AT1103" s="43">
        <f t="shared" si="98"/>
        <v>33455</v>
      </c>
      <c r="AX1103">
        <f t="shared" si="99"/>
        <v>33455</v>
      </c>
      <c r="AZ1103" t="s">
        <v>75</v>
      </c>
      <c r="BA1103" t="s">
        <v>90</v>
      </c>
      <c r="BB1103" t="s">
        <v>894</v>
      </c>
      <c r="BC1103" t="s">
        <v>92</v>
      </c>
      <c r="BD1103" t="s">
        <v>79</v>
      </c>
    </row>
    <row r="1104" spans="1:56" x14ac:dyDescent="0.25">
      <c r="A1104" t="s">
        <v>2727</v>
      </c>
      <c r="B1104" s="11">
        <v>1070</v>
      </c>
      <c r="C1104">
        <v>1311600003</v>
      </c>
      <c r="D1104" t="s">
        <v>2557</v>
      </c>
      <c r="E1104" s="133">
        <v>2201</v>
      </c>
      <c r="F1104" t="s">
        <v>73</v>
      </c>
      <c r="G1104" t="s">
        <v>2728</v>
      </c>
      <c r="H1104">
        <v>1500</v>
      </c>
      <c r="I1104">
        <v>20</v>
      </c>
      <c r="J1104">
        <v>100</v>
      </c>
      <c r="K1104">
        <v>100</v>
      </c>
      <c r="L1104">
        <v>0</v>
      </c>
      <c r="M1104">
        <v>100</v>
      </c>
      <c r="N1104">
        <v>50</v>
      </c>
      <c r="O1104">
        <v>30</v>
      </c>
      <c r="P1104">
        <v>20</v>
      </c>
      <c r="Q1104">
        <v>250</v>
      </c>
      <c r="R1104">
        <v>10</v>
      </c>
      <c r="S1104">
        <v>10</v>
      </c>
      <c r="T1104">
        <v>25</v>
      </c>
      <c r="U1104">
        <v>200</v>
      </c>
      <c r="V1104">
        <v>150</v>
      </c>
      <c r="W1104">
        <v>150</v>
      </c>
      <c r="X1104">
        <v>200</v>
      </c>
      <c r="Y1104">
        <v>0</v>
      </c>
      <c r="Z1104">
        <v>10</v>
      </c>
      <c r="AA1104">
        <v>800</v>
      </c>
      <c r="AB1104">
        <v>1500</v>
      </c>
      <c r="AC1104">
        <v>3500</v>
      </c>
      <c r="AD1104">
        <v>1000</v>
      </c>
      <c r="AE1104">
        <v>500</v>
      </c>
      <c r="AF1104">
        <v>2500</v>
      </c>
      <c r="AG1104">
        <v>500</v>
      </c>
      <c r="AH1104">
        <v>2350</v>
      </c>
      <c r="AI1104">
        <v>2050</v>
      </c>
      <c r="AJ1104">
        <v>655</v>
      </c>
      <c r="AK1104">
        <v>2000</v>
      </c>
      <c r="AL1104">
        <v>100</v>
      </c>
      <c r="AM1104">
        <v>5000</v>
      </c>
      <c r="AN1104">
        <v>3500</v>
      </c>
      <c r="AO1104">
        <v>4500</v>
      </c>
      <c r="AP1104">
        <v>1000</v>
      </c>
      <c r="AQ1104">
        <v>2000</v>
      </c>
      <c r="AR1104">
        <v>300</v>
      </c>
      <c r="AT1104" s="43">
        <f t="shared" si="98"/>
        <v>36680</v>
      </c>
      <c r="AX1104">
        <f t="shared" si="99"/>
        <v>36680</v>
      </c>
      <c r="AZ1104" t="s">
        <v>75</v>
      </c>
      <c r="BA1104" t="s">
        <v>76</v>
      </c>
      <c r="BB1104" t="s">
        <v>75</v>
      </c>
      <c r="BC1104" t="s">
        <v>92</v>
      </c>
      <c r="BD1104" t="s">
        <v>79</v>
      </c>
    </row>
    <row r="1105" spans="1:56" x14ac:dyDescent="0.25">
      <c r="A1105" t="s">
        <v>2729</v>
      </c>
      <c r="B1105" s="11">
        <v>1071</v>
      </c>
      <c r="C1105">
        <v>1311600167</v>
      </c>
      <c r="D1105" t="s">
        <v>2557</v>
      </c>
      <c r="E1105" s="133">
        <v>2254</v>
      </c>
      <c r="F1105" t="s">
        <v>81</v>
      </c>
      <c r="G1105" t="s">
        <v>2730</v>
      </c>
      <c r="H1105">
        <v>1500</v>
      </c>
      <c r="I1105">
        <v>20</v>
      </c>
      <c r="J1105">
        <v>100</v>
      </c>
      <c r="K1105">
        <v>100</v>
      </c>
      <c r="L1105">
        <v>0</v>
      </c>
      <c r="M1105">
        <v>100</v>
      </c>
      <c r="N1105">
        <v>50</v>
      </c>
      <c r="O1105">
        <v>30</v>
      </c>
      <c r="P1105">
        <v>20</v>
      </c>
      <c r="Q1105">
        <v>250</v>
      </c>
      <c r="R1105">
        <v>10</v>
      </c>
      <c r="S1105">
        <v>10</v>
      </c>
      <c r="T1105">
        <v>25</v>
      </c>
      <c r="U1105">
        <v>200</v>
      </c>
      <c r="V1105">
        <v>150</v>
      </c>
      <c r="W1105">
        <v>150</v>
      </c>
      <c r="X1105">
        <v>200</v>
      </c>
      <c r="Y1105">
        <v>0</v>
      </c>
      <c r="Z1105">
        <v>10</v>
      </c>
      <c r="AA1105">
        <v>800</v>
      </c>
      <c r="AB1105">
        <v>1500</v>
      </c>
      <c r="AC1105">
        <v>3500</v>
      </c>
      <c r="AD1105">
        <v>1000</v>
      </c>
      <c r="AE1105">
        <v>500</v>
      </c>
      <c r="AF1105">
        <v>2500</v>
      </c>
      <c r="AG1105">
        <v>500</v>
      </c>
      <c r="AH1105">
        <v>2350</v>
      </c>
      <c r="AI1105">
        <v>2050</v>
      </c>
      <c r="AJ1105">
        <v>655</v>
      </c>
      <c r="AK1105">
        <v>2000</v>
      </c>
      <c r="AL1105">
        <v>100</v>
      </c>
      <c r="AM1105">
        <v>5000</v>
      </c>
      <c r="AN1105">
        <v>3500</v>
      </c>
      <c r="AO1105">
        <v>4500</v>
      </c>
      <c r="AP1105">
        <v>1000</v>
      </c>
      <c r="AQ1105">
        <v>2000</v>
      </c>
      <c r="AR1105">
        <v>300</v>
      </c>
      <c r="AT1105" s="43">
        <f t="shared" si="98"/>
        <v>36680</v>
      </c>
      <c r="AX1105">
        <f t="shared" si="99"/>
        <v>36680</v>
      </c>
      <c r="AZ1105" t="s">
        <v>75</v>
      </c>
      <c r="BA1105" t="s">
        <v>76</v>
      </c>
      <c r="BB1105" t="s">
        <v>2731</v>
      </c>
      <c r="BC1105" t="s">
        <v>176</v>
      </c>
      <c r="BD1105" t="s">
        <v>85</v>
      </c>
    </row>
    <row r="1106" spans="1:56" x14ac:dyDescent="0.25">
      <c r="A1106" t="s">
        <v>2732</v>
      </c>
      <c r="B1106" s="11">
        <v>1072</v>
      </c>
      <c r="C1106">
        <v>1311600144</v>
      </c>
      <c r="D1106" t="s">
        <v>2557</v>
      </c>
      <c r="E1106" s="133">
        <v>2265</v>
      </c>
      <c r="F1106" t="s">
        <v>81</v>
      </c>
      <c r="G1106" t="s">
        <v>2733</v>
      </c>
      <c r="H1106">
        <v>1500</v>
      </c>
      <c r="I1106">
        <v>20</v>
      </c>
      <c r="J1106">
        <v>100</v>
      </c>
      <c r="K1106">
        <v>100</v>
      </c>
      <c r="L1106">
        <v>0</v>
      </c>
      <c r="M1106">
        <v>100</v>
      </c>
      <c r="N1106">
        <v>50</v>
      </c>
      <c r="O1106">
        <v>30</v>
      </c>
      <c r="P1106">
        <v>20</v>
      </c>
      <c r="Q1106">
        <v>250</v>
      </c>
      <c r="R1106">
        <v>10</v>
      </c>
      <c r="S1106">
        <v>10</v>
      </c>
      <c r="T1106">
        <v>25</v>
      </c>
      <c r="U1106">
        <v>200</v>
      </c>
      <c r="V1106">
        <v>150</v>
      </c>
      <c r="W1106">
        <v>150</v>
      </c>
      <c r="X1106">
        <v>200</v>
      </c>
      <c r="Y1106">
        <v>0</v>
      </c>
      <c r="Z1106">
        <v>10</v>
      </c>
      <c r="AA1106">
        <v>800</v>
      </c>
      <c r="AB1106">
        <v>1500</v>
      </c>
      <c r="AC1106">
        <v>3500</v>
      </c>
      <c r="AD1106">
        <v>1000</v>
      </c>
      <c r="AE1106">
        <v>500</v>
      </c>
      <c r="AF1106">
        <v>2500</v>
      </c>
      <c r="AG1106">
        <v>500</v>
      </c>
      <c r="AH1106">
        <v>2350</v>
      </c>
      <c r="AI1106">
        <v>2050</v>
      </c>
      <c r="AJ1106">
        <v>655</v>
      </c>
      <c r="AK1106">
        <v>2000</v>
      </c>
      <c r="AL1106">
        <v>100</v>
      </c>
      <c r="AM1106">
        <v>5000</v>
      </c>
      <c r="AN1106">
        <v>3500</v>
      </c>
      <c r="AO1106">
        <v>4500</v>
      </c>
      <c r="AP1106">
        <v>1000</v>
      </c>
      <c r="AQ1106">
        <v>2000</v>
      </c>
      <c r="AR1106">
        <v>300</v>
      </c>
      <c r="AT1106" s="43">
        <f t="shared" si="98"/>
        <v>36680</v>
      </c>
      <c r="AX1106">
        <f t="shared" si="99"/>
        <v>36680</v>
      </c>
      <c r="AZ1106" t="s">
        <v>446</v>
      </c>
      <c r="BA1106" t="s">
        <v>76</v>
      </c>
      <c r="BB1106" t="s">
        <v>75</v>
      </c>
      <c r="BC1106" t="s">
        <v>1264</v>
      </c>
      <c r="BD1106" t="s">
        <v>85</v>
      </c>
    </row>
    <row r="1107" spans="1:56" x14ac:dyDescent="0.25">
      <c r="A1107" t="s">
        <v>2734</v>
      </c>
      <c r="B1107" s="11">
        <v>1073</v>
      </c>
      <c r="C1107">
        <v>1311600209</v>
      </c>
      <c r="D1107" t="s">
        <v>2557</v>
      </c>
      <c r="E1107" s="133">
        <v>2054</v>
      </c>
      <c r="F1107" t="s">
        <v>73</v>
      </c>
      <c r="G1107" t="s">
        <v>2735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800</v>
      </c>
      <c r="AB1107">
        <v>1500</v>
      </c>
      <c r="AC1107">
        <v>3500</v>
      </c>
      <c r="AD1107">
        <v>1000</v>
      </c>
      <c r="AE1107">
        <v>500</v>
      </c>
      <c r="AF1107">
        <v>2500</v>
      </c>
      <c r="AG1107">
        <v>500</v>
      </c>
      <c r="AH1107">
        <v>2350</v>
      </c>
      <c r="AI1107">
        <v>2050</v>
      </c>
      <c r="AJ1107">
        <v>655</v>
      </c>
      <c r="AK1107">
        <v>2000</v>
      </c>
      <c r="AL1107">
        <v>100</v>
      </c>
      <c r="AM1107">
        <v>5000</v>
      </c>
      <c r="AN1107">
        <v>3500</v>
      </c>
      <c r="AO1107">
        <v>4500</v>
      </c>
      <c r="AP1107">
        <v>1000</v>
      </c>
      <c r="AQ1107">
        <v>2000</v>
      </c>
      <c r="AR1107">
        <v>0</v>
      </c>
      <c r="AT1107" s="43">
        <f t="shared" si="98"/>
        <v>33455</v>
      </c>
      <c r="AX1107">
        <f t="shared" si="99"/>
        <v>33455</v>
      </c>
      <c r="AZ1107" t="s">
        <v>75</v>
      </c>
      <c r="BA1107" t="s">
        <v>171</v>
      </c>
      <c r="BB1107" t="s">
        <v>172</v>
      </c>
      <c r="BC1107" t="s">
        <v>112</v>
      </c>
      <c r="BD1107" t="s">
        <v>85</v>
      </c>
    </row>
    <row r="1108" spans="1:56" x14ac:dyDescent="0.25">
      <c r="A1108" t="s">
        <v>2736</v>
      </c>
      <c r="B1108" s="11">
        <v>1074</v>
      </c>
      <c r="C1108">
        <v>1311600203</v>
      </c>
      <c r="D1108" t="s">
        <v>2557</v>
      </c>
      <c r="E1108" s="133">
        <v>2174</v>
      </c>
      <c r="F1108" t="s">
        <v>73</v>
      </c>
      <c r="G1108" t="s">
        <v>2737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800</v>
      </c>
      <c r="AB1108">
        <v>1500</v>
      </c>
      <c r="AC1108">
        <v>3500</v>
      </c>
      <c r="AD1108">
        <v>1000</v>
      </c>
      <c r="AE1108">
        <v>500</v>
      </c>
      <c r="AF1108">
        <v>2500</v>
      </c>
      <c r="AG1108">
        <v>500</v>
      </c>
      <c r="AH1108">
        <v>2350</v>
      </c>
      <c r="AI1108">
        <v>2050</v>
      </c>
      <c r="AJ1108">
        <v>655</v>
      </c>
      <c r="AK1108">
        <v>2000</v>
      </c>
      <c r="AL1108">
        <v>100</v>
      </c>
      <c r="AM1108">
        <v>5000</v>
      </c>
      <c r="AN1108">
        <v>3500</v>
      </c>
      <c r="AO1108">
        <v>4500</v>
      </c>
      <c r="AP1108">
        <v>1000</v>
      </c>
      <c r="AQ1108">
        <v>2000</v>
      </c>
      <c r="AR1108">
        <v>0</v>
      </c>
      <c r="AT1108" s="43">
        <f t="shared" si="98"/>
        <v>33455</v>
      </c>
      <c r="AX1108">
        <f t="shared" si="99"/>
        <v>33455</v>
      </c>
      <c r="AZ1108" t="s">
        <v>75</v>
      </c>
      <c r="BA1108" t="s">
        <v>118</v>
      </c>
      <c r="BB1108" t="s">
        <v>498</v>
      </c>
      <c r="BC1108" t="s">
        <v>112</v>
      </c>
      <c r="BD1108" t="s">
        <v>85</v>
      </c>
    </row>
    <row r="1109" spans="1:56" x14ac:dyDescent="0.25">
      <c r="A1109" t="s">
        <v>2738</v>
      </c>
      <c r="B1109" s="11">
        <v>1075</v>
      </c>
      <c r="C1109">
        <v>1311600233</v>
      </c>
      <c r="D1109" t="s">
        <v>2557</v>
      </c>
      <c r="E1109" s="133">
        <v>2278</v>
      </c>
      <c r="F1109" t="s">
        <v>81</v>
      </c>
      <c r="G1109" t="s">
        <v>2739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800</v>
      </c>
      <c r="AB1109">
        <v>1500</v>
      </c>
      <c r="AC1109">
        <v>3500</v>
      </c>
      <c r="AD1109">
        <v>1000</v>
      </c>
      <c r="AE1109">
        <v>500</v>
      </c>
      <c r="AF1109">
        <v>2500</v>
      </c>
      <c r="AG1109">
        <v>500</v>
      </c>
      <c r="AH1109">
        <v>2350</v>
      </c>
      <c r="AI1109">
        <v>2050</v>
      </c>
      <c r="AJ1109">
        <v>655</v>
      </c>
      <c r="AK1109">
        <v>2000</v>
      </c>
      <c r="AL1109">
        <v>100</v>
      </c>
      <c r="AM1109">
        <v>5000</v>
      </c>
      <c r="AN1109">
        <v>3500</v>
      </c>
      <c r="AO1109">
        <v>4500</v>
      </c>
      <c r="AP1109">
        <v>1000</v>
      </c>
      <c r="AQ1109">
        <v>2000</v>
      </c>
      <c r="AR1109">
        <v>0</v>
      </c>
      <c r="AT1109" s="43">
        <f t="shared" si="98"/>
        <v>33455</v>
      </c>
      <c r="AX1109">
        <f t="shared" si="99"/>
        <v>33455</v>
      </c>
      <c r="AZ1109" t="s">
        <v>157</v>
      </c>
      <c r="BA1109" t="s">
        <v>90</v>
      </c>
      <c r="BB1109" t="s">
        <v>385</v>
      </c>
      <c r="BC1109" t="s">
        <v>2472</v>
      </c>
      <c r="BD1109" t="s">
        <v>85</v>
      </c>
    </row>
    <row r="1110" spans="1:56" x14ac:dyDescent="0.25">
      <c r="A1110" t="s">
        <v>2740</v>
      </c>
      <c r="B1110" s="11">
        <v>1076</v>
      </c>
      <c r="C1110">
        <v>1311600100</v>
      </c>
      <c r="D1110" t="s">
        <v>2557</v>
      </c>
      <c r="E1110" s="133">
        <v>2228</v>
      </c>
      <c r="F1110" t="s">
        <v>73</v>
      </c>
      <c r="G1110" t="s">
        <v>2741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800</v>
      </c>
      <c r="AB1110">
        <v>1500</v>
      </c>
      <c r="AC1110">
        <v>3500</v>
      </c>
      <c r="AD1110">
        <v>1000</v>
      </c>
      <c r="AE1110">
        <v>500</v>
      </c>
      <c r="AF1110">
        <v>2500</v>
      </c>
      <c r="AG1110">
        <v>500</v>
      </c>
      <c r="AH1110">
        <v>2350</v>
      </c>
      <c r="AI1110">
        <v>2050</v>
      </c>
      <c r="AJ1110">
        <v>655</v>
      </c>
      <c r="AK1110">
        <v>2000</v>
      </c>
      <c r="AL1110">
        <v>100</v>
      </c>
      <c r="AM1110">
        <v>5000</v>
      </c>
      <c r="AN1110">
        <v>3500</v>
      </c>
      <c r="AO1110">
        <v>4500</v>
      </c>
      <c r="AP1110">
        <v>1000</v>
      </c>
      <c r="AQ1110">
        <v>2000</v>
      </c>
      <c r="AR1110">
        <v>0</v>
      </c>
      <c r="AT1110" s="43">
        <f t="shared" si="98"/>
        <v>33455</v>
      </c>
      <c r="AX1110">
        <f t="shared" si="99"/>
        <v>33455</v>
      </c>
      <c r="AZ1110" t="s">
        <v>75</v>
      </c>
      <c r="BA1110" t="s">
        <v>118</v>
      </c>
      <c r="BB1110" t="s">
        <v>2742</v>
      </c>
      <c r="BC1110" t="s">
        <v>92</v>
      </c>
      <c r="BD1110" t="s">
        <v>79</v>
      </c>
    </row>
    <row r="1111" spans="1:56" x14ac:dyDescent="0.25">
      <c r="A1111" t="s">
        <v>2743</v>
      </c>
      <c r="B1111" s="11">
        <v>1077</v>
      </c>
      <c r="C1111">
        <v>1311600176</v>
      </c>
      <c r="D1111" t="s">
        <v>2557</v>
      </c>
      <c r="E1111" s="133">
        <v>2255</v>
      </c>
      <c r="F1111" t="s">
        <v>73</v>
      </c>
      <c r="G1111" t="s">
        <v>2744</v>
      </c>
      <c r="H1111">
        <v>3000</v>
      </c>
      <c r="I1111">
        <v>20</v>
      </c>
      <c r="J1111">
        <v>100</v>
      </c>
      <c r="K1111">
        <v>100</v>
      </c>
      <c r="L1111">
        <v>0</v>
      </c>
      <c r="M1111">
        <v>100</v>
      </c>
      <c r="N1111">
        <v>50</v>
      </c>
      <c r="O1111">
        <v>30</v>
      </c>
      <c r="P1111">
        <v>20</v>
      </c>
      <c r="Q1111">
        <v>250</v>
      </c>
      <c r="R1111">
        <v>10</v>
      </c>
      <c r="S1111">
        <v>10</v>
      </c>
      <c r="T1111">
        <v>25</v>
      </c>
      <c r="U1111">
        <v>200</v>
      </c>
      <c r="V1111">
        <v>150</v>
      </c>
      <c r="W1111">
        <v>150</v>
      </c>
      <c r="X1111">
        <v>200</v>
      </c>
      <c r="Y1111">
        <v>0</v>
      </c>
      <c r="Z1111">
        <v>10</v>
      </c>
      <c r="AA1111">
        <v>800</v>
      </c>
      <c r="AB1111">
        <v>1500</v>
      </c>
      <c r="AC1111">
        <v>3500</v>
      </c>
      <c r="AD1111">
        <v>1000</v>
      </c>
      <c r="AE1111">
        <v>500</v>
      </c>
      <c r="AF1111">
        <v>2500</v>
      </c>
      <c r="AG1111">
        <v>500</v>
      </c>
      <c r="AH1111">
        <v>2350</v>
      </c>
      <c r="AI1111">
        <v>2050</v>
      </c>
      <c r="AJ1111">
        <v>655</v>
      </c>
      <c r="AK1111">
        <v>2000</v>
      </c>
      <c r="AL1111">
        <v>100</v>
      </c>
      <c r="AM1111">
        <v>5000</v>
      </c>
      <c r="AN1111">
        <v>3500</v>
      </c>
      <c r="AO1111">
        <v>4500</v>
      </c>
      <c r="AP1111">
        <v>1000</v>
      </c>
      <c r="AQ1111">
        <v>2000</v>
      </c>
      <c r="AR1111">
        <v>300</v>
      </c>
      <c r="AT1111" s="43">
        <f t="shared" si="98"/>
        <v>38180</v>
      </c>
      <c r="AX1111">
        <f t="shared" si="99"/>
        <v>38180</v>
      </c>
      <c r="AZ1111" t="s">
        <v>75</v>
      </c>
      <c r="BA1111" t="s">
        <v>76</v>
      </c>
      <c r="BB1111" t="s">
        <v>107</v>
      </c>
      <c r="BC1111" t="s">
        <v>292</v>
      </c>
      <c r="BD1111" t="s">
        <v>79</v>
      </c>
    </row>
    <row r="1112" spans="1:56" x14ac:dyDescent="0.25">
      <c r="A1112" t="s">
        <v>2745</v>
      </c>
      <c r="B1112" s="11">
        <v>1078</v>
      </c>
      <c r="C1112">
        <v>1311600125</v>
      </c>
      <c r="D1112" t="s">
        <v>2557</v>
      </c>
      <c r="E1112" s="133">
        <v>2143</v>
      </c>
      <c r="F1112" t="s">
        <v>73</v>
      </c>
      <c r="G1112" t="s">
        <v>2746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800</v>
      </c>
      <c r="AB1112">
        <v>1500</v>
      </c>
      <c r="AC1112">
        <v>3500</v>
      </c>
      <c r="AD1112">
        <v>1000</v>
      </c>
      <c r="AE1112">
        <v>500</v>
      </c>
      <c r="AF1112">
        <v>2500</v>
      </c>
      <c r="AG1112">
        <v>500</v>
      </c>
      <c r="AH1112">
        <v>2350</v>
      </c>
      <c r="AI1112">
        <v>2050</v>
      </c>
      <c r="AJ1112">
        <v>655</v>
      </c>
      <c r="AK1112">
        <v>2000</v>
      </c>
      <c r="AL1112">
        <v>100</v>
      </c>
      <c r="AM1112">
        <v>5000</v>
      </c>
      <c r="AN1112">
        <v>3500</v>
      </c>
      <c r="AO1112">
        <v>4500</v>
      </c>
      <c r="AP1112">
        <v>1000</v>
      </c>
      <c r="AQ1112">
        <v>2000</v>
      </c>
      <c r="AR1112">
        <v>0</v>
      </c>
      <c r="AT1112" s="43">
        <f t="shared" si="98"/>
        <v>33455</v>
      </c>
      <c r="AX1112">
        <f t="shared" si="99"/>
        <v>33455</v>
      </c>
      <c r="AZ1112" t="s">
        <v>75</v>
      </c>
      <c r="BA1112" t="s">
        <v>118</v>
      </c>
      <c r="BB1112" t="s">
        <v>2747</v>
      </c>
      <c r="BC1112" t="s">
        <v>92</v>
      </c>
      <c r="BD1112" t="s">
        <v>79</v>
      </c>
    </row>
    <row r="1113" spans="1:56" x14ac:dyDescent="0.25">
      <c r="A1113" t="s">
        <v>2748</v>
      </c>
      <c r="B1113" s="11">
        <v>1079</v>
      </c>
      <c r="C1113">
        <v>1311600185</v>
      </c>
      <c r="D1113" t="s">
        <v>2557</v>
      </c>
      <c r="E1113" s="133">
        <v>2123</v>
      </c>
      <c r="F1113" t="s">
        <v>81</v>
      </c>
      <c r="G1113" t="s">
        <v>2749</v>
      </c>
      <c r="H1113">
        <v>1500</v>
      </c>
      <c r="I1113">
        <v>20</v>
      </c>
      <c r="J1113">
        <v>100</v>
      </c>
      <c r="K1113">
        <v>100</v>
      </c>
      <c r="L1113">
        <v>0</v>
      </c>
      <c r="M1113">
        <v>100</v>
      </c>
      <c r="N1113">
        <v>50</v>
      </c>
      <c r="O1113">
        <v>30</v>
      </c>
      <c r="P1113">
        <v>20</v>
      </c>
      <c r="Q1113">
        <v>250</v>
      </c>
      <c r="R1113">
        <v>10</v>
      </c>
      <c r="S1113">
        <v>10</v>
      </c>
      <c r="T1113">
        <v>25</v>
      </c>
      <c r="U1113">
        <v>200</v>
      </c>
      <c r="V1113">
        <v>150</v>
      </c>
      <c r="W1113">
        <v>150</v>
      </c>
      <c r="X1113">
        <v>200</v>
      </c>
      <c r="Y1113">
        <v>0</v>
      </c>
      <c r="Z1113">
        <v>10</v>
      </c>
      <c r="AA1113">
        <v>800</v>
      </c>
      <c r="AB1113">
        <v>1500</v>
      </c>
      <c r="AC1113">
        <v>3500</v>
      </c>
      <c r="AD1113">
        <v>1000</v>
      </c>
      <c r="AE1113">
        <v>500</v>
      </c>
      <c r="AF1113">
        <v>2500</v>
      </c>
      <c r="AG1113">
        <v>500</v>
      </c>
      <c r="AH1113">
        <v>2350</v>
      </c>
      <c r="AI1113">
        <v>2050</v>
      </c>
      <c r="AJ1113">
        <v>655</v>
      </c>
      <c r="AK1113">
        <v>2000</v>
      </c>
      <c r="AL1113">
        <v>100</v>
      </c>
      <c r="AM1113">
        <v>5000</v>
      </c>
      <c r="AN1113">
        <v>3500</v>
      </c>
      <c r="AO1113">
        <v>4500</v>
      </c>
      <c r="AP1113">
        <v>1000</v>
      </c>
      <c r="AQ1113">
        <v>2000</v>
      </c>
      <c r="AR1113">
        <v>300</v>
      </c>
      <c r="AT1113" s="43">
        <f t="shared" si="98"/>
        <v>36680</v>
      </c>
      <c r="AX1113">
        <f t="shared" si="99"/>
        <v>36680</v>
      </c>
      <c r="AZ1113" t="s">
        <v>75</v>
      </c>
      <c r="BA1113" t="s">
        <v>76</v>
      </c>
      <c r="BB1113" t="s">
        <v>1193</v>
      </c>
      <c r="BC1113" t="s">
        <v>92</v>
      </c>
      <c r="BD1113" t="s">
        <v>79</v>
      </c>
    </row>
    <row r="1114" spans="1:56" x14ac:dyDescent="0.25">
      <c r="A1114" t="s">
        <v>2750</v>
      </c>
      <c r="B1114" s="11">
        <v>1080</v>
      </c>
      <c r="C1114">
        <v>1311502177</v>
      </c>
      <c r="D1114" t="s">
        <v>2557</v>
      </c>
      <c r="E1114" s="133">
        <v>2189</v>
      </c>
      <c r="F1114" t="s">
        <v>81</v>
      </c>
      <c r="G1114" t="s">
        <v>2751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800</v>
      </c>
      <c r="AB1114">
        <v>1500</v>
      </c>
      <c r="AC1114">
        <v>3500</v>
      </c>
      <c r="AD1114">
        <v>1000</v>
      </c>
      <c r="AE1114">
        <v>500</v>
      </c>
      <c r="AF1114">
        <v>2500</v>
      </c>
      <c r="AG1114">
        <v>500</v>
      </c>
      <c r="AH1114">
        <v>2350</v>
      </c>
      <c r="AI1114">
        <v>2050</v>
      </c>
      <c r="AJ1114">
        <v>655</v>
      </c>
      <c r="AK1114">
        <v>2000</v>
      </c>
      <c r="AL1114">
        <v>100</v>
      </c>
      <c r="AM1114">
        <v>5000</v>
      </c>
      <c r="AN1114">
        <v>3500</v>
      </c>
      <c r="AO1114">
        <v>4500</v>
      </c>
      <c r="AP1114">
        <v>1000</v>
      </c>
      <c r="AQ1114">
        <v>2000</v>
      </c>
      <c r="AR1114">
        <v>0</v>
      </c>
      <c r="AT1114" s="43">
        <f t="shared" si="98"/>
        <v>33455</v>
      </c>
      <c r="AX1114">
        <f t="shared" si="99"/>
        <v>33455</v>
      </c>
      <c r="AZ1114" t="s">
        <v>75</v>
      </c>
      <c r="BA1114" t="s">
        <v>90</v>
      </c>
      <c r="BB1114" t="s">
        <v>385</v>
      </c>
      <c r="BC1114" t="s">
        <v>112</v>
      </c>
      <c r="BD1114" t="s">
        <v>79</v>
      </c>
    </row>
    <row r="1115" spans="1:56" x14ac:dyDescent="0.25">
      <c r="A1115" t="s">
        <v>2752</v>
      </c>
      <c r="B1115" s="11">
        <v>1081</v>
      </c>
      <c r="C1115">
        <v>1311600025</v>
      </c>
      <c r="D1115" t="s">
        <v>2557</v>
      </c>
      <c r="E1115" s="133">
        <v>2266</v>
      </c>
      <c r="F1115" t="s">
        <v>73</v>
      </c>
      <c r="G1115" t="s">
        <v>2753</v>
      </c>
      <c r="H1115">
        <v>1500</v>
      </c>
      <c r="I1115">
        <v>20</v>
      </c>
      <c r="J1115">
        <v>100</v>
      </c>
      <c r="K1115">
        <v>100</v>
      </c>
      <c r="L1115">
        <v>0</v>
      </c>
      <c r="M1115">
        <v>100</v>
      </c>
      <c r="N1115">
        <v>50</v>
      </c>
      <c r="O1115">
        <v>30</v>
      </c>
      <c r="P1115">
        <v>20</v>
      </c>
      <c r="Q1115">
        <v>250</v>
      </c>
      <c r="R1115">
        <v>10</v>
      </c>
      <c r="S1115">
        <v>10</v>
      </c>
      <c r="T1115">
        <v>25</v>
      </c>
      <c r="U1115">
        <v>200</v>
      </c>
      <c r="V1115">
        <v>150</v>
      </c>
      <c r="W1115">
        <v>150</v>
      </c>
      <c r="X1115">
        <v>200</v>
      </c>
      <c r="Y1115">
        <v>0</v>
      </c>
      <c r="Z1115">
        <v>10</v>
      </c>
      <c r="AA1115">
        <v>800</v>
      </c>
      <c r="AB1115">
        <v>1500</v>
      </c>
      <c r="AC1115">
        <v>3500</v>
      </c>
      <c r="AD1115">
        <v>1000</v>
      </c>
      <c r="AE1115">
        <v>500</v>
      </c>
      <c r="AF1115">
        <v>2500</v>
      </c>
      <c r="AG1115">
        <v>500</v>
      </c>
      <c r="AH1115">
        <v>2350</v>
      </c>
      <c r="AI1115">
        <v>2050</v>
      </c>
      <c r="AJ1115">
        <v>655</v>
      </c>
      <c r="AK1115">
        <v>2000</v>
      </c>
      <c r="AL1115">
        <v>100</v>
      </c>
      <c r="AM1115">
        <v>5000</v>
      </c>
      <c r="AN1115">
        <v>3500</v>
      </c>
      <c r="AO1115">
        <v>4500</v>
      </c>
      <c r="AP1115">
        <v>1000</v>
      </c>
      <c r="AQ1115">
        <v>2000</v>
      </c>
      <c r="AR1115">
        <v>300</v>
      </c>
      <c r="AT1115" s="43">
        <f t="shared" si="98"/>
        <v>36680</v>
      </c>
      <c r="AX1115">
        <f t="shared" si="99"/>
        <v>36680</v>
      </c>
      <c r="AZ1115" t="s">
        <v>75</v>
      </c>
      <c r="BA1115" t="s">
        <v>76</v>
      </c>
      <c r="BB1115" t="s">
        <v>818</v>
      </c>
      <c r="BC1115" t="s">
        <v>92</v>
      </c>
      <c r="BD1115" t="s">
        <v>79</v>
      </c>
    </row>
    <row r="1116" spans="1:56" x14ac:dyDescent="0.25">
      <c r="A1116" t="s">
        <v>2754</v>
      </c>
      <c r="B1116" s="11">
        <v>1082</v>
      </c>
      <c r="C1116">
        <v>1311600232</v>
      </c>
      <c r="D1116" t="s">
        <v>2557</v>
      </c>
      <c r="E1116" s="133">
        <v>2224</v>
      </c>
      <c r="F1116" t="s">
        <v>81</v>
      </c>
      <c r="G1116" t="s">
        <v>2755</v>
      </c>
      <c r="H1116">
        <v>1500</v>
      </c>
      <c r="I1116">
        <v>20</v>
      </c>
      <c r="J1116">
        <v>100</v>
      </c>
      <c r="K1116">
        <v>100</v>
      </c>
      <c r="L1116">
        <v>0</v>
      </c>
      <c r="M1116">
        <v>100</v>
      </c>
      <c r="N1116">
        <v>50</v>
      </c>
      <c r="O1116">
        <v>30</v>
      </c>
      <c r="P1116">
        <v>20</v>
      </c>
      <c r="Q1116">
        <v>250</v>
      </c>
      <c r="R1116">
        <v>10</v>
      </c>
      <c r="S1116">
        <v>10</v>
      </c>
      <c r="T1116">
        <v>25</v>
      </c>
      <c r="U1116">
        <v>200</v>
      </c>
      <c r="V1116">
        <v>150</v>
      </c>
      <c r="W1116">
        <v>150</v>
      </c>
      <c r="X1116">
        <v>200</v>
      </c>
      <c r="Y1116">
        <v>0</v>
      </c>
      <c r="Z1116">
        <v>10</v>
      </c>
      <c r="AA1116">
        <v>800</v>
      </c>
      <c r="AB1116">
        <v>1500</v>
      </c>
      <c r="AC1116">
        <v>3500</v>
      </c>
      <c r="AD1116">
        <v>1000</v>
      </c>
      <c r="AE1116">
        <v>500</v>
      </c>
      <c r="AF1116">
        <v>2500</v>
      </c>
      <c r="AG1116">
        <v>500</v>
      </c>
      <c r="AH1116">
        <v>2350</v>
      </c>
      <c r="AI1116">
        <v>2050</v>
      </c>
      <c r="AJ1116">
        <v>655</v>
      </c>
      <c r="AK1116">
        <v>2000</v>
      </c>
      <c r="AL1116">
        <v>100</v>
      </c>
      <c r="AM1116">
        <v>5000</v>
      </c>
      <c r="AN1116">
        <v>3500</v>
      </c>
      <c r="AO1116">
        <v>4500</v>
      </c>
      <c r="AP1116">
        <v>1000</v>
      </c>
      <c r="AQ1116">
        <v>2000</v>
      </c>
      <c r="AR1116">
        <v>300</v>
      </c>
      <c r="AT1116" s="43">
        <f t="shared" si="98"/>
        <v>36680</v>
      </c>
      <c r="AX1116">
        <f t="shared" si="99"/>
        <v>36680</v>
      </c>
      <c r="AZ1116" t="s">
        <v>446</v>
      </c>
      <c r="BA1116" t="s">
        <v>76</v>
      </c>
      <c r="BB1116" t="s">
        <v>1035</v>
      </c>
      <c r="BC1116" t="s">
        <v>112</v>
      </c>
      <c r="BD1116" t="s">
        <v>85</v>
      </c>
    </row>
    <row r="1117" spans="1:56" x14ac:dyDescent="0.25">
      <c r="A1117" t="s">
        <v>2756</v>
      </c>
      <c r="B1117" s="11">
        <v>1083</v>
      </c>
      <c r="C1117">
        <v>1311600121</v>
      </c>
      <c r="D1117" t="s">
        <v>2557</v>
      </c>
      <c r="E1117" s="133">
        <v>2006</v>
      </c>
      <c r="F1117" t="s">
        <v>81</v>
      </c>
      <c r="G1117" t="s">
        <v>2757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800</v>
      </c>
      <c r="AB1117">
        <v>1500</v>
      </c>
      <c r="AC1117">
        <v>3500</v>
      </c>
      <c r="AD1117">
        <v>1000</v>
      </c>
      <c r="AE1117">
        <v>500</v>
      </c>
      <c r="AF1117">
        <v>2500</v>
      </c>
      <c r="AG1117">
        <v>500</v>
      </c>
      <c r="AH1117">
        <v>2350</v>
      </c>
      <c r="AI1117">
        <v>2050</v>
      </c>
      <c r="AJ1117">
        <v>655</v>
      </c>
      <c r="AK1117">
        <v>2000</v>
      </c>
      <c r="AL1117">
        <v>100</v>
      </c>
      <c r="AM1117">
        <v>5000</v>
      </c>
      <c r="AN1117">
        <v>3500</v>
      </c>
      <c r="AO1117">
        <v>4500</v>
      </c>
      <c r="AP1117">
        <v>1000</v>
      </c>
      <c r="AQ1117">
        <v>2000</v>
      </c>
      <c r="AR1117">
        <v>0</v>
      </c>
      <c r="AT1117" s="43">
        <f t="shared" si="98"/>
        <v>33455</v>
      </c>
      <c r="AX1117">
        <f t="shared" si="99"/>
        <v>33455</v>
      </c>
      <c r="AZ1117" t="s">
        <v>75</v>
      </c>
      <c r="BA1117" t="s">
        <v>118</v>
      </c>
      <c r="BB1117" t="s">
        <v>2758</v>
      </c>
      <c r="BC1117" t="s">
        <v>92</v>
      </c>
      <c r="BD1117" t="s">
        <v>79</v>
      </c>
    </row>
    <row r="1118" spans="1:56" x14ac:dyDescent="0.25">
      <c r="A1118" t="s">
        <v>2759</v>
      </c>
      <c r="B1118" s="11">
        <v>1084</v>
      </c>
      <c r="C1118">
        <v>1311600152</v>
      </c>
      <c r="D1118" t="s">
        <v>2557</v>
      </c>
      <c r="E1118" s="133">
        <v>2070</v>
      </c>
      <c r="F1118" t="s">
        <v>81</v>
      </c>
      <c r="G1118" t="s">
        <v>2760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800</v>
      </c>
      <c r="AB1118">
        <v>1500</v>
      </c>
      <c r="AC1118">
        <v>3500</v>
      </c>
      <c r="AD1118">
        <v>1000</v>
      </c>
      <c r="AE1118">
        <v>500</v>
      </c>
      <c r="AF1118">
        <v>2500</v>
      </c>
      <c r="AG1118">
        <v>500</v>
      </c>
      <c r="AH1118">
        <v>2350</v>
      </c>
      <c r="AI1118">
        <v>2050</v>
      </c>
      <c r="AJ1118">
        <v>655</v>
      </c>
      <c r="AK1118">
        <v>2000</v>
      </c>
      <c r="AL1118">
        <v>100</v>
      </c>
      <c r="AM1118">
        <v>5000</v>
      </c>
      <c r="AN1118">
        <v>3500</v>
      </c>
      <c r="AO1118">
        <v>4500</v>
      </c>
      <c r="AP1118">
        <v>1000</v>
      </c>
      <c r="AQ1118">
        <v>2000</v>
      </c>
      <c r="AR1118">
        <v>0</v>
      </c>
      <c r="AT1118" s="43">
        <f t="shared" si="98"/>
        <v>33455</v>
      </c>
      <c r="AX1118">
        <f t="shared" si="99"/>
        <v>33455</v>
      </c>
      <c r="AZ1118" t="s">
        <v>75</v>
      </c>
      <c r="BA1118" t="s">
        <v>118</v>
      </c>
      <c r="BB1118" t="s">
        <v>2363</v>
      </c>
      <c r="BC1118" t="s">
        <v>112</v>
      </c>
      <c r="BD1118" t="s">
        <v>85</v>
      </c>
    </row>
    <row r="1119" spans="1:56" x14ac:dyDescent="0.25">
      <c r="A1119" t="s">
        <v>2761</v>
      </c>
      <c r="B1119" s="11">
        <v>1085</v>
      </c>
      <c r="C1119">
        <v>1311600088</v>
      </c>
      <c r="D1119" t="s">
        <v>2557</v>
      </c>
      <c r="E1119" s="133">
        <v>2111</v>
      </c>
      <c r="F1119" t="s">
        <v>73</v>
      </c>
      <c r="G1119" t="s">
        <v>2762</v>
      </c>
      <c r="H1119">
        <v>1500</v>
      </c>
      <c r="I1119">
        <v>20</v>
      </c>
      <c r="J1119">
        <v>100</v>
      </c>
      <c r="K1119">
        <v>100</v>
      </c>
      <c r="L1119">
        <v>0</v>
      </c>
      <c r="M1119">
        <v>100</v>
      </c>
      <c r="N1119">
        <v>50</v>
      </c>
      <c r="O1119">
        <v>30</v>
      </c>
      <c r="P1119">
        <v>20</v>
      </c>
      <c r="Q1119">
        <v>250</v>
      </c>
      <c r="R1119">
        <v>10</v>
      </c>
      <c r="S1119">
        <v>10</v>
      </c>
      <c r="T1119">
        <v>25</v>
      </c>
      <c r="U1119">
        <v>200</v>
      </c>
      <c r="V1119">
        <v>150</v>
      </c>
      <c r="W1119">
        <v>150</v>
      </c>
      <c r="X1119">
        <v>200</v>
      </c>
      <c r="Y1119">
        <v>0</v>
      </c>
      <c r="Z1119">
        <v>10</v>
      </c>
      <c r="AA1119">
        <v>800</v>
      </c>
      <c r="AB1119">
        <v>1500</v>
      </c>
      <c r="AC1119">
        <v>3500</v>
      </c>
      <c r="AD1119">
        <v>1000</v>
      </c>
      <c r="AE1119">
        <v>500</v>
      </c>
      <c r="AF1119">
        <v>2500</v>
      </c>
      <c r="AG1119">
        <v>500</v>
      </c>
      <c r="AH1119">
        <v>2350</v>
      </c>
      <c r="AI1119">
        <v>2050</v>
      </c>
      <c r="AJ1119">
        <v>655</v>
      </c>
      <c r="AK1119">
        <v>2000</v>
      </c>
      <c r="AL1119">
        <v>100</v>
      </c>
      <c r="AM1119">
        <v>5000</v>
      </c>
      <c r="AN1119">
        <v>3500</v>
      </c>
      <c r="AO1119">
        <v>4500</v>
      </c>
      <c r="AP1119">
        <v>1000</v>
      </c>
      <c r="AQ1119">
        <v>2000</v>
      </c>
      <c r="AR1119">
        <v>300</v>
      </c>
      <c r="AT1119" s="43">
        <f t="shared" si="98"/>
        <v>36680</v>
      </c>
      <c r="AX1119">
        <f t="shared" si="99"/>
        <v>36680</v>
      </c>
      <c r="AZ1119" t="s">
        <v>75</v>
      </c>
      <c r="BA1119" t="s">
        <v>76</v>
      </c>
      <c r="BB1119" t="s">
        <v>107</v>
      </c>
      <c r="BC1119" t="s">
        <v>112</v>
      </c>
      <c r="BD1119" t="s">
        <v>85</v>
      </c>
    </row>
    <row r="1120" spans="1:56" x14ac:dyDescent="0.25">
      <c r="A1120" t="s">
        <v>2763</v>
      </c>
      <c r="B1120" s="11">
        <v>1086</v>
      </c>
      <c r="C1120">
        <v>1311600055</v>
      </c>
      <c r="D1120" t="s">
        <v>2557</v>
      </c>
      <c r="E1120" s="133">
        <v>2084</v>
      </c>
      <c r="F1120" t="s">
        <v>73</v>
      </c>
      <c r="G1120" t="s">
        <v>2764</v>
      </c>
      <c r="H1120">
        <v>1500</v>
      </c>
      <c r="I1120">
        <v>20</v>
      </c>
      <c r="J1120">
        <v>100</v>
      </c>
      <c r="K1120">
        <v>100</v>
      </c>
      <c r="L1120">
        <v>0</v>
      </c>
      <c r="M1120">
        <v>100</v>
      </c>
      <c r="N1120">
        <v>50</v>
      </c>
      <c r="O1120">
        <v>30</v>
      </c>
      <c r="P1120">
        <v>20</v>
      </c>
      <c r="Q1120">
        <v>250</v>
      </c>
      <c r="R1120">
        <v>10</v>
      </c>
      <c r="S1120">
        <v>10</v>
      </c>
      <c r="T1120">
        <v>25</v>
      </c>
      <c r="U1120">
        <v>200</v>
      </c>
      <c r="V1120">
        <v>150</v>
      </c>
      <c r="W1120">
        <v>150</v>
      </c>
      <c r="X1120">
        <v>200</v>
      </c>
      <c r="Y1120">
        <v>0</v>
      </c>
      <c r="Z1120">
        <v>10</v>
      </c>
      <c r="AA1120">
        <v>800</v>
      </c>
      <c r="AB1120">
        <v>1500</v>
      </c>
      <c r="AC1120">
        <v>3500</v>
      </c>
      <c r="AD1120">
        <v>1000</v>
      </c>
      <c r="AE1120">
        <v>500</v>
      </c>
      <c r="AF1120">
        <v>2500</v>
      </c>
      <c r="AG1120">
        <v>500</v>
      </c>
      <c r="AH1120">
        <v>2350</v>
      </c>
      <c r="AI1120">
        <v>2050</v>
      </c>
      <c r="AJ1120">
        <v>655</v>
      </c>
      <c r="AK1120">
        <v>2000</v>
      </c>
      <c r="AL1120">
        <v>100</v>
      </c>
      <c r="AM1120">
        <v>5000</v>
      </c>
      <c r="AN1120">
        <v>3500</v>
      </c>
      <c r="AO1120">
        <v>4500</v>
      </c>
      <c r="AP1120">
        <v>1000</v>
      </c>
      <c r="AQ1120">
        <v>2000</v>
      </c>
      <c r="AR1120">
        <v>300</v>
      </c>
      <c r="AT1120" s="43">
        <f t="shared" si="98"/>
        <v>36680</v>
      </c>
      <c r="AX1120">
        <f t="shared" si="99"/>
        <v>36680</v>
      </c>
      <c r="AZ1120" t="s">
        <v>75</v>
      </c>
      <c r="BA1120" t="s">
        <v>76</v>
      </c>
      <c r="BB1120" t="s">
        <v>388</v>
      </c>
      <c r="BC1120" t="s">
        <v>112</v>
      </c>
      <c r="BD1120" t="s">
        <v>85</v>
      </c>
    </row>
    <row r="1121" spans="1:56" x14ac:dyDescent="0.25">
      <c r="A1121" t="s">
        <v>2765</v>
      </c>
      <c r="B1121" s="11">
        <v>1087</v>
      </c>
      <c r="C1121">
        <v>1311600039</v>
      </c>
      <c r="D1121" t="s">
        <v>2557</v>
      </c>
      <c r="E1121" s="133">
        <v>2216</v>
      </c>
      <c r="F1121" t="s">
        <v>73</v>
      </c>
      <c r="G1121" t="s">
        <v>2766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800</v>
      </c>
      <c r="AB1121">
        <v>1500</v>
      </c>
      <c r="AC1121">
        <v>3500</v>
      </c>
      <c r="AD1121">
        <v>1000</v>
      </c>
      <c r="AE1121">
        <v>500</v>
      </c>
      <c r="AF1121">
        <v>2500</v>
      </c>
      <c r="AG1121">
        <v>500</v>
      </c>
      <c r="AH1121">
        <v>2350</v>
      </c>
      <c r="AI1121">
        <v>2050</v>
      </c>
      <c r="AJ1121">
        <v>655</v>
      </c>
      <c r="AK1121">
        <v>2000</v>
      </c>
      <c r="AL1121">
        <v>100</v>
      </c>
      <c r="AM1121">
        <v>5000</v>
      </c>
      <c r="AN1121">
        <v>3500</v>
      </c>
      <c r="AO1121">
        <v>4500</v>
      </c>
      <c r="AP1121">
        <v>1000</v>
      </c>
      <c r="AQ1121">
        <v>2000</v>
      </c>
      <c r="AR1121">
        <v>0</v>
      </c>
      <c r="AT1121" s="43">
        <f t="shared" si="98"/>
        <v>33455</v>
      </c>
      <c r="AX1121">
        <f t="shared" si="99"/>
        <v>33455</v>
      </c>
      <c r="AZ1121" t="s">
        <v>75</v>
      </c>
      <c r="BA1121" t="s">
        <v>134</v>
      </c>
      <c r="BB1121" t="s">
        <v>135</v>
      </c>
      <c r="BC1121" t="s">
        <v>112</v>
      </c>
      <c r="BD1121" t="s">
        <v>85</v>
      </c>
    </row>
    <row r="1122" spans="1:56" x14ac:dyDescent="0.25">
      <c r="A1122" t="s">
        <v>2767</v>
      </c>
      <c r="B1122" s="11">
        <v>1088</v>
      </c>
      <c r="C1122">
        <v>1311600207</v>
      </c>
      <c r="D1122" t="s">
        <v>2557</v>
      </c>
      <c r="E1122" s="133">
        <v>2061</v>
      </c>
      <c r="F1122" t="s">
        <v>73</v>
      </c>
      <c r="G1122" t="s">
        <v>2768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800</v>
      </c>
      <c r="AB1122">
        <v>1500</v>
      </c>
      <c r="AC1122">
        <v>3500</v>
      </c>
      <c r="AD1122">
        <v>1000</v>
      </c>
      <c r="AE1122">
        <v>500</v>
      </c>
      <c r="AF1122">
        <v>2500</v>
      </c>
      <c r="AG1122">
        <v>500</v>
      </c>
      <c r="AH1122">
        <v>2350</v>
      </c>
      <c r="AI1122">
        <v>2050</v>
      </c>
      <c r="AJ1122">
        <v>655</v>
      </c>
      <c r="AK1122">
        <v>2000</v>
      </c>
      <c r="AL1122">
        <v>100</v>
      </c>
      <c r="AM1122">
        <v>5000</v>
      </c>
      <c r="AN1122">
        <v>3500</v>
      </c>
      <c r="AO1122">
        <v>4500</v>
      </c>
      <c r="AP1122">
        <v>1000</v>
      </c>
      <c r="AQ1122">
        <v>2000</v>
      </c>
      <c r="AR1122">
        <v>0</v>
      </c>
      <c r="AT1122" s="43">
        <f t="shared" si="98"/>
        <v>33455</v>
      </c>
      <c r="AX1122">
        <f t="shared" si="99"/>
        <v>33455</v>
      </c>
      <c r="AZ1122" t="s">
        <v>75</v>
      </c>
      <c r="BA1122" t="s">
        <v>118</v>
      </c>
      <c r="BB1122" t="s">
        <v>2769</v>
      </c>
      <c r="BC1122" t="s">
        <v>92</v>
      </c>
      <c r="BD1122" t="s">
        <v>79</v>
      </c>
    </row>
    <row r="1123" spans="1:56" x14ac:dyDescent="0.25">
      <c r="A1123" t="s">
        <v>2770</v>
      </c>
      <c r="B1123" s="11">
        <v>1089</v>
      </c>
      <c r="C1123">
        <v>1311600230</v>
      </c>
      <c r="D1123" t="s">
        <v>2557</v>
      </c>
      <c r="E1123" s="133">
        <v>2225</v>
      </c>
      <c r="F1123" t="s">
        <v>81</v>
      </c>
      <c r="G1123" t="s">
        <v>2771</v>
      </c>
      <c r="H1123">
        <v>1500</v>
      </c>
      <c r="I1123">
        <v>20</v>
      </c>
      <c r="J1123">
        <v>100</v>
      </c>
      <c r="K1123">
        <v>100</v>
      </c>
      <c r="L1123">
        <v>0</v>
      </c>
      <c r="M1123">
        <v>100</v>
      </c>
      <c r="N1123">
        <v>50</v>
      </c>
      <c r="O1123">
        <v>30</v>
      </c>
      <c r="P1123">
        <v>20</v>
      </c>
      <c r="Q1123">
        <v>250</v>
      </c>
      <c r="R1123">
        <v>10</v>
      </c>
      <c r="S1123">
        <v>10</v>
      </c>
      <c r="T1123">
        <v>25</v>
      </c>
      <c r="U1123">
        <v>200</v>
      </c>
      <c r="V1123">
        <v>150</v>
      </c>
      <c r="W1123">
        <v>150</v>
      </c>
      <c r="X1123">
        <v>200</v>
      </c>
      <c r="Y1123">
        <v>0</v>
      </c>
      <c r="Z1123">
        <v>10</v>
      </c>
      <c r="AA1123">
        <v>800</v>
      </c>
      <c r="AB1123">
        <v>1500</v>
      </c>
      <c r="AC1123">
        <v>3500</v>
      </c>
      <c r="AD1123">
        <v>1000</v>
      </c>
      <c r="AE1123">
        <v>500</v>
      </c>
      <c r="AF1123">
        <v>2500</v>
      </c>
      <c r="AG1123">
        <v>500</v>
      </c>
      <c r="AH1123">
        <v>2350</v>
      </c>
      <c r="AI1123">
        <v>2050</v>
      </c>
      <c r="AJ1123">
        <v>655</v>
      </c>
      <c r="AK1123">
        <v>2000</v>
      </c>
      <c r="AL1123">
        <v>100</v>
      </c>
      <c r="AM1123">
        <v>5000</v>
      </c>
      <c r="AN1123">
        <v>3500</v>
      </c>
      <c r="AO1123">
        <v>4500</v>
      </c>
      <c r="AP1123">
        <v>1000</v>
      </c>
      <c r="AQ1123">
        <v>2000</v>
      </c>
      <c r="AR1123">
        <v>300</v>
      </c>
      <c r="AT1123" s="43">
        <f t="shared" si="98"/>
        <v>36680</v>
      </c>
      <c r="AX1123">
        <f t="shared" si="99"/>
        <v>36680</v>
      </c>
      <c r="AZ1123" t="s">
        <v>75</v>
      </c>
      <c r="BA1123" t="s">
        <v>76</v>
      </c>
      <c r="BB1123" t="s">
        <v>606</v>
      </c>
      <c r="BC1123" t="s">
        <v>112</v>
      </c>
      <c r="BD1123" t="s">
        <v>85</v>
      </c>
    </row>
    <row r="1124" spans="1:56" x14ac:dyDescent="0.25">
      <c r="A1124" t="s">
        <v>2772</v>
      </c>
      <c r="B1124" s="11">
        <v>1090</v>
      </c>
      <c r="C1124">
        <v>1311600145</v>
      </c>
      <c r="D1124" t="s">
        <v>2557</v>
      </c>
      <c r="E1124" s="133">
        <v>2119</v>
      </c>
      <c r="F1124" t="s">
        <v>81</v>
      </c>
      <c r="G1124" t="s">
        <v>2773</v>
      </c>
      <c r="H1124">
        <v>1500</v>
      </c>
      <c r="I1124">
        <v>20</v>
      </c>
      <c r="J1124">
        <v>100</v>
      </c>
      <c r="K1124">
        <v>100</v>
      </c>
      <c r="L1124">
        <v>0</v>
      </c>
      <c r="M1124">
        <v>100</v>
      </c>
      <c r="N1124">
        <v>50</v>
      </c>
      <c r="O1124">
        <v>30</v>
      </c>
      <c r="P1124">
        <v>20</v>
      </c>
      <c r="Q1124">
        <v>250</v>
      </c>
      <c r="R1124">
        <v>10</v>
      </c>
      <c r="S1124">
        <v>10</v>
      </c>
      <c r="T1124">
        <v>25</v>
      </c>
      <c r="U1124">
        <v>200</v>
      </c>
      <c r="V1124">
        <v>150</v>
      </c>
      <c r="W1124">
        <v>150</v>
      </c>
      <c r="X1124">
        <v>200</v>
      </c>
      <c r="Y1124">
        <v>0</v>
      </c>
      <c r="Z1124">
        <v>10</v>
      </c>
      <c r="AA1124">
        <v>800</v>
      </c>
      <c r="AB1124">
        <v>1500</v>
      </c>
      <c r="AC1124">
        <v>3500</v>
      </c>
      <c r="AD1124">
        <v>1000</v>
      </c>
      <c r="AE1124">
        <v>500</v>
      </c>
      <c r="AF1124">
        <v>2500</v>
      </c>
      <c r="AG1124">
        <v>500</v>
      </c>
      <c r="AH1124">
        <v>2350</v>
      </c>
      <c r="AI1124">
        <v>2050</v>
      </c>
      <c r="AJ1124">
        <v>655</v>
      </c>
      <c r="AK1124">
        <v>2000</v>
      </c>
      <c r="AL1124">
        <v>100</v>
      </c>
      <c r="AM1124">
        <v>5000</v>
      </c>
      <c r="AN1124">
        <v>3500</v>
      </c>
      <c r="AO1124">
        <v>4500</v>
      </c>
      <c r="AP1124">
        <v>1000</v>
      </c>
      <c r="AQ1124">
        <v>2000</v>
      </c>
      <c r="AR1124">
        <v>300</v>
      </c>
      <c r="AT1124" s="43">
        <f t="shared" si="98"/>
        <v>36680</v>
      </c>
      <c r="AX1124">
        <f t="shared" si="99"/>
        <v>36680</v>
      </c>
      <c r="AZ1124" t="s">
        <v>75</v>
      </c>
      <c r="BA1124" t="s">
        <v>76</v>
      </c>
      <c r="BB1124" t="s">
        <v>2774</v>
      </c>
      <c r="BC1124" t="s">
        <v>112</v>
      </c>
      <c r="BD1124" t="s">
        <v>85</v>
      </c>
    </row>
    <row r="1125" spans="1:56" x14ac:dyDescent="0.25">
      <c r="A1125" t="s">
        <v>2775</v>
      </c>
      <c r="B1125" s="11">
        <v>1091</v>
      </c>
      <c r="C1125">
        <v>1311600168</v>
      </c>
      <c r="D1125" t="s">
        <v>2557</v>
      </c>
      <c r="E1125" s="133">
        <v>2167</v>
      </c>
      <c r="F1125" t="s">
        <v>81</v>
      </c>
      <c r="G1125" t="s">
        <v>2776</v>
      </c>
      <c r="H1125">
        <v>1500</v>
      </c>
      <c r="I1125">
        <v>20</v>
      </c>
      <c r="J1125">
        <v>100</v>
      </c>
      <c r="K1125">
        <v>100</v>
      </c>
      <c r="L1125">
        <v>0</v>
      </c>
      <c r="M1125">
        <v>100</v>
      </c>
      <c r="N1125">
        <v>50</v>
      </c>
      <c r="O1125">
        <v>30</v>
      </c>
      <c r="P1125">
        <v>20</v>
      </c>
      <c r="Q1125">
        <v>250</v>
      </c>
      <c r="R1125">
        <v>10</v>
      </c>
      <c r="S1125">
        <v>10</v>
      </c>
      <c r="T1125">
        <v>25</v>
      </c>
      <c r="U1125">
        <v>200</v>
      </c>
      <c r="V1125">
        <v>150</v>
      </c>
      <c r="W1125">
        <v>150</v>
      </c>
      <c r="X1125">
        <v>200</v>
      </c>
      <c r="Y1125">
        <v>0</v>
      </c>
      <c r="Z1125">
        <v>10</v>
      </c>
      <c r="AA1125">
        <v>800</v>
      </c>
      <c r="AB1125">
        <v>1500</v>
      </c>
      <c r="AC1125">
        <v>3500</v>
      </c>
      <c r="AD1125">
        <v>1000</v>
      </c>
      <c r="AE1125">
        <v>500</v>
      </c>
      <c r="AF1125">
        <v>2500</v>
      </c>
      <c r="AG1125">
        <v>500</v>
      </c>
      <c r="AH1125">
        <v>2350</v>
      </c>
      <c r="AI1125">
        <v>2050</v>
      </c>
      <c r="AJ1125">
        <v>655</v>
      </c>
      <c r="AK1125">
        <v>2000</v>
      </c>
      <c r="AL1125">
        <v>100</v>
      </c>
      <c r="AM1125">
        <v>5000</v>
      </c>
      <c r="AN1125">
        <v>3500</v>
      </c>
      <c r="AO1125">
        <v>4500</v>
      </c>
      <c r="AP1125">
        <v>1000</v>
      </c>
      <c r="AQ1125">
        <v>2000</v>
      </c>
      <c r="AR1125">
        <v>300</v>
      </c>
      <c r="AT1125" s="43">
        <f t="shared" si="98"/>
        <v>36680</v>
      </c>
      <c r="AX1125">
        <f t="shared" si="99"/>
        <v>36680</v>
      </c>
      <c r="AZ1125" t="s">
        <v>75</v>
      </c>
      <c r="BA1125" t="s">
        <v>76</v>
      </c>
      <c r="BB1125" t="s">
        <v>2494</v>
      </c>
      <c r="BC1125" t="s">
        <v>525</v>
      </c>
      <c r="BD1125" t="s">
        <v>79</v>
      </c>
    </row>
    <row r="1126" spans="1:56" x14ac:dyDescent="0.25">
      <c r="A1126" t="s">
        <v>2777</v>
      </c>
      <c r="B1126" s="11">
        <v>1092</v>
      </c>
      <c r="C1126">
        <v>1311600005</v>
      </c>
      <c r="D1126" t="s">
        <v>2557</v>
      </c>
      <c r="E1126" s="133">
        <v>2125</v>
      </c>
      <c r="F1126" t="s">
        <v>73</v>
      </c>
      <c r="G1126" t="s">
        <v>2778</v>
      </c>
      <c r="H1126">
        <v>1500</v>
      </c>
      <c r="I1126">
        <v>20</v>
      </c>
      <c r="J1126">
        <v>100</v>
      </c>
      <c r="K1126">
        <v>100</v>
      </c>
      <c r="L1126">
        <v>0</v>
      </c>
      <c r="M1126">
        <v>100</v>
      </c>
      <c r="N1126">
        <v>50</v>
      </c>
      <c r="O1126">
        <v>30</v>
      </c>
      <c r="P1126">
        <v>20</v>
      </c>
      <c r="Q1126">
        <v>250</v>
      </c>
      <c r="R1126">
        <v>10</v>
      </c>
      <c r="S1126">
        <v>10</v>
      </c>
      <c r="T1126">
        <v>25</v>
      </c>
      <c r="U1126">
        <v>200</v>
      </c>
      <c r="V1126">
        <v>150</v>
      </c>
      <c r="W1126">
        <v>150</v>
      </c>
      <c r="X1126">
        <v>200</v>
      </c>
      <c r="Y1126">
        <v>0</v>
      </c>
      <c r="Z1126">
        <v>10</v>
      </c>
      <c r="AA1126">
        <v>800</v>
      </c>
      <c r="AB1126">
        <v>1500</v>
      </c>
      <c r="AC1126">
        <v>3500</v>
      </c>
      <c r="AD1126">
        <v>1000</v>
      </c>
      <c r="AE1126">
        <v>500</v>
      </c>
      <c r="AF1126">
        <v>2500</v>
      </c>
      <c r="AG1126">
        <v>500</v>
      </c>
      <c r="AH1126">
        <v>2350</v>
      </c>
      <c r="AI1126">
        <v>2050</v>
      </c>
      <c r="AJ1126">
        <v>655</v>
      </c>
      <c r="AK1126">
        <v>2000</v>
      </c>
      <c r="AL1126">
        <v>100</v>
      </c>
      <c r="AM1126">
        <v>5000</v>
      </c>
      <c r="AN1126">
        <v>3500</v>
      </c>
      <c r="AO1126">
        <v>4500</v>
      </c>
      <c r="AP1126">
        <v>1000</v>
      </c>
      <c r="AQ1126">
        <v>2000</v>
      </c>
      <c r="AR1126">
        <v>300</v>
      </c>
      <c r="AT1126" s="43">
        <f t="shared" si="98"/>
        <v>36680</v>
      </c>
      <c r="AX1126">
        <f t="shared" si="99"/>
        <v>36680</v>
      </c>
      <c r="AZ1126" t="s">
        <v>75</v>
      </c>
      <c r="BA1126" t="s">
        <v>76</v>
      </c>
      <c r="BB1126" t="s">
        <v>891</v>
      </c>
      <c r="BC1126" t="s">
        <v>92</v>
      </c>
      <c r="BD1126" t="s">
        <v>79</v>
      </c>
    </row>
    <row r="1127" spans="1:56" x14ac:dyDescent="0.25">
      <c r="A1127" t="s">
        <v>2779</v>
      </c>
      <c r="B1127" s="11">
        <v>1093</v>
      </c>
      <c r="C1127">
        <v>1311600161</v>
      </c>
      <c r="D1127" t="s">
        <v>2557</v>
      </c>
      <c r="E1127" s="133">
        <v>2154</v>
      </c>
      <c r="F1127" t="s">
        <v>81</v>
      </c>
      <c r="G1127" t="s">
        <v>2780</v>
      </c>
      <c r="H1127">
        <v>1500</v>
      </c>
      <c r="I1127">
        <v>20</v>
      </c>
      <c r="J1127">
        <v>100</v>
      </c>
      <c r="K1127">
        <v>100</v>
      </c>
      <c r="L1127">
        <v>0</v>
      </c>
      <c r="M1127">
        <v>100</v>
      </c>
      <c r="N1127">
        <v>50</v>
      </c>
      <c r="O1127">
        <v>30</v>
      </c>
      <c r="P1127">
        <v>20</v>
      </c>
      <c r="Q1127">
        <v>250</v>
      </c>
      <c r="R1127">
        <v>10</v>
      </c>
      <c r="S1127">
        <v>10</v>
      </c>
      <c r="T1127">
        <v>25</v>
      </c>
      <c r="U1127">
        <v>200</v>
      </c>
      <c r="V1127">
        <v>150</v>
      </c>
      <c r="W1127">
        <v>150</v>
      </c>
      <c r="X1127">
        <v>200</v>
      </c>
      <c r="Y1127">
        <v>0</v>
      </c>
      <c r="Z1127">
        <v>10</v>
      </c>
      <c r="AA1127">
        <v>800</v>
      </c>
      <c r="AB1127">
        <v>1500</v>
      </c>
      <c r="AC1127">
        <v>3500</v>
      </c>
      <c r="AD1127">
        <v>1000</v>
      </c>
      <c r="AE1127">
        <v>500</v>
      </c>
      <c r="AF1127">
        <v>2500</v>
      </c>
      <c r="AG1127">
        <v>500</v>
      </c>
      <c r="AH1127">
        <v>2350</v>
      </c>
      <c r="AI1127">
        <v>2050</v>
      </c>
      <c r="AJ1127">
        <v>655</v>
      </c>
      <c r="AK1127">
        <v>2000</v>
      </c>
      <c r="AL1127">
        <v>100</v>
      </c>
      <c r="AM1127">
        <v>5000</v>
      </c>
      <c r="AN1127">
        <v>3500</v>
      </c>
      <c r="AO1127">
        <v>4500</v>
      </c>
      <c r="AP1127">
        <v>1000</v>
      </c>
      <c r="AQ1127">
        <v>2000</v>
      </c>
      <c r="AR1127">
        <v>300</v>
      </c>
      <c r="AT1127" s="43">
        <f t="shared" si="98"/>
        <v>36680</v>
      </c>
      <c r="AX1127">
        <f t="shared" si="99"/>
        <v>36680</v>
      </c>
      <c r="AZ1127" t="s">
        <v>75</v>
      </c>
      <c r="BA1127" t="s">
        <v>76</v>
      </c>
      <c r="BB1127" t="s">
        <v>891</v>
      </c>
      <c r="BC1127" t="s">
        <v>92</v>
      </c>
      <c r="BD1127" t="s">
        <v>79</v>
      </c>
    </row>
    <row r="1128" spans="1:56" x14ac:dyDescent="0.25">
      <c r="A1128" t="s">
        <v>2781</v>
      </c>
      <c r="B1128" s="11">
        <v>1094</v>
      </c>
      <c r="C1128">
        <v>1311600198</v>
      </c>
      <c r="D1128" t="s">
        <v>2557</v>
      </c>
      <c r="E1128" s="133">
        <v>2204</v>
      </c>
      <c r="F1128" t="s">
        <v>81</v>
      </c>
      <c r="G1128" t="s">
        <v>2782</v>
      </c>
      <c r="H1128">
        <v>3000</v>
      </c>
      <c r="I1128">
        <v>20</v>
      </c>
      <c r="J1128">
        <v>100</v>
      </c>
      <c r="K1128">
        <v>100</v>
      </c>
      <c r="L1128">
        <v>0</v>
      </c>
      <c r="M1128">
        <v>100</v>
      </c>
      <c r="N1128">
        <v>50</v>
      </c>
      <c r="O1128">
        <v>30</v>
      </c>
      <c r="P1128">
        <v>20</v>
      </c>
      <c r="Q1128">
        <v>250</v>
      </c>
      <c r="R1128">
        <v>10</v>
      </c>
      <c r="S1128">
        <v>10</v>
      </c>
      <c r="T1128">
        <v>25</v>
      </c>
      <c r="U1128">
        <v>200</v>
      </c>
      <c r="V1128">
        <v>150</v>
      </c>
      <c r="W1128">
        <v>150</v>
      </c>
      <c r="X1128">
        <v>200</v>
      </c>
      <c r="Y1128">
        <v>0</v>
      </c>
      <c r="Z1128">
        <v>10</v>
      </c>
      <c r="AA1128">
        <v>800</v>
      </c>
      <c r="AB1128">
        <v>1500</v>
      </c>
      <c r="AC1128">
        <v>3500</v>
      </c>
      <c r="AD1128">
        <v>1000</v>
      </c>
      <c r="AE1128">
        <v>500</v>
      </c>
      <c r="AF1128">
        <v>2500</v>
      </c>
      <c r="AG1128">
        <v>500</v>
      </c>
      <c r="AH1128">
        <v>2350</v>
      </c>
      <c r="AI1128">
        <v>2050</v>
      </c>
      <c r="AJ1128">
        <v>655</v>
      </c>
      <c r="AK1128">
        <v>2000</v>
      </c>
      <c r="AL1128">
        <v>100</v>
      </c>
      <c r="AM1128">
        <v>5000</v>
      </c>
      <c r="AN1128">
        <v>3500</v>
      </c>
      <c r="AO1128">
        <v>4500</v>
      </c>
      <c r="AP1128">
        <v>1000</v>
      </c>
      <c r="AQ1128">
        <v>2000</v>
      </c>
      <c r="AR1128">
        <v>300</v>
      </c>
      <c r="AT1128" s="43">
        <f t="shared" si="98"/>
        <v>38180</v>
      </c>
      <c r="AX1128">
        <f t="shared" si="99"/>
        <v>38180</v>
      </c>
      <c r="AZ1128" t="s">
        <v>75</v>
      </c>
      <c r="BA1128" t="s">
        <v>76</v>
      </c>
      <c r="BB1128" t="s">
        <v>107</v>
      </c>
      <c r="BC1128" t="s">
        <v>226</v>
      </c>
      <c r="BD1128" t="s">
        <v>79</v>
      </c>
    </row>
    <row r="1129" spans="1:56" x14ac:dyDescent="0.25">
      <c r="A1129" t="s">
        <v>2783</v>
      </c>
      <c r="B1129" s="11">
        <v>1095</v>
      </c>
      <c r="C1129">
        <v>1311600135</v>
      </c>
      <c r="D1129" t="s">
        <v>2557</v>
      </c>
      <c r="E1129" s="133">
        <v>2058</v>
      </c>
      <c r="F1129" t="s">
        <v>81</v>
      </c>
      <c r="G1129" t="s">
        <v>2784</v>
      </c>
      <c r="H1129">
        <v>3000</v>
      </c>
      <c r="I1129">
        <v>20</v>
      </c>
      <c r="J1129">
        <v>100</v>
      </c>
      <c r="K1129">
        <v>100</v>
      </c>
      <c r="L1129">
        <v>0</v>
      </c>
      <c r="M1129">
        <v>100</v>
      </c>
      <c r="N1129">
        <v>50</v>
      </c>
      <c r="O1129">
        <v>30</v>
      </c>
      <c r="P1129">
        <v>20</v>
      </c>
      <c r="Q1129">
        <v>250</v>
      </c>
      <c r="R1129">
        <v>10</v>
      </c>
      <c r="S1129">
        <v>10</v>
      </c>
      <c r="T1129">
        <v>25</v>
      </c>
      <c r="U1129">
        <v>200</v>
      </c>
      <c r="V1129">
        <v>150</v>
      </c>
      <c r="W1129">
        <v>150</v>
      </c>
      <c r="X1129">
        <v>200</v>
      </c>
      <c r="Y1129">
        <v>0</v>
      </c>
      <c r="Z1129">
        <v>10</v>
      </c>
      <c r="AA1129">
        <v>800</v>
      </c>
      <c r="AB1129">
        <v>1500</v>
      </c>
      <c r="AC1129">
        <v>3500</v>
      </c>
      <c r="AD1129">
        <v>1000</v>
      </c>
      <c r="AE1129">
        <v>500</v>
      </c>
      <c r="AF1129">
        <v>2500</v>
      </c>
      <c r="AG1129">
        <v>500</v>
      </c>
      <c r="AH1129">
        <v>2350</v>
      </c>
      <c r="AI1129">
        <v>2050</v>
      </c>
      <c r="AJ1129">
        <v>655</v>
      </c>
      <c r="AK1129">
        <v>2000</v>
      </c>
      <c r="AL1129">
        <v>100</v>
      </c>
      <c r="AM1129">
        <v>5000</v>
      </c>
      <c r="AN1129">
        <v>3500</v>
      </c>
      <c r="AO1129">
        <v>4500</v>
      </c>
      <c r="AP1129">
        <v>1000</v>
      </c>
      <c r="AQ1129">
        <v>2000</v>
      </c>
      <c r="AR1129">
        <v>300</v>
      </c>
      <c r="AT1129" s="43">
        <f t="shared" si="98"/>
        <v>38180</v>
      </c>
      <c r="AX1129">
        <f t="shared" si="99"/>
        <v>38180</v>
      </c>
      <c r="AZ1129" t="s">
        <v>265</v>
      </c>
      <c r="BA1129" t="s">
        <v>76</v>
      </c>
      <c r="BB1129" t="s">
        <v>2640</v>
      </c>
      <c r="BC1129" t="s">
        <v>84</v>
      </c>
      <c r="BD1129" t="s">
        <v>85</v>
      </c>
    </row>
    <row r="1130" spans="1:56" x14ac:dyDescent="0.25">
      <c r="A1130" t="s">
        <v>2785</v>
      </c>
      <c r="B1130" s="11">
        <v>1096</v>
      </c>
      <c r="C1130">
        <v>1311600201</v>
      </c>
      <c r="D1130" t="s">
        <v>2557</v>
      </c>
      <c r="E1130" s="133">
        <v>2178</v>
      </c>
      <c r="F1130" t="s">
        <v>81</v>
      </c>
      <c r="G1130" t="s">
        <v>2786</v>
      </c>
      <c r="H1130">
        <v>3000</v>
      </c>
      <c r="I1130">
        <v>20</v>
      </c>
      <c r="J1130">
        <v>100</v>
      </c>
      <c r="K1130">
        <v>100</v>
      </c>
      <c r="L1130">
        <v>0</v>
      </c>
      <c r="M1130">
        <v>100</v>
      </c>
      <c r="N1130">
        <v>50</v>
      </c>
      <c r="O1130">
        <v>30</v>
      </c>
      <c r="P1130">
        <v>20</v>
      </c>
      <c r="Q1130">
        <v>250</v>
      </c>
      <c r="R1130">
        <v>10</v>
      </c>
      <c r="S1130">
        <v>10</v>
      </c>
      <c r="T1130">
        <v>25</v>
      </c>
      <c r="U1130">
        <v>200</v>
      </c>
      <c r="V1130">
        <v>150</v>
      </c>
      <c r="W1130">
        <v>150</v>
      </c>
      <c r="X1130">
        <v>200</v>
      </c>
      <c r="Y1130">
        <v>0</v>
      </c>
      <c r="Z1130">
        <v>10</v>
      </c>
      <c r="AA1130">
        <v>800</v>
      </c>
      <c r="AB1130">
        <v>1500</v>
      </c>
      <c r="AC1130">
        <v>3500</v>
      </c>
      <c r="AD1130">
        <v>1000</v>
      </c>
      <c r="AE1130">
        <v>500</v>
      </c>
      <c r="AF1130">
        <v>2500</v>
      </c>
      <c r="AG1130">
        <v>500</v>
      </c>
      <c r="AH1130">
        <v>2350</v>
      </c>
      <c r="AI1130">
        <v>2050</v>
      </c>
      <c r="AJ1130">
        <v>655</v>
      </c>
      <c r="AK1130">
        <v>2000</v>
      </c>
      <c r="AL1130">
        <v>100</v>
      </c>
      <c r="AM1130">
        <v>5000</v>
      </c>
      <c r="AN1130">
        <v>3500</v>
      </c>
      <c r="AO1130">
        <v>4500</v>
      </c>
      <c r="AP1130">
        <v>1000</v>
      </c>
      <c r="AQ1130">
        <v>2000</v>
      </c>
      <c r="AR1130">
        <v>300</v>
      </c>
      <c r="AT1130" s="43">
        <f t="shared" si="98"/>
        <v>38180</v>
      </c>
      <c r="AX1130">
        <f t="shared" si="99"/>
        <v>38180</v>
      </c>
      <c r="AZ1130" t="s">
        <v>75</v>
      </c>
      <c r="BA1130" t="s">
        <v>76</v>
      </c>
      <c r="BB1130" t="s">
        <v>1224</v>
      </c>
      <c r="BC1130" t="s">
        <v>286</v>
      </c>
      <c r="BD1130" t="s">
        <v>287</v>
      </c>
    </row>
    <row r="1131" spans="1:56" x14ac:dyDescent="0.25">
      <c r="A1131" t="s">
        <v>2787</v>
      </c>
      <c r="B1131" s="11">
        <v>1097</v>
      </c>
      <c r="C1131">
        <v>1311600050</v>
      </c>
      <c r="D1131" t="s">
        <v>2557</v>
      </c>
      <c r="E1131" s="133">
        <v>2226</v>
      </c>
      <c r="F1131" t="s">
        <v>81</v>
      </c>
      <c r="G1131" t="s">
        <v>2788</v>
      </c>
      <c r="H1131">
        <v>1500</v>
      </c>
      <c r="I1131">
        <v>20</v>
      </c>
      <c r="J1131">
        <v>100</v>
      </c>
      <c r="K1131">
        <v>100</v>
      </c>
      <c r="L1131">
        <v>0</v>
      </c>
      <c r="M1131">
        <v>100</v>
      </c>
      <c r="N1131">
        <v>50</v>
      </c>
      <c r="O1131">
        <v>30</v>
      </c>
      <c r="P1131">
        <v>20</v>
      </c>
      <c r="Q1131">
        <v>250</v>
      </c>
      <c r="R1131">
        <v>10</v>
      </c>
      <c r="S1131">
        <v>10</v>
      </c>
      <c r="T1131">
        <v>25</v>
      </c>
      <c r="U1131">
        <v>200</v>
      </c>
      <c r="V1131">
        <v>150</v>
      </c>
      <c r="W1131">
        <v>150</v>
      </c>
      <c r="X1131">
        <v>200</v>
      </c>
      <c r="Y1131">
        <v>0</v>
      </c>
      <c r="Z1131">
        <v>10</v>
      </c>
      <c r="AA1131">
        <v>800</v>
      </c>
      <c r="AB1131">
        <v>1500</v>
      </c>
      <c r="AC1131">
        <v>3500</v>
      </c>
      <c r="AD1131">
        <v>1000</v>
      </c>
      <c r="AE1131">
        <v>500</v>
      </c>
      <c r="AF1131">
        <v>2500</v>
      </c>
      <c r="AG1131">
        <v>500</v>
      </c>
      <c r="AH1131">
        <v>2350</v>
      </c>
      <c r="AI1131">
        <v>2050</v>
      </c>
      <c r="AJ1131">
        <v>655</v>
      </c>
      <c r="AK1131">
        <v>2000</v>
      </c>
      <c r="AL1131">
        <v>100</v>
      </c>
      <c r="AM1131">
        <v>5000</v>
      </c>
      <c r="AN1131">
        <v>3500</v>
      </c>
      <c r="AO1131">
        <v>4500</v>
      </c>
      <c r="AP1131">
        <v>1000</v>
      </c>
      <c r="AQ1131">
        <v>2000</v>
      </c>
      <c r="AR1131">
        <v>300</v>
      </c>
      <c r="AT1131" s="43">
        <f t="shared" si="98"/>
        <v>36680</v>
      </c>
      <c r="AX1131">
        <f t="shared" si="99"/>
        <v>36680</v>
      </c>
      <c r="AZ1131" t="s">
        <v>265</v>
      </c>
      <c r="BA1131" t="s">
        <v>76</v>
      </c>
      <c r="BB1131" t="s">
        <v>1035</v>
      </c>
      <c r="BC1131" t="s">
        <v>2384</v>
      </c>
      <c r="BD1131" t="s">
        <v>79</v>
      </c>
    </row>
    <row r="1132" spans="1:56" x14ac:dyDescent="0.25">
      <c r="A1132" t="s">
        <v>2789</v>
      </c>
      <c r="B1132" s="11">
        <v>1098</v>
      </c>
      <c r="C1132">
        <v>1311600062</v>
      </c>
      <c r="D1132" t="s">
        <v>2557</v>
      </c>
      <c r="E1132" s="133">
        <v>2155</v>
      </c>
      <c r="F1132" t="s">
        <v>73</v>
      </c>
      <c r="G1132" t="s">
        <v>2790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800</v>
      </c>
      <c r="AB1132">
        <v>1500</v>
      </c>
      <c r="AC1132">
        <v>3500</v>
      </c>
      <c r="AD1132">
        <v>1000</v>
      </c>
      <c r="AE1132">
        <v>500</v>
      </c>
      <c r="AF1132">
        <v>2500</v>
      </c>
      <c r="AG1132">
        <v>500</v>
      </c>
      <c r="AH1132">
        <v>2350</v>
      </c>
      <c r="AI1132">
        <v>2050</v>
      </c>
      <c r="AJ1132">
        <v>655</v>
      </c>
      <c r="AK1132">
        <v>2000</v>
      </c>
      <c r="AL1132">
        <v>100</v>
      </c>
      <c r="AM1132">
        <v>5000</v>
      </c>
      <c r="AN1132">
        <v>3500</v>
      </c>
      <c r="AO1132">
        <v>4500</v>
      </c>
      <c r="AP1132">
        <v>1000</v>
      </c>
      <c r="AQ1132">
        <v>2000</v>
      </c>
      <c r="AR1132">
        <v>0</v>
      </c>
      <c r="AT1132" s="43">
        <f t="shared" si="98"/>
        <v>33455</v>
      </c>
      <c r="AX1132">
        <f t="shared" si="99"/>
        <v>33455</v>
      </c>
      <c r="AZ1132" t="s">
        <v>75</v>
      </c>
      <c r="BA1132" t="s">
        <v>118</v>
      </c>
      <c r="BB1132" t="s">
        <v>2408</v>
      </c>
      <c r="BC1132" t="s">
        <v>112</v>
      </c>
      <c r="BD1132" t="s">
        <v>85</v>
      </c>
    </row>
    <row r="1133" spans="1:56" x14ac:dyDescent="0.25">
      <c r="A1133" t="s">
        <v>2791</v>
      </c>
      <c r="B1133" s="11">
        <v>1099</v>
      </c>
      <c r="C1133">
        <v>1311600068</v>
      </c>
      <c r="D1133" t="s">
        <v>2557</v>
      </c>
      <c r="E1133" s="133">
        <v>2029</v>
      </c>
      <c r="F1133" t="s">
        <v>81</v>
      </c>
      <c r="G1133" t="s">
        <v>2792</v>
      </c>
      <c r="H1133">
        <v>3000</v>
      </c>
      <c r="I1133">
        <v>20</v>
      </c>
      <c r="J1133">
        <v>100</v>
      </c>
      <c r="K1133">
        <v>100</v>
      </c>
      <c r="L1133">
        <v>0</v>
      </c>
      <c r="M1133">
        <v>100</v>
      </c>
      <c r="N1133">
        <v>50</v>
      </c>
      <c r="O1133">
        <v>30</v>
      </c>
      <c r="P1133">
        <v>20</v>
      </c>
      <c r="Q1133">
        <v>250</v>
      </c>
      <c r="R1133">
        <v>10</v>
      </c>
      <c r="S1133">
        <v>10</v>
      </c>
      <c r="T1133">
        <v>25</v>
      </c>
      <c r="U1133">
        <v>200</v>
      </c>
      <c r="V1133">
        <v>150</v>
      </c>
      <c r="W1133">
        <v>150</v>
      </c>
      <c r="X1133">
        <v>200</v>
      </c>
      <c r="Y1133">
        <v>0</v>
      </c>
      <c r="Z1133">
        <v>10</v>
      </c>
      <c r="AA1133">
        <v>800</v>
      </c>
      <c r="AB1133">
        <v>1500</v>
      </c>
      <c r="AC1133">
        <v>3500</v>
      </c>
      <c r="AD1133">
        <v>1000</v>
      </c>
      <c r="AE1133">
        <v>500</v>
      </c>
      <c r="AF1133">
        <v>2500</v>
      </c>
      <c r="AG1133">
        <v>500</v>
      </c>
      <c r="AH1133">
        <v>2350</v>
      </c>
      <c r="AI1133">
        <v>2050</v>
      </c>
      <c r="AJ1133">
        <v>655</v>
      </c>
      <c r="AK1133">
        <v>2000</v>
      </c>
      <c r="AL1133">
        <v>100</v>
      </c>
      <c r="AM1133">
        <v>5000</v>
      </c>
      <c r="AN1133">
        <v>3500</v>
      </c>
      <c r="AO1133">
        <v>4500</v>
      </c>
      <c r="AP1133">
        <v>1000</v>
      </c>
      <c r="AQ1133">
        <v>2000</v>
      </c>
      <c r="AR1133">
        <v>300</v>
      </c>
      <c r="AT1133" s="43">
        <f t="shared" si="98"/>
        <v>38180</v>
      </c>
      <c r="AX1133">
        <f t="shared" si="99"/>
        <v>38180</v>
      </c>
      <c r="AZ1133" t="s">
        <v>75</v>
      </c>
      <c r="BA1133" t="s">
        <v>76</v>
      </c>
      <c r="BB1133" t="s">
        <v>76</v>
      </c>
      <c r="BC1133" t="s">
        <v>203</v>
      </c>
      <c r="BD1133" t="s">
        <v>79</v>
      </c>
    </row>
    <row r="1134" spans="1:56" x14ac:dyDescent="0.25">
      <c r="A1134" t="s">
        <v>2793</v>
      </c>
      <c r="B1134" s="11">
        <v>1100</v>
      </c>
      <c r="C1134">
        <v>1311600058</v>
      </c>
      <c r="D1134" t="s">
        <v>2557</v>
      </c>
      <c r="E1134" s="133">
        <v>2249</v>
      </c>
      <c r="F1134" t="s">
        <v>73</v>
      </c>
      <c r="G1134" t="s">
        <v>2794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800</v>
      </c>
      <c r="AB1134">
        <v>1500</v>
      </c>
      <c r="AC1134">
        <v>3500</v>
      </c>
      <c r="AD1134">
        <v>1000</v>
      </c>
      <c r="AE1134">
        <v>500</v>
      </c>
      <c r="AF1134">
        <v>2500</v>
      </c>
      <c r="AG1134">
        <v>500</v>
      </c>
      <c r="AH1134">
        <v>2350</v>
      </c>
      <c r="AI1134">
        <v>2050</v>
      </c>
      <c r="AJ1134">
        <v>655</v>
      </c>
      <c r="AK1134">
        <v>2000</v>
      </c>
      <c r="AL1134">
        <v>100</v>
      </c>
      <c r="AM1134">
        <v>5000</v>
      </c>
      <c r="AN1134">
        <v>3500</v>
      </c>
      <c r="AO1134">
        <v>4500</v>
      </c>
      <c r="AP1134">
        <v>1000</v>
      </c>
      <c r="AQ1134">
        <v>2000</v>
      </c>
      <c r="AR1134">
        <v>0</v>
      </c>
      <c r="AT1134" s="43">
        <f t="shared" si="98"/>
        <v>33455</v>
      </c>
      <c r="AX1134">
        <f t="shared" si="99"/>
        <v>33455</v>
      </c>
      <c r="AZ1134" t="s">
        <v>75</v>
      </c>
      <c r="BA1134" t="s">
        <v>118</v>
      </c>
      <c r="BB1134" t="s">
        <v>405</v>
      </c>
      <c r="BC1134" t="s">
        <v>112</v>
      </c>
      <c r="BD1134" t="s">
        <v>85</v>
      </c>
    </row>
    <row r="1135" spans="1:56" x14ac:dyDescent="0.25">
      <c r="A1135" t="s">
        <v>2795</v>
      </c>
      <c r="B1135" s="11">
        <v>1101</v>
      </c>
      <c r="C1135">
        <v>1311600004</v>
      </c>
      <c r="D1135" t="s">
        <v>2557</v>
      </c>
      <c r="E1135" s="133">
        <v>2117</v>
      </c>
      <c r="F1135" t="s">
        <v>73</v>
      </c>
      <c r="G1135" t="s">
        <v>2796</v>
      </c>
      <c r="H1135">
        <v>1500</v>
      </c>
      <c r="I1135">
        <v>20</v>
      </c>
      <c r="J1135">
        <v>100</v>
      </c>
      <c r="K1135">
        <v>100</v>
      </c>
      <c r="L1135">
        <v>0</v>
      </c>
      <c r="M1135">
        <v>100</v>
      </c>
      <c r="N1135">
        <v>50</v>
      </c>
      <c r="O1135">
        <v>30</v>
      </c>
      <c r="P1135">
        <v>20</v>
      </c>
      <c r="Q1135">
        <v>250</v>
      </c>
      <c r="R1135">
        <v>10</v>
      </c>
      <c r="S1135">
        <v>10</v>
      </c>
      <c r="T1135">
        <v>25</v>
      </c>
      <c r="U1135">
        <v>200</v>
      </c>
      <c r="V1135">
        <v>150</v>
      </c>
      <c r="W1135">
        <v>150</v>
      </c>
      <c r="X1135">
        <v>200</v>
      </c>
      <c r="Y1135">
        <v>0</v>
      </c>
      <c r="Z1135">
        <v>10</v>
      </c>
      <c r="AA1135">
        <v>800</v>
      </c>
      <c r="AB1135">
        <v>1500</v>
      </c>
      <c r="AC1135">
        <v>3500</v>
      </c>
      <c r="AD1135">
        <v>1000</v>
      </c>
      <c r="AE1135">
        <v>500</v>
      </c>
      <c r="AF1135">
        <v>2500</v>
      </c>
      <c r="AG1135">
        <v>500</v>
      </c>
      <c r="AH1135">
        <v>2350</v>
      </c>
      <c r="AI1135">
        <v>2050</v>
      </c>
      <c r="AJ1135">
        <v>655</v>
      </c>
      <c r="AK1135">
        <v>2000</v>
      </c>
      <c r="AL1135">
        <v>100</v>
      </c>
      <c r="AM1135">
        <v>5000</v>
      </c>
      <c r="AN1135">
        <v>3500</v>
      </c>
      <c r="AO1135">
        <v>4500</v>
      </c>
      <c r="AP1135">
        <v>1000</v>
      </c>
      <c r="AQ1135">
        <v>2000</v>
      </c>
      <c r="AR1135">
        <v>300</v>
      </c>
      <c r="AT1135" s="43">
        <f t="shared" si="98"/>
        <v>36680</v>
      </c>
      <c r="AX1135">
        <f t="shared" si="99"/>
        <v>36680</v>
      </c>
      <c r="AZ1135" t="s">
        <v>75</v>
      </c>
      <c r="BA1135" t="s">
        <v>76</v>
      </c>
      <c r="BB1135" t="s">
        <v>107</v>
      </c>
      <c r="BC1135" t="s">
        <v>92</v>
      </c>
      <c r="BD1135" t="s">
        <v>79</v>
      </c>
    </row>
    <row r="1136" spans="1:56" x14ac:dyDescent="0.25">
      <c r="A1136" t="s">
        <v>2797</v>
      </c>
      <c r="B1136" s="11">
        <v>1102</v>
      </c>
      <c r="C1136">
        <v>1311600213</v>
      </c>
      <c r="D1136" t="s">
        <v>2557</v>
      </c>
      <c r="E1136" s="133">
        <v>2239</v>
      </c>
      <c r="F1136" t="s">
        <v>81</v>
      </c>
      <c r="G1136" t="s">
        <v>2798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800</v>
      </c>
      <c r="AB1136">
        <v>1500</v>
      </c>
      <c r="AC1136">
        <v>3500</v>
      </c>
      <c r="AD1136">
        <v>1000</v>
      </c>
      <c r="AE1136">
        <v>500</v>
      </c>
      <c r="AF1136">
        <v>2500</v>
      </c>
      <c r="AG1136">
        <v>500</v>
      </c>
      <c r="AH1136">
        <v>2350</v>
      </c>
      <c r="AI1136">
        <v>2050</v>
      </c>
      <c r="AJ1136">
        <v>655</v>
      </c>
      <c r="AK1136">
        <v>2000</v>
      </c>
      <c r="AL1136">
        <v>100</v>
      </c>
      <c r="AM1136">
        <v>5000</v>
      </c>
      <c r="AN1136">
        <v>3500</v>
      </c>
      <c r="AO1136">
        <v>4500</v>
      </c>
      <c r="AP1136">
        <v>1000</v>
      </c>
      <c r="AQ1136">
        <v>2000</v>
      </c>
      <c r="AR1136">
        <v>0</v>
      </c>
      <c r="AT1136" s="43">
        <f t="shared" si="98"/>
        <v>33455</v>
      </c>
      <c r="AX1136">
        <f t="shared" si="99"/>
        <v>33455</v>
      </c>
      <c r="AZ1136" t="s">
        <v>75</v>
      </c>
      <c r="BA1136" t="s">
        <v>118</v>
      </c>
      <c r="BB1136" t="s">
        <v>279</v>
      </c>
      <c r="BC1136" t="s">
        <v>112</v>
      </c>
      <c r="BD1136" t="s">
        <v>85</v>
      </c>
    </row>
    <row r="1137" spans="1:56" x14ac:dyDescent="0.25">
      <c r="A1137" t="s">
        <v>2799</v>
      </c>
      <c r="B1137" s="11">
        <v>1103</v>
      </c>
      <c r="C1137">
        <v>1311600036</v>
      </c>
      <c r="D1137" t="s">
        <v>2557</v>
      </c>
      <c r="E1137" s="133">
        <v>2068</v>
      </c>
      <c r="F1137" t="s">
        <v>81</v>
      </c>
      <c r="G1137" t="s">
        <v>2800</v>
      </c>
      <c r="H1137">
        <v>3000</v>
      </c>
      <c r="I1137">
        <v>20</v>
      </c>
      <c r="J1137">
        <v>100</v>
      </c>
      <c r="K1137">
        <v>100</v>
      </c>
      <c r="L1137">
        <v>0</v>
      </c>
      <c r="M1137">
        <v>100</v>
      </c>
      <c r="N1137">
        <v>50</v>
      </c>
      <c r="O1137">
        <v>30</v>
      </c>
      <c r="P1137">
        <v>20</v>
      </c>
      <c r="Q1137">
        <v>250</v>
      </c>
      <c r="R1137">
        <v>10</v>
      </c>
      <c r="S1137">
        <v>10</v>
      </c>
      <c r="T1137">
        <v>25</v>
      </c>
      <c r="U1137">
        <v>200</v>
      </c>
      <c r="V1137">
        <v>150</v>
      </c>
      <c r="W1137">
        <v>150</v>
      </c>
      <c r="X1137">
        <v>200</v>
      </c>
      <c r="Y1137">
        <v>0</v>
      </c>
      <c r="Z1137">
        <v>10</v>
      </c>
      <c r="AA1137">
        <v>800</v>
      </c>
      <c r="AB1137">
        <v>1500</v>
      </c>
      <c r="AC1137">
        <v>3500</v>
      </c>
      <c r="AD1137">
        <v>1000</v>
      </c>
      <c r="AE1137">
        <v>500</v>
      </c>
      <c r="AF1137">
        <v>2500</v>
      </c>
      <c r="AG1137">
        <v>500</v>
      </c>
      <c r="AH1137">
        <v>2350</v>
      </c>
      <c r="AI1137">
        <v>2050</v>
      </c>
      <c r="AJ1137">
        <v>655</v>
      </c>
      <c r="AK1137">
        <v>2000</v>
      </c>
      <c r="AL1137">
        <v>100</v>
      </c>
      <c r="AM1137">
        <v>5000</v>
      </c>
      <c r="AN1137">
        <v>3500</v>
      </c>
      <c r="AO1137">
        <v>4500</v>
      </c>
      <c r="AP1137">
        <v>1000</v>
      </c>
      <c r="AQ1137">
        <v>2000</v>
      </c>
      <c r="AR1137">
        <v>300</v>
      </c>
      <c r="AT1137" s="43">
        <f t="shared" si="98"/>
        <v>38180</v>
      </c>
      <c r="AX1137">
        <f t="shared" si="99"/>
        <v>38180</v>
      </c>
      <c r="AZ1137" t="s">
        <v>75</v>
      </c>
      <c r="BA1137" t="s">
        <v>76</v>
      </c>
      <c r="BB1137" t="s">
        <v>107</v>
      </c>
      <c r="BC1137" t="s">
        <v>638</v>
      </c>
      <c r="BD1137" t="s">
        <v>79</v>
      </c>
    </row>
    <row r="1138" spans="1:56" x14ac:dyDescent="0.25">
      <c r="A1138" t="s">
        <v>2801</v>
      </c>
      <c r="B1138" s="11">
        <v>1104</v>
      </c>
      <c r="C1138">
        <v>1311600128</v>
      </c>
      <c r="D1138" t="s">
        <v>2557</v>
      </c>
      <c r="E1138" s="133">
        <v>2034</v>
      </c>
      <c r="F1138" t="s">
        <v>73</v>
      </c>
      <c r="G1138" t="s">
        <v>2802</v>
      </c>
      <c r="H1138">
        <v>3000</v>
      </c>
      <c r="I1138">
        <v>20</v>
      </c>
      <c r="J1138">
        <v>100</v>
      </c>
      <c r="K1138">
        <v>100</v>
      </c>
      <c r="L1138">
        <v>0</v>
      </c>
      <c r="M1138">
        <v>100</v>
      </c>
      <c r="N1138">
        <v>50</v>
      </c>
      <c r="O1138">
        <v>30</v>
      </c>
      <c r="P1138">
        <v>20</v>
      </c>
      <c r="Q1138">
        <v>250</v>
      </c>
      <c r="R1138">
        <v>10</v>
      </c>
      <c r="S1138">
        <v>10</v>
      </c>
      <c r="T1138">
        <v>25</v>
      </c>
      <c r="U1138">
        <v>200</v>
      </c>
      <c r="V1138">
        <v>150</v>
      </c>
      <c r="W1138">
        <v>150</v>
      </c>
      <c r="X1138">
        <v>200</v>
      </c>
      <c r="Y1138">
        <v>0</v>
      </c>
      <c r="Z1138">
        <v>10</v>
      </c>
      <c r="AA1138">
        <v>800</v>
      </c>
      <c r="AB1138">
        <v>1500</v>
      </c>
      <c r="AC1138">
        <v>3500</v>
      </c>
      <c r="AD1138">
        <v>1000</v>
      </c>
      <c r="AE1138">
        <v>500</v>
      </c>
      <c r="AF1138">
        <v>2500</v>
      </c>
      <c r="AG1138">
        <v>500</v>
      </c>
      <c r="AH1138">
        <v>2350</v>
      </c>
      <c r="AI1138">
        <v>2050</v>
      </c>
      <c r="AJ1138">
        <v>655</v>
      </c>
      <c r="AK1138">
        <v>2000</v>
      </c>
      <c r="AL1138">
        <v>100</v>
      </c>
      <c r="AM1138">
        <v>5000</v>
      </c>
      <c r="AN1138">
        <v>3500</v>
      </c>
      <c r="AO1138">
        <v>4500</v>
      </c>
      <c r="AP1138">
        <v>1000</v>
      </c>
      <c r="AQ1138">
        <v>2000</v>
      </c>
      <c r="AR1138">
        <v>300</v>
      </c>
      <c r="AT1138" s="43">
        <f t="shared" si="98"/>
        <v>38180</v>
      </c>
      <c r="AX1138">
        <f t="shared" si="99"/>
        <v>38180</v>
      </c>
      <c r="AZ1138" t="s">
        <v>75</v>
      </c>
      <c r="BA1138" t="s">
        <v>76</v>
      </c>
      <c r="BB1138" t="s">
        <v>2803</v>
      </c>
      <c r="BC1138" t="s">
        <v>112</v>
      </c>
      <c r="BD1138" t="s">
        <v>79</v>
      </c>
    </row>
    <row r="1139" spans="1:56" x14ac:dyDescent="0.25">
      <c r="A1139" t="s">
        <v>2804</v>
      </c>
      <c r="B1139" s="11">
        <v>1105</v>
      </c>
      <c r="C1139">
        <v>1311600131</v>
      </c>
      <c r="D1139" t="s">
        <v>2557</v>
      </c>
      <c r="E1139" s="133">
        <v>2264</v>
      </c>
      <c r="F1139" t="s">
        <v>73</v>
      </c>
      <c r="G1139" t="s">
        <v>2805</v>
      </c>
      <c r="H1139">
        <v>1500</v>
      </c>
      <c r="I1139">
        <v>20</v>
      </c>
      <c r="J1139">
        <v>100</v>
      </c>
      <c r="K1139">
        <v>100</v>
      </c>
      <c r="L1139">
        <v>0</v>
      </c>
      <c r="M1139">
        <v>100</v>
      </c>
      <c r="N1139">
        <v>50</v>
      </c>
      <c r="O1139">
        <v>30</v>
      </c>
      <c r="P1139">
        <v>20</v>
      </c>
      <c r="Q1139">
        <v>250</v>
      </c>
      <c r="R1139">
        <v>10</v>
      </c>
      <c r="S1139">
        <v>10</v>
      </c>
      <c r="T1139">
        <v>25</v>
      </c>
      <c r="U1139">
        <v>200</v>
      </c>
      <c r="V1139">
        <v>150</v>
      </c>
      <c r="W1139">
        <v>150</v>
      </c>
      <c r="X1139">
        <v>200</v>
      </c>
      <c r="Y1139">
        <v>0</v>
      </c>
      <c r="Z1139">
        <v>10</v>
      </c>
      <c r="AA1139">
        <v>800</v>
      </c>
      <c r="AB1139">
        <v>1500</v>
      </c>
      <c r="AC1139">
        <v>3500</v>
      </c>
      <c r="AD1139">
        <v>1000</v>
      </c>
      <c r="AE1139">
        <v>500</v>
      </c>
      <c r="AF1139">
        <v>2500</v>
      </c>
      <c r="AG1139">
        <v>500</v>
      </c>
      <c r="AH1139">
        <v>2350</v>
      </c>
      <c r="AI1139">
        <v>2050</v>
      </c>
      <c r="AJ1139">
        <v>655</v>
      </c>
      <c r="AK1139">
        <v>2000</v>
      </c>
      <c r="AL1139">
        <v>100</v>
      </c>
      <c r="AM1139">
        <v>5000</v>
      </c>
      <c r="AN1139">
        <v>3500</v>
      </c>
      <c r="AO1139">
        <v>4500</v>
      </c>
      <c r="AP1139">
        <v>1000</v>
      </c>
      <c r="AQ1139">
        <v>2000</v>
      </c>
      <c r="AR1139">
        <v>300</v>
      </c>
      <c r="AT1139" s="43">
        <f t="shared" si="98"/>
        <v>36680</v>
      </c>
      <c r="AX1139">
        <f t="shared" si="99"/>
        <v>36680</v>
      </c>
      <c r="AZ1139" t="s">
        <v>75</v>
      </c>
      <c r="BA1139" t="s">
        <v>76</v>
      </c>
      <c r="BB1139" t="s">
        <v>107</v>
      </c>
      <c r="BC1139" t="s">
        <v>92</v>
      </c>
      <c r="BD1139" t="s">
        <v>79</v>
      </c>
    </row>
    <row r="1140" spans="1:56" x14ac:dyDescent="0.25">
      <c r="A1140" t="s">
        <v>2806</v>
      </c>
      <c r="B1140" s="11">
        <v>1106</v>
      </c>
      <c r="C1140">
        <v>1311600070</v>
      </c>
      <c r="D1140" t="s">
        <v>2557</v>
      </c>
      <c r="E1140" s="133">
        <v>2101</v>
      </c>
      <c r="F1140" t="s">
        <v>81</v>
      </c>
      <c r="G1140" t="s">
        <v>2807</v>
      </c>
      <c r="H1140">
        <v>1500</v>
      </c>
      <c r="I1140">
        <v>20</v>
      </c>
      <c r="J1140">
        <v>100</v>
      </c>
      <c r="K1140">
        <v>100</v>
      </c>
      <c r="L1140">
        <v>0</v>
      </c>
      <c r="M1140">
        <v>100</v>
      </c>
      <c r="N1140">
        <v>50</v>
      </c>
      <c r="O1140">
        <v>30</v>
      </c>
      <c r="P1140">
        <v>20</v>
      </c>
      <c r="Q1140">
        <v>250</v>
      </c>
      <c r="R1140">
        <v>10</v>
      </c>
      <c r="S1140">
        <v>10</v>
      </c>
      <c r="T1140">
        <v>25</v>
      </c>
      <c r="U1140">
        <v>200</v>
      </c>
      <c r="V1140">
        <v>150</v>
      </c>
      <c r="W1140">
        <v>150</v>
      </c>
      <c r="X1140">
        <v>200</v>
      </c>
      <c r="Y1140">
        <v>0</v>
      </c>
      <c r="Z1140">
        <v>10</v>
      </c>
      <c r="AA1140">
        <v>800</v>
      </c>
      <c r="AB1140">
        <v>1500</v>
      </c>
      <c r="AC1140">
        <v>3500</v>
      </c>
      <c r="AD1140">
        <v>1000</v>
      </c>
      <c r="AE1140">
        <v>500</v>
      </c>
      <c r="AF1140">
        <v>2500</v>
      </c>
      <c r="AG1140">
        <v>500</v>
      </c>
      <c r="AH1140">
        <v>2350</v>
      </c>
      <c r="AI1140">
        <v>2050</v>
      </c>
      <c r="AJ1140">
        <v>655</v>
      </c>
      <c r="AK1140">
        <v>2000</v>
      </c>
      <c r="AL1140">
        <v>100</v>
      </c>
      <c r="AM1140">
        <v>5000</v>
      </c>
      <c r="AN1140">
        <v>3500</v>
      </c>
      <c r="AO1140">
        <v>4500</v>
      </c>
      <c r="AP1140">
        <v>1000</v>
      </c>
      <c r="AQ1140">
        <v>2000</v>
      </c>
      <c r="AR1140">
        <v>300</v>
      </c>
      <c r="AT1140" s="43">
        <f t="shared" si="98"/>
        <v>36680</v>
      </c>
      <c r="AX1140">
        <f t="shared" si="99"/>
        <v>36680</v>
      </c>
      <c r="AZ1140" t="s">
        <v>75</v>
      </c>
      <c r="BA1140" t="s">
        <v>76</v>
      </c>
      <c r="BB1140" t="s">
        <v>83</v>
      </c>
      <c r="BC1140" t="s">
        <v>112</v>
      </c>
      <c r="BD1140" t="s">
        <v>85</v>
      </c>
    </row>
    <row r="1141" spans="1:56" x14ac:dyDescent="0.25">
      <c r="A1141" t="s">
        <v>2808</v>
      </c>
      <c r="B1141" s="11">
        <v>1107</v>
      </c>
      <c r="C1141">
        <v>1311600038</v>
      </c>
      <c r="D1141" t="s">
        <v>2557</v>
      </c>
      <c r="E1141" s="133">
        <v>2158</v>
      </c>
      <c r="F1141" t="s">
        <v>81</v>
      </c>
      <c r="G1141" t="s">
        <v>2809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800</v>
      </c>
      <c r="AB1141">
        <v>1500</v>
      </c>
      <c r="AC1141">
        <v>3500</v>
      </c>
      <c r="AD1141">
        <v>1000</v>
      </c>
      <c r="AE1141">
        <v>500</v>
      </c>
      <c r="AF1141">
        <v>2500</v>
      </c>
      <c r="AG1141">
        <v>500</v>
      </c>
      <c r="AH1141">
        <v>2350</v>
      </c>
      <c r="AI1141">
        <v>2050</v>
      </c>
      <c r="AJ1141">
        <v>655</v>
      </c>
      <c r="AK1141">
        <v>2000</v>
      </c>
      <c r="AL1141">
        <v>100</v>
      </c>
      <c r="AM1141">
        <v>5000</v>
      </c>
      <c r="AN1141">
        <v>3500</v>
      </c>
      <c r="AO1141">
        <v>4500</v>
      </c>
      <c r="AP1141">
        <v>1000</v>
      </c>
      <c r="AQ1141">
        <v>2000</v>
      </c>
      <c r="AR1141">
        <v>0</v>
      </c>
      <c r="AT1141" s="43">
        <f t="shared" si="98"/>
        <v>33455</v>
      </c>
      <c r="AX1141">
        <f t="shared" si="99"/>
        <v>33455</v>
      </c>
      <c r="AZ1141" t="s">
        <v>75</v>
      </c>
      <c r="BA1141" t="s">
        <v>90</v>
      </c>
      <c r="BB1141" t="s">
        <v>2043</v>
      </c>
      <c r="BC1141" t="s">
        <v>92</v>
      </c>
      <c r="BD1141" t="s">
        <v>79</v>
      </c>
    </row>
    <row r="1142" spans="1:56" x14ac:dyDescent="0.25">
      <c r="A1142" t="s">
        <v>2810</v>
      </c>
      <c r="B1142" s="11">
        <v>1108</v>
      </c>
      <c r="C1142">
        <v>1311600156</v>
      </c>
      <c r="D1142" t="s">
        <v>2557</v>
      </c>
      <c r="E1142" s="133">
        <v>2047</v>
      </c>
      <c r="F1142" t="s">
        <v>81</v>
      </c>
      <c r="G1142" t="s">
        <v>2811</v>
      </c>
      <c r="H1142">
        <v>1500</v>
      </c>
      <c r="I1142">
        <v>20</v>
      </c>
      <c r="J1142">
        <v>100</v>
      </c>
      <c r="K1142">
        <v>100</v>
      </c>
      <c r="L1142">
        <v>0</v>
      </c>
      <c r="M1142">
        <v>100</v>
      </c>
      <c r="N1142">
        <v>50</v>
      </c>
      <c r="O1142">
        <v>30</v>
      </c>
      <c r="P1142">
        <v>20</v>
      </c>
      <c r="Q1142">
        <v>250</v>
      </c>
      <c r="R1142">
        <v>10</v>
      </c>
      <c r="S1142">
        <v>10</v>
      </c>
      <c r="T1142">
        <v>25</v>
      </c>
      <c r="U1142">
        <v>200</v>
      </c>
      <c r="V1142">
        <v>150</v>
      </c>
      <c r="W1142">
        <v>150</v>
      </c>
      <c r="X1142">
        <v>200</v>
      </c>
      <c r="Y1142">
        <v>0</v>
      </c>
      <c r="Z1142">
        <v>10</v>
      </c>
      <c r="AA1142">
        <v>800</v>
      </c>
      <c r="AB1142">
        <v>1500</v>
      </c>
      <c r="AC1142">
        <v>3500</v>
      </c>
      <c r="AD1142">
        <v>1000</v>
      </c>
      <c r="AE1142">
        <v>500</v>
      </c>
      <c r="AF1142">
        <v>2500</v>
      </c>
      <c r="AG1142">
        <v>500</v>
      </c>
      <c r="AH1142">
        <v>2350</v>
      </c>
      <c r="AI1142">
        <v>2050</v>
      </c>
      <c r="AJ1142">
        <v>655</v>
      </c>
      <c r="AK1142">
        <v>2000</v>
      </c>
      <c r="AL1142">
        <v>100</v>
      </c>
      <c r="AM1142">
        <v>5000</v>
      </c>
      <c r="AN1142">
        <v>3500</v>
      </c>
      <c r="AO1142">
        <v>4500</v>
      </c>
      <c r="AP1142">
        <v>1000</v>
      </c>
      <c r="AQ1142">
        <v>2000</v>
      </c>
      <c r="AR1142">
        <v>300</v>
      </c>
      <c r="AT1142" s="43">
        <f t="shared" si="98"/>
        <v>36680</v>
      </c>
      <c r="AX1142">
        <f t="shared" si="99"/>
        <v>36680</v>
      </c>
      <c r="AZ1142" t="s">
        <v>75</v>
      </c>
      <c r="BA1142" t="s">
        <v>76</v>
      </c>
      <c r="BB1142" t="s">
        <v>253</v>
      </c>
      <c r="BC1142" t="s">
        <v>628</v>
      </c>
      <c r="BD1142" t="s">
        <v>79</v>
      </c>
    </row>
    <row r="1143" spans="1:56" x14ac:dyDescent="0.25">
      <c r="A1143" t="s">
        <v>2812</v>
      </c>
      <c r="B1143" s="11">
        <v>1109</v>
      </c>
      <c r="C1143">
        <v>1311600067</v>
      </c>
      <c r="D1143" t="s">
        <v>2557</v>
      </c>
      <c r="E1143" s="133">
        <v>2031</v>
      </c>
      <c r="F1143" t="s">
        <v>81</v>
      </c>
      <c r="G1143" t="s">
        <v>2813</v>
      </c>
      <c r="H1143">
        <v>1500</v>
      </c>
      <c r="I1143">
        <v>20</v>
      </c>
      <c r="J1143">
        <v>100</v>
      </c>
      <c r="K1143">
        <v>100</v>
      </c>
      <c r="L1143">
        <v>0</v>
      </c>
      <c r="M1143">
        <v>100</v>
      </c>
      <c r="N1143">
        <v>50</v>
      </c>
      <c r="O1143">
        <v>30</v>
      </c>
      <c r="P1143">
        <v>20</v>
      </c>
      <c r="Q1143">
        <v>250</v>
      </c>
      <c r="R1143">
        <v>10</v>
      </c>
      <c r="S1143">
        <v>10</v>
      </c>
      <c r="T1143">
        <v>25</v>
      </c>
      <c r="U1143">
        <v>200</v>
      </c>
      <c r="V1143">
        <v>150</v>
      </c>
      <c r="W1143">
        <v>150</v>
      </c>
      <c r="X1143">
        <v>200</v>
      </c>
      <c r="Y1143">
        <v>0</v>
      </c>
      <c r="Z1143">
        <v>10</v>
      </c>
      <c r="AA1143">
        <v>800</v>
      </c>
      <c r="AB1143">
        <v>1500</v>
      </c>
      <c r="AC1143">
        <v>3500</v>
      </c>
      <c r="AD1143">
        <v>1000</v>
      </c>
      <c r="AE1143">
        <v>500</v>
      </c>
      <c r="AF1143">
        <v>2500</v>
      </c>
      <c r="AG1143">
        <v>500</v>
      </c>
      <c r="AH1143">
        <v>2350</v>
      </c>
      <c r="AI1143">
        <v>2050</v>
      </c>
      <c r="AJ1143">
        <v>655</v>
      </c>
      <c r="AK1143">
        <v>2000</v>
      </c>
      <c r="AL1143">
        <v>100</v>
      </c>
      <c r="AM1143">
        <v>5000</v>
      </c>
      <c r="AN1143">
        <v>3500</v>
      </c>
      <c r="AO1143">
        <v>4500</v>
      </c>
      <c r="AP1143">
        <v>1000</v>
      </c>
      <c r="AQ1143">
        <v>2000</v>
      </c>
      <c r="AR1143">
        <v>300</v>
      </c>
      <c r="AT1143" s="43">
        <f t="shared" si="98"/>
        <v>36680</v>
      </c>
      <c r="AX1143">
        <f t="shared" si="99"/>
        <v>36680</v>
      </c>
      <c r="AZ1143" t="s">
        <v>75</v>
      </c>
      <c r="BA1143" t="s">
        <v>76</v>
      </c>
      <c r="BB1143" t="s">
        <v>83</v>
      </c>
      <c r="BC1143" t="s">
        <v>112</v>
      </c>
      <c r="BD1143" t="s">
        <v>85</v>
      </c>
    </row>
    <row r="1144" spans="1:56" x14ac:dyDescent="0.25">
      <c r="A1144" t="s">
        <v>2814</v>
      </c>
      <c r="B1144" s="11">
        <v>1110</v>
      </c>
      <c r="C1144">
        <v>1311600017</v>
      </c>
      <c r="D1144" t="s">
        <v>2557</v>
      </c>
      <c r="E1144" s="133">
        <v>2269</v>
      </c>
      <c r="F1144" t="s">
        <v>81</v>
      </c>
      <c r="G1144" t="s">
        <v>2815</v>
      </c>
      <c r="H1144">
        <v>1500</v>
      </c>
      <c r="I1144">
        <v>20</v>
      </c>
      <c r="J1144">
        <v>100</v>
      </c>
      <c r="K1144">
        <v>100</v>
      </c>
      <c r="L1144">
        <v>0</v>
      </c>
      <c r="M1144">
        <v>100</v>
      </c>
      <c r="N1144">
        <v>50</v>
      </c>
      <c r="O1144">
        <v>30</v>
      </c>
      <c r="P1144">
        <v>20</v>
      </c>
      <c r="Q1144">
        <v>250</v>
      </c>
      <c r="R1144">
        <v>10</v>
      </c>
      <c r="S1144">
        <v>10</v>
      </c>
      <c r="T1144">
        <v>25</v>
      </c>
      <c r="U1144">
        <v>200</v>
      </c>
      <c r="V1144">
        <v>150</v>
      </c>
      <c r="W1144">
        <v>150</v>
      </c>
      <c r="X1144">
        <v>200</v>
      </c>
      <c r="Y1144">
        <v>0</v>
      </c>
      <c r="Z1144">
        <v>10</v>
      </c>
      <c r="AA1144">
        <v>800</v>
      </c>
      <c r="AB1144">
        <v>1500</v>
      </c>
      <c r="AC1144">
        <v>3500</v>
      </c>
      <c r="AD1144">
        <v>1000</v>
      </c>
      <c r="AE1144">
        <v>500</v>
      </c>
      <c r="AF1144">
        <v>2500</v>
      </c>
      <c r="AG1144">
        <v>500</v>
      </c>
      <c r="AH1144">
        <v>2350</v>
      </c>
      <c r="AI1144">
        <v>2050</v>
      </c>
      <c r="AJ1144">
        <v>655</v>
      </c>
      <c r="AK1144">
        <v>2000</v>
      </c>
      <c r="AL1144">
        <v>100</v>
      </c>
      <c r="AM1144">
        <v>5000</v>
      </c>
      <c r="AN1144">
        <v>3500</v>
      </c>
      <c r="AO1144">
        <v>4500</v>
      </c>
      <c r="AP1144">
        <v>1000</v>
      </c>
      <c r="AQ1144">
        <v>2000</v>
      </c>
      <c r="AR1144">
        <v>300</v>
      </c>
      <c r="AT1144" s="43">
        <f t="shared" si="98"/>
        <v>36680</v>
      </c>
      <c r="AX1144">
        <f t="shared" si="99"/>
        <v>36680</v>
      </c>
      <c r="AZ1144" t="s">
        <v>75</v>
      </c>
      <c r="BA1144" t="s">
        <v>76</v>
      </c>
      <c r="BB1144" t="s">
        <v>2816</v>
      </c>
      <c r="BC1144" t="s">
        <v>112</v>
      </c>
      <c r="BD1144" t="s">
        <v>85</v>
      </c>
    </row>
    <row r="1145" spans="1:56" x14ac:dyDescent="0.25">
      <c r="A1145" t="s">
        <v>2817</v>
      </c>
      <c r="B1145" s="11">
        <v>1111</v>
      </c>
      <c r="C1145">
        <v>1311600076</v>
      </c>
      <c r="D1145" t="s">
        <v>2557</v>
      </c>
      <c r="E1145" s="133">
        <v>2030</v>
      </c>
      <c r="F1145" t="s">
        <v>81</v>
      </c>
      <c r="G1145" t="s">
        <v>2818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800</v>
      </c>
      <c r="AB1145">
        <v>1500</v>
      </c>
      <c r="AC1145">
        <v>3500</v>
      </c>
      <c r="AD1145">
        <v>1000</v>
      </c>
      <c r="AE1145">
        <v>500</v>
      </c>
      <c r="AF1145">
        <v>2500</v>
      </c>
      <c r="AG1145">
        <v>500</v>
      </c>
      <c r="AH1145">
        <v>2350</v>
      </c>
      <c r="AI1145">
        <v>2050</v>
      </c>
      <c r="AJ1145">
        <v>655</v>
      </c>
      <c r="AK1145">
        <v>2000</v>
      </c>
      <c r="AL1145">
        <v>100</v>
      </c>
      <c r="AM1145">
        <v>5000</v>
      </c>
      <c r="AN1145">
        <v>3500</v>
      </c>
      <c r="AO1145">
        <v>4500</v>
      </c>
      <c r="AP1145">
        <v>1000</v>
      </c>
      <c r="AQ1145">
        <v>2000</v>
      </c>
      <c r="AR1145">
        <v>0</v>
      </c>
      <c r="AT1145" s="43">
        <f t="shared" si="98"/>
        <v>33455</v>
      </c>
      <c r="AX1145">
        <f t="shared" si="99"/>
        <v>33455</v>
      </c>
      <c r="AZ1145" t="s">
        <v>157</v>
      </c>
      <c r="BA1145" t="s">
        <v>90</v>
      </c>
      <c r="BB1145" t="s">
        <v>119</v>
      </c>
      <c r="BC1145" t="s">
        <v>92</v>
      </c>
      <c r="BD1145" t="s">
        <v>85</v>
      </c>
    </row>
    <row r="1146" spans="1:56" x14ac:dyDescent="0.25">
      <c r="A1146" t="s">
        <v>2819</v>
      </c>
      <c r="B1146" s="11">
        <v>1112</v>
      </c>
      <c r="C1146">
        <v>1311600195</v>
      </c>
      <c r="D1146" t="s">
        <v>2557</v>
      </c>
      <c r="E1146" s="133">
        <v>2146</v>
      </c>
      <c r="F1146" t="s">
        <v>81</v>
      </c>
      <c r="G1146" t="s">
        <v>2820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800</v>
      </c>
      <c r="AB1146">
        <v>1500</v>
      </c>
      <c r="AC1146">
        <v>3500</v>
      </c>
      <c r="AD1146">
        <v>1000</v>
      </c>
      <c r="AE1146">
        <v>500</v>
      </c>
      <c r="AF1146">
        <v>2500</v>
      </c>
      <c r="AG1146">
        <v>500</v>
      </c>
      <c r="AH1146">
        <v>2350</v>
      </c>
      <c r="AI1146">
        <v>2050</v>
      </c>
      <c r="AJ1146">
        <v>655</v>
      </c>
      <c r="AK1146">
        <v>2000</v>
      </c>
      <c r="AL1146">
        <v>100</v>
      </c>
      <c r="AM1146">
        <v>5000</v>
      </c>
      <c r="AN1146">
        <v>3500</v>
      </c>
      <c r="AO1146">
        <v>4500</v>
      </c>
      <c r="AP1146">
        <v>1000</v>
      </c>
      <c r="AQ1146">
        <v>2000</v>
      </c>
      <c r="AR1146">
        <v>0</v>
      </c>
      <c r="AT1146" s="43">
        <f t="shared" si="98"/>
        <v>33455</v>
      </c>
      <c r="AX1146">
        <f t="shared" si="99"/>
        <v>33455</v>
      </c>
      <c r="AZ1146" t="s">
        <v>75</v>
      </c>
      <c r="BA1146" t="s">
        <v>90</v>
      </c>
      <c r="BB1146" t="s">
        <v>385</v>
      </c>
      <c r="BC1146" t="s">
        <v>112</v>
      </c>
      <c r="BD1146" t="s">
        <v>85</v>
      </c>
    </row>
    <row r="1147" spans="1:56" x14ac:dyDescent="0.25">
      <c r="A1147" t="s">
        <v>2821</v>
      </c>
      <c r="B1147" s="11">
        <v>1113</v>
      </c>
      <c r="C1147">
        <v>1311600032</v>
      </c>
      <c r="D1147" t="s">
        <v>2557</v>
      </c>
      <c r="E1147" s="133">
        <v>2186</v>
      </c>
      <c r="F1147" t="s">
        <v>81</v>
      </c>
      <c r="G1147" t="s">
        <v>2822</v>
      </c>
      <c r="H1147">
        <v>3000</v>
      </c>
      <c r="I1147">
        <v>20</v>
      </c>
      <c r="J1147">
        <v>100</v>
      </c>
      <c r="K1147">
        <v>100</v>
      </c>
      <c r="L1147">
        <v>0</v>
      </c>
      <c r="M1147">
        <v>100</v>
      </c>
      <c r="N1147">
        <v>50</v>
      </c>
      <c r="O1147">
        <v>30</v>
      </c>
      <c r="P1147">
        <v>20</v>
      </c>
      <c r="Q1147">
        <v>250</v>
      </c>
      <c r="R1147">
        <v>10</v>
      </c>
      <c r="S1147">
        <v>10</v>
      </c>
      <c r="T1147">
        <v>25</v>
      </c>
      <c r="U1147">
        <v>200</v>
      </c>
      <c r="V1147">
        <v>150</v>
      </c>
      <c r="W1147">
        <v>150</v>
      </c>
      <c r="X1147">
        <v>200</v>
      </c>
      <c r="Y1147">
        <v>0</v>
      </c>
      <c r="Z1147">
        <v>10</v>
      </c>
      <c r="AA1147">
        <v>800</v>
      </c>
      <c r="AB1147">
        <v>1500</v>
      </c>
      <c r="AC1147">
        <v>3500</v>
      </c>
      <c r="AD1147">
        <v>1000</v>
      </c>
      <c r="AE1147">
        <v>500</v>
      </c>
      <c r="AF1147">
        <v>2500</v>
      </c>
      <c r="AG1147">
        <v>500</v>
      </c>
      <c r="AH1147">
        <v>2350</v>
      </c>
      <c r="AI1147">
        <v>2050</v>
      </c>
      <c r="AJ1147">
        <v>655</v>
      </c>
      <c r="AK1147">
        <v>2000</v>
      </c>
      <c r="AL1147">
        <v>100</v>
      </c>
      <c r="AM1147">
        <v>5000</v>
      </c>
      <c r="AN1147">
        <v>3500</v>
      </c>
      <c r="AO1147">
        <v>4500</v>
      </c>
      <c r="AP1147">
        <v>1000</v>
      </c>
      <c r="AQ1147">
        <v>2000</v>
      </c>
      <c r="AR1147">
        <v>300</v>
      </c>
      <c r="AT1147" s="43">
        <f t="shared" si="98"/>
        <v>38180</v>
      </c>
      <c r="AX1147">
        <f t="shared" si="99"/>
        <v>38180</v>
      </c>
      <c r="AZ1147" t="s">
        <v>75</v>
      </c>
      <c r="BA1147" t="s">
        <v>76</v>
      </c>
      <c r="BB1147" t="s">
        <v>1193</v>
      </c>
      <c r="BC1147" t="s">
        <v>246</v>
      </c>
      <c r="BD1147" t="s">
        <v>79</v>
      </c>
    </row>
    <row r="1148" spans="1:56" x14ac:dyDescent="0.25">
      <c r="A1148" t="s">
        <v>2823</v>
      </c>
      <c r="B1148" s="11">
        <v>1114</v>
      </c>
      <c r="C1148">
        <v>1311600024</v>
      </c>
      <c r="D1148" t="s">
        <v>2557</v>
      </c>
      <c r="E1148" s="133">
        <v>2132</v>
      </c>
      <c r="F1148" t="s">
        <v>73</v>
      </c>
      <c r="G1148" t="s">
        <v>2824</v>
      </c>
      <c r="H1148">
        <v>1500</v>
      </c>
      <c r="I1148">
        <v>20</v>
      </c>
      <c r="J1148">
        <v>100</v>
      </c>
      <c r="K1148">
        <v>100</v>
      </c>
      <c r="L1148">
        <v>0</v>
      </c>
      <c r="M1148">
        <v>100</v>
      </c>
      <c r="N1148">
        <v>50</v>
      </c>
      <c r="O1148">
        <v>30</v>
      </c>
      <c r="P1148">
        <v>20</v>
      </c>
      <c r="Q1148">
        <v>250</v>
      </c>
      <c r="R1148">
        <v>10</v>
      </c>
      <c r="S1148">
        <v>10</v>
      </c>
      <c r="T1148">
        <v>25</v>
      </c>
      <c r="U1148">
        <v>200</v>
      </c>
      <c r="V1148">
        <v>150</v>
      </c>
      <c r="W1148">
        <v>150</v>
      </c>
      <c r="X1148">
        <v>200</v>
      </c>
      <c r="Y1148">
        <v>0</v>
      </c>
      <c r="Z1148">
        <v>10</v>
      </c>
      <c r="AA1148">
        <v>800</v>
      </c>
      <c r="AB1148">
        <v>1500</v>
      </c>
      <c r="AC1148">
        <v>3500</v>
      </c>
      <c r="AD1148">
        <v>1000</v>
      </c>
      <c r="AE1148">
        <v>500</v>
      </c>
      <c r="AF1148">
        <v>2500</v>
      </c>
      <c r="AG1148">
        <v>500</v>
      </c>
      <c r="AH1148">
        <v>2350</v>
      </c>
      <c r="AI1148">
        <v>2050</v>
      </c>
      <c r="AJ1148">
        <v>655</v>
      </c>
      <c r="AK1148">
        <v>2000</v>
      </c>
      <c r="AL1148">
        <v>100</v>
      </c>
      <c r="AM1148">
        <v>5000</v>
      </c>
      <c r="AN1148">
        <v>3500</v>
      </c>
      <c r="AO1148">
        <v>4500</v>
      </c>
      <c r="AP1148">
        <v>1000</v>
      </c>
      <c r="AQ1148">
        <v>2000</v>
      </c>
      <c r="AR1148">
        <v>300</v>
      </c>
      <c r="AT1148" s="43">
        <f t="shared" si="98"/>
        <v>36680</v>
      </c>
      <c r="AX1148">
        <f t="shared" si="99"/>
        <v>36680</v>
      </c>
      <c r="AZ1148" t="s">
        <v>75</v>
      </c>
      <c r="BA1148" t="s">
        <v>76</v>
      </c>
      <c r="BB1148" t="s">
        <v>107</v>
      </c>
      <c r="BC1148" t="s">
        <v>92</v>
      </c>
      <c r="BD1148" t="s">
        <v>79</v>
      </c>
    </row>
    <row r="1149" spans="1:56" x14ac:dyDescent="0.25">
      <c r="A1149" t="s">
        <v>2825</v>
      </c>
      <c r="B1149" s="11">
        <v>1115</v>
      </c>
      <c r="C1149">
        <v>1311600226</v>
      </c>
      <c r="D1149" t="s">
        <v>2557</v>
      </c>
      <c r="E1149" s="133">
        <v>2212</v>
      </c>
      <c r="F1149" t="s">
        <v>81</v>
      </c>
      <c r="G1149" t="s">
        <v>2826</v>
      </c>
      <c r="H1149">
        <v>1500</v>
      </c>
      <c r="I1149">
        <v>20</v>
      </c>
      <c r="J1149">
        <v>100</v>
      </c>
      <c r="K1149">
        <v>100</v>
      </c>
      <c r="L1149">
        <v>0</v>
      </c>
      <c r="M1149">
        <v>100</v>
      </c>
      <c r="N1149">
        <v>50</v>
      </c>
      <c r="O1149">
        <v>30</v>
      </c>
      <c r="P1149">
        <v>20</v>
      </c>
      <c r="Q1149">
        <v>250</v>
      </c>
      <c r="R1149">
        <v>10</v>
      </c>
      <c r="S1149">
        <v>10</v>
      </c>
      <c r="T1149">
        <v>25</v>
      </c>
      <c r="U1149">
        <v>200</v>
      </c>
      <c r="V1149">
        <v>150</v>
      </c>
      <c r="W1149">
        <v>150</v>
      </c>
      <c r="X1149">
        <v>200</v>
      </c>
      <c r="Y1149">
        <v>0</v>
      </c>
      <c r="Z1149">
        <v>10</v>
      </c>
      <c r="AA1149">
        <v>800</v>
      </c>
      <c r="AB1149">
        <v>1500</v>
      </c>
      <c r="AC1149">
        <v>3500</v>
      </c>
      <c r="AD1149">
        <v>1000</v>
      </c>
      <c r="AE1149">
        <v>500</v>
      </c>
      <c r="AF1149">
        <v>2500</v>
      </c>
      <c r="AG1149">
        <v>500</v>
      </c>
      <c r="AH1149">
        <v>2350</v>
      </c>
      <c r="AI1149">
        <v>2050</v>
      </c>
      <c r="AJ1149">
        <v>655</v>
      </c>
      <c r="AK1149">
        <v>2000</v>
      </c>
      <c r="AL1149">
        <v>100</v>
      </c>
      <c r="AM1149">
        <v>5000</v>
      </c>
      <c r="AN1149">
        <v>3500</v>
      </c>
      <c r="AO1149">
        <v>4500</v>
      </c>
      <c r="AP1149">
        <v>1000</v>
      </c>
      <c r="AQ1149">
        <v>2000</v>
      </c>
      <c r="AR1149">
        <v>300</v>
      </c>
      <c r="AT1149" s="43">
        <f t="shared" si="98"/>
        <v>36680</v>
      </c>
      <c r="AX1149">
        <f t="shared" si="99"/>
        <v>36680</v>
      </c>
      <c r="AZ1149" t="s">
        <v>75</v>
      </c>
      <c r="BA1149" t="s">
        <v>76</v>
      </c>
      <c r="BB1149" t="s">
        <v>569</v>
      </c>
      <c r="BC1149" t="s">
        <v>92</v>
      </c>
      <c r="BD1149" t="s">
        <v>79</v>
      </c>
    </row>
    <row r="1150" spans="1:56" x14ac:dyDescent="0.25">
      <c r="A1150" t="s">
        <v>2827</v>
      </c>
      <c r="B1150" s="11">
        <v>1116</v>
      </c>
      <c r="C1150">
        <v>1311600060</v>
      </c>
      <c r="D1150" t="s">
        <v>2557</v>
      </c>
      <c r="E1150" s="133">
        <v>2210</v>
      </c>
      <c r="F1150" t="s">
        <v>73</v>
      </c>
      <c r="G1150" t="s">
        <v>2828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800</v>
      </c>
      <c r="AB1150">
        <v>1500</v>
      </c>
      <c r="AC1150">
        <v>3500</v>
      </c>
      <c r="AD1150">
        <v>1000</v>
      </c>
      <c r="AE1150">
        <v>500</v>
      </c>
      <c r="AF1150">
        <v>2500</v>
      </c>
      <c r="AG1150">
        <v>500</v>
      </c>
      <c r="AH1150">
        <v>2350</v>
      </c>
      <c r="AI1150">
        <v>2050</v>
      </c>
      <c r="AJ1150">
        <v>655</v>
      </c>
      <c r="AK1150">
        <v>2000</v>
      </c>
      <c r="AL1150">
        <v>100</v>
      </c>
      <c r="AM1150">
        <v>5000</v>
      </c>
      <c r="AN1150">
        <v>3500</v>
      </c>
      <c r="AO1150">
        <v>4500</v>
      </c>
      <c r="AP1150">
        <v>1000</v>
      </c>
      <c r="AQ1150">
        <v>2000</v>
      </c>
      <c r="AR1150">
        <v>0</v>
      </c>
      <c r="AT1150" s="43">
        <f t="shared" si="98"/>
        <v>33455</v>
      </c>
      <c r="AX1150">
        <f t="shared" si="99"/>
        <v>33455</v>
      </c>
      <c r="AZ1150" t="s">
        <v>75</v>
      </c>
      <c r="BA1150" t="s">
        <v>118</v>
      </c>
      <c r="BB1150" t="s">
        <v>2829</v>
      </c>
      <c r="BC1150" t="s">
        <v>2472</v>
      </c>
      <c r="BD1150" t="s">
        <v>85</v>
      </c>
    </row>
    <row r="1151" spans="1:56" x14ac:dyDescent="0.25">
      <c r="A1151" t="s">
        <v>2830</v>
      </c>
      <c r="B1151" s="11">
        <v>1117</v>
      </c>
      <c r="C1151">
        <v>1311600112</v>
      </c>
      <c r="D1151" t="s">
        <v>2557</v>
      </c>
      <c r="E1151" s="133">
        <v>2064</v>
      </c>
      <c r="F1151" t="s">
        <v>73</v>
      </c>
      <c r="G1151" t="s">
        <v>2831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800</v>
      </c>
      <c r="AB1151">
        <v>1500</v>
      </c>
      <c r="AC1151">
        <v>3500</v>
      </c>
      <c r="AD1151">
        <v>1000</v>
      </c>
      <c r="AE1151">
        <v>500</v>
      </c>
      <c r="AF1151">
        <v>2500</v>
      </c>
      <c r="AG1151">
        <v>500</v>
      </c>
      <c r="AH1151">
        <v>2350</v>
      </c>
      <c r="AI1151">
        <v>2050</v>
      </c>
      <c r="AJ1151">
        <v>655</v>
      </c>
      <c r="AK1151">
        <v>2000</v>
      </c>
      <c r="AL1151">
        <v>100</v>
      </c>
      <c r="AM1151">
        <v>5000</v>
      </c>
      <c r="AN1151">
        <v>3500</v>
      </c>
      <c r="AO1151">
        <v>4500</v>
      </c>
      <c r="AP1151">
        <v>1000</v>
      </c>
      <c r="AQ1151">
        <v>2000</v>
      </c>
      <c r="AR1151">
        <v>0</v>
      </c>
      <c r="AT1151" s="43">
        <f t="shared" si="98"/>
        <v>33455</v>
      </c>
      <c r="AX1151">
        <f t="shared" si="99"/>
        <v>33455</v>
      </c>
      <c r="AZ1151" t="s">
        <v>75</v>
      </c>
      <c r="BA1151" t="s">
        <v>90</v>
      </c>
      <c r="BB1151" t="s">
        <v>151</v>
      </c>
      <c r="BC1151" t="s">
        <v>92</v>
      </c>
      <c r="BD1151" t="s">
        <v>79</v>
      </c>
    </row>
    <row r="1152" spans="1:56" x14ac:dyDescent="0.25">
      <c r="A1152" t="s">
        <v>2832</v>
      </c>
      <c r="B1152" s="11">
        <v>1118</v>
      </c>
      <c r="C1152">
        <v>1311600047</v>
      </c>
      <c r="D1152" t="s">
        <v>2557</v>
      </c>
      <c r="E1152" s="133">
        <v>2171</v>
      </c>
      <c r="F1152" t="s">
        <v>73</v>
      </c>
      <c r="G1152" t="s">
        <v>2833</v>
      </c>
      <c r="H1152">
        <v>3000</v>
      </c>
      <c r="I1152">
        <v>20</v>
      </c>
      <c r="J1152">
        <v>100</v>
      </c>
      <c r="K1152">
        <v>100</v>
      </c>
      <c r="L1152">
        <v>0</v>
      </c>
      <c r="M1152">
        <v>100</v>
      </c>
      <c r="N1152">
        <v>50</v>
      </c>
      <c r="O1152">
        <v>30</v>
      </c>
      <c r="P1152">
        <v>20</v>
      </c>
      <c r="Q1152">
        <v>250</v>
      </c>
      <c r="R1152">
        <v>10</v>
      </c>
      <c r="S1152">
        <v>10</v>
      </c>
      <c r="T1152">
        <v>25</v>
      </c>
      <c r="U1152">
        <v>200</v>
      </c>
      <c r="V1152">
        <v>150</v>
      </c>
      <c r="W1152">
        <v>150</v>
      </c>
      <c r="X1152">
        <v>200</v>
      </c>
      <c r="Y1152">
        <v>0</v>
      </c>
      <c r="Z1152">
        <v>10</v>
      </c>
      <c r="AA1152">
        <v>800</v>
      </c>
      <c r="AB1152">
        <v>1500</v>
      </c>
      <c r="AC1152">
        <v>3500</v>
      </c>
      <c r="AD1152">
        <v>1000</v>
      </c>
      <c r="AE1152">
        <v>500</v>
      </c>
      <c r="AF1152">
        <v>2500</v>
      </c>
      <c r="AG1152">
        <v>500</v>
      </c>
      <c r="AH1152">
        <v>2350</v>
      </c>
      <c r="AI1152">
        <v>2050</v>
      </c>
      <c r="AJ1152">
        <v>655</v>
      </c>
      <c r="AK1152">
        <v>2000</v>
      </c>
      <c r="AL1152">
        <v>100</v>
      </c>
      <c r="AM1152">
        <v>5000</v>
      </c>
      <c r="AN1152">
        <v>3500</v>
      </c>
      <c r="AO1152">
        <v>4500</v>
      </c>
      <c r="AP1152">
        <v>1000</v>
      </c>
      <c r="AQ1152">
        <v>2000</v>
      </c>
      <c r="AR1152">
        <v>300</v>
      </c>
      <c r="AT1152" s="43">
        <f t="shared" si="98"/>
        <v>38180</v>
      </c>
      <c r="AX1152">
        <f t="shared" si="99"/>
        <v>38180</v>
      </c>
      <c r="AZ1152" t="s">
        <v>75</v>
      </c>
      <c r="BA1152" t="s">
        <v>76</v>
      </c>
      <c r="BB1152" t="s">
        <v>2834</v>
      </c>
      <c r="BC1152" t="s">
        <v>104</v>
      </c>
      <c r="BD1152" t="s">
        <v>85</v>
      </c>
    </row>
    <row r="1153" spans="1:56" x14ac:dyDescent="0.25">
      <c r="A1153" t="s">
        <v>2835</v>
      </c>
      <c r="B1153" s="11">
        <v>1119</v>
      </c>
      <c r="C1153">
        <v>1311600011</v>
      </c>
      <c r="D1153" t="s">
        <v>2557</v>
      </c>
      <c r="E1153" s="133">
        <v>2256</v>
      </c>
      <c r="F1153" t="s">
        <v>81</v>
      </c>
      <c r="G1153" t="s">
        <v>2836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800</v>
      </c>
      <c r="AB1153">
        <v>1500</v>
      </c>
      <c r="AC1153">
        <v>3500</v>
      </c>
      <c r="AD1153">
        <v>1000</v>
      </c>
      <c r="AE1153">
        <v>500</v>
      </c>
      <c r="AF1153">
        <v>2500</v>
      </c>
      <c r="AG1153">
        <v>500</v>
      </c>
      <c r="AH1153">
        <v>2350</v>
      </c>
      <c r="AI1153">
        <v>2050</v>
      </c>
      <c r="AJ1153">
        <v>655</v>
      </c>
      <c r="AK1153">
        <v>2000</v>
      </c>
      <c r="AL1153">
        <v>100</v>
      </c>
      <c r="AM1153">
        <v>5000</v>
      </c>
      <c r="AN1153">
        <v>3500</v>
      </c>
      <c r="AO1153">
        <v>4500</v>
      </c>
      <c r="AP1153">
        <v>1000</v>
      </c>
      <c r="AQ1153">
        <v>2000</v>
      </c>
      <c r="AR1153">
        <v>0</v>
      </c>
      <c r="AT1153" s="43">
        <f t="shared" ref="AT1153:AT1181" si="100">SUM(H1153:AS1153)</f>
        <v>33455</v>
      </c>
      <c r="AX1153">
        <f t="shared" ref="AX1153:AX1181" si="101">SUM(AT1153:AW1153)</f>
        <v>33455</v>
      </c>
      <c r="AZ1153" t="s">
        <v>75</v>
      </c>
      <c r="BA1153" t="s">
        <v>139</v>
      </c>
      <c r="BB1153" t="s">
        <v>2640</v>
      </c>
      <c r="BC1153" t="s">
        <v>92</v>
      </c>
      <c r="BD1153" t="s">
        <v>79</v>
      </c>
    </row>
    <row r="1154" spans="1:56" x14ac:dyDescent="0.25">
      <c r="A1154" t="s">
        <v>2837</v>
      </c>
      <c r="B1154" s="11">
        <v>1120</v>
      </c>
      <c r="C1154">
        <v>1311600204</v>
      </c>
      <c r="D1154" t="s">
        <v>2557</v>
      </c>
      <c r="E1154" s="133">
        <v>2148</v>
      </c>
      <c r="F1154" t="s">
        <v>73</v>
      </c>
      <c r="G1154" t="s">
        <v>2838</v>
      </c>
      <c r="H1154">
        <v>3000</v>
      </c>
      <c r="I1154">
        <v>20</v>
      </c>
      <c r="J1154">
        <v>100</v>
      </c>
      <c r="K1154">
        <v>100</v>
      </c>
      <c r="L1154">
        <v>0</v>
      </c>
      <c r="M1154">
        <v>100</v>
      </c>
      <c r="N1154">
        <v>50</v>
      </c>
      <c r="O1154">
        <v>30</v>
      </c>
      <c r="P1154">
        <v>20</v>
      </c>
      <c r="Q1154">
        <v>250</v>
      </c>
      <c r="R1154">
        <v>10</v>
      </c>
      <c r="S1154">
        <v>10</v>
      </c>
      <c r="T1154">
        <v>25</v>
      </c>
      <c r="U1154">
        <v>200</v>
      </c>
      <c r="V1154">
        <v>150</v>
      </c>
      <c r="W1154">
        <v>150</v>
      </c>
      <c r="X1154">
        <v>200</v>
      </c>
      <c r="Y1154">
        <v>0</v>
      </c>
      <c r="Z1154">
        <v>10</v>
      </c>
      <c r="AA1154">
        <v>800</v>
      </c>
      <c r="AB1154">
        <v>1500</v>
      </c>
      <c r="AC1154">
        <v>3500</v>
      </c>
      <c r="AD1154">
        <v>1000</v>
      </c>
      <c r="AE1154">
        <v>500</v>
      </c>
      <c r="AF1154">
        <v>2500</v>
      </c>
      <c r="AG1154">
        <v>500</v>
      </c>
      <c r="AH1154">
        <v>2350</v>
      </c>
      <c r="AI1154">
        <v>2050</v>
      </c>
      <c r="AJ1154">
        <v>655</v>
      </c>
      <c r="AK1154">
        <v>2000</v>
      </c>
      <c r="AL1154">
        <v>100</v>
      </c>
      <c r="AM1154">
        <v>5000</v>
      </c>
      <c r="AN1154">
        <v>3500</v>
      </c>
      <c r="AO1154">
        <v>4500</v>
      </c>
      <c r="AP1154">
        <v>1000</v>
      </c>
      <c r="AQ1154">
        <v>2000</v>
      </c>
      <c r="AR1154">
        <v>300</v>
      </c>
      <c r="AT1154" s="43">
        <f t="shared" si="100"/>
        <v>38180</v>
      </c>
      <c r="AX1154">
        <f t="shared" si="101"/>
        <v>38180</v>
      </c>
      <c r="AZ1154" t="s">
        <v>75</v>
      </c>
      <c r="BA1154" t="s">
        <v>76</v>
      </c>
      <c r="BB1154" t="s">
        <v>119</v>
      </c>
      <c r="BC1154" t="s">
        <v>226</v>
      </c>
      <c r="BD1154" t="s">
        <v>79</v>
      </c>
    </row>
    <row r="1155" spans="1:56" x14ac:dyDescent="0.25">
      <c r="A1155" t="s">
        <v>2839</v>
      </c>
      <c r="B1155" s="11">
        <v>1121</v>
      </c>
      <c r="C1155">
        <v>1311600236</v>
      </c>
      <c r="D1155" t="s">
        <v>2557</v>
      </c>
      <c r="E1155" s="133">
        <v>2274</v>
      </c>
      <c r="F1155" t="s">
        <v>73</v>
      </c>
      <c r="G1155" t="s">
        <v>2840</v>
      </c>
      <c r="H1155">
        <v>1500</v>
      </c>
      <c r="I1155">
        <v>20</v>
      </c>
      <c r="J1155">
        <v>100</v>
      </c>
      <c r="K1155">
        <v>100</v>
      </c>
      <c r="L1155">
        <v>0</v>
      </c>
      <c r="M1155">
        <v>100</v>
      </c>
      <c r="N1155">
        <v>50</v>
      </c>
      <c r="O1155">
        <v>30</v>
      </c>
      <c r="P1155">
        <v>20</v>
      </c>
      <c r="Q1155">
        <v>250</v>
      </c>
      <c r="R1155">
        <v>10</v>
      </c>
      <c r="S1155">
        <v>10</v>
      </c>
      <c r="T1155">
        <v>25</v>
      </c>
      <c r="U1155">
        <v>200</v>
      </c>
      <c r="V1155">
        <v>150</v>
      </c>
      <c r="W1155">
        <v>150</v>
      </c>
      <c r="X1155">
        <v>200</v>
      </c>
      <c r="Y1155">
        <v>0</v>
      </c>
      <c r="Z1155">
        <v>10</v>
      </c>
      <c r="AA1155">
        <v>800</v>
      </c>
      <c r="AB1155">
        <v>1500</v>
      </c>
      <c r="AC1155">
        <v>3500</v>
      </c>
      <c r="AD1155">
        <v>1000</v>
      </c>
      <c r="AE1155">
        <v>500</v>
      </c>
      <c r="AF1155">
        <v>2500</v>
      </c>
      <c r="AG1155">
        <v>500</v>
      </c>
      <c r="AH1155">
        <v>2350</v>
      </c>
      <c r="AI1155">
        <v>2050</v>
      </c>
      <c r="AJ1155">
        <v>655</v>
      </c>
      <c r="AK1155">
        <v>2000</v>
      </c>
      <c r="AL1155">
        <v>100</v>
      </c>
      <c r="AM1155">
        <v>5000</v>
      </c>
      <c r="AN1155">
        <v>3500</v>
      </c>
      <c r="AO1155">
        <v>4500</v>
      </c>
      <c r="AP1155">
        <v>1000</v>
      </c>
      <c r="AQ1155">
        <v>2000</v>
      </c>
      <c r="AR1155">
        <v>300</v>
      </c>
      <c r="AT1155" s="43">
        <f t="shared" si="100"/>
        <v>36680</v>
      </c>
      <c r="AX1155">
        <f t="shared" si="101"/>
        <v>36680</v>
      </c>
      <c r="AZ1155" t="s">
        <v>75</v>
      </c>
      <c r="BA1155" t="s">
        <v>76</v>
      </c>
      <c r="BB1155" t="s">
        <v>2841</v>
      </c>
      <c r="BC1155" t="s">
        <v>112</v>
      </c>
      <c r="BD1155" t="s">
        <v>85</v>
      </c>
    </row>
    <row r="1156" spans="1:56" x14ac:dyDescent="0.25">
      <c r="A1156" t="s">
        <v>2842</v>
      </c>
      <c r="B1156" s="11">
        <v>1122</v>
      </c>
      <c r="C1156">
        <v>1311600205</v>
      </c>
      <c r="D1156" t="s">
        <v>2557</v>
      </c>
      <c r="E1156" s="133">
        <v>2126</v>
      </c>
      <c r="F1156" t="s">
        <v>73</v>
      </c>
      <c r="G1156" t="s">
        <v>2843</v>
      </c>
      <c r="H1156">
        <v>1500</v>
      </c>
      <c r="I1156">
        <v>20</v>
      </c>
      <c r="J1156">
        <v>100</v>
      </c>
      <c r="K1156">
        <v>100</v>
      </c>
      <c r="L1156">
        <v>0</v>
      </c>
      <c r="M1156">
        <v>100</v>
      </c>
      <c r="N1156">
        <v>50</v>
      </c>
      <c r="O1156">
        <v>30</v>
      </c>
      <c r="P1156">
        <v>20</v>
      </c>
      <c r="Q1156">
        <v>250</v>
      </c>
      <c r="R1156">
        <v>10</v>
      </c>
      <c r="S1156">
        <v>10</v>
      </c>
      <c r="T1156">
        <v>25</v>
      </c>
      <c r="U1156">
        <v>200</v>
      </c>
      <c r="V1156">
        <v>150</v>
      </c>
      <c r="W1156">
        <v>150</v>
      </c>
      <c r="X1156">
        <v>200</v>
      </c>
      <c r="Y1156">
        <v>0</v>
      </c>
      <c r="Z1156">
        <v>10</v>
      </c>
      <c r="AA1156">
        <v>800</v>
      </c>
      <c r="AB1156">
        <v>1500</v>
      </c>
      <c r="AC1156">
        <v>3500</v>
      </c>
      <c r="AD1156">
        <v>1000</v>
      </c>
      <c r="AE1156">
        <v>500</v>
      </c>
      <c r="AF1156">
        <v>2500</v>
      </c>
      <c r="AG1156">
        <v>500</v>
      </c>
      <c r="AH1156">
        <v>2350</v>
      </c>
      <c r="AI1156">
        <v>2050</v>
      </c>
      <c r="AJ1156">
        <v>655</v>
      </c>
      <c r="AK1156">
        <v>2000</v>
      </c>
      <c r="AL1156">
        <v>100</v>
      </c>
      <c r="AM1156">
        <v>5000</v>
      </c>
      <c r="AN1156">
        <v>3500</v>
      </c>
      <c r="AO1156">
        <v>4500</v>
      </c>
      <c r="AP1156">
        <v>1000</v>
      </c>
      <c r="AQ1156">
        <v>2000</v>
      </c>
      <c r="AR1156">
        <v>300</v>
      </c>
      <c r="AT1156" s="43">
        <f t="shared" si="100"/>
        <v>36680</v>
      </c>
      <c r="AX1156">
        <f t="shared" si="101"/>
        <v>36680</v>
      </c>
      <c r="AZ1156" t="s">
        <v>75</v>
      </c>
      <c r="BA1156" t="s">
        <v>76</v>
      </c>
      <c r="BB1156" t="s">
        <v>91</v>
      </c>
      <c r="BC1156" t="s">
        <v>112</v>
      </c>
      <c r="BD1156" t="s">
        <v>79</v>
      </c>
    </row>
    <row r="1157" spans="1:56" x14ac:dyDescent="0.25">
      <c r="A1157" t="s">
        <v>2844</v>
      </c>
      <c r="B1157" s="11">
        <v>1123</v>
      </c>
      <c r="C1157">
        <v>1311600090</v>
      </c>
      <c r="D1157" t="s">
        <v>2557</v>
      </c>
      <c r="E1157" s="133">
        <v>2003</v>
      </c>
      <c r="F1157" t="s">
        <v>81</v>
      </c>
      <c r="G1157" t="s">
        <v>2845</v>
      </c>
      <c r="H1157">
        <v>1500</v>
      </c>
      <c r="I1157">
        <v>20</v>
      </c>
      <c r="J1157">
        <v>100</v>
      </c>
      <c r="K1157">
        <v>100</v>
      </c>
      <c r="L1157">
        <v>0</v>
      </c>
      <c r="M1157">
        <v>100</v>
      </c>
      <c r="N1157">
        <v>50</v>
      </c>
      <c r="O1157">
        <v>30</v>
      </c>
      <c r="P1157">
        <v>20</v>
      </c>
      <c r="Q1157">
        <v>250</v>
      </c>
      <c r="R1157">
        <v>10</v>
      </c>
      <c r="S1157">
        <v>10</v>
      </c>
      <c r="T1157">
        <v>25</v>
      </c>
      <c r="U1157">
        <v>200</v>
      </c>
      <c r="V1157">
        <v>150</v>
      </c>
      <c r="W1157">
        <v>150</v>
      </c>
      <c r="X1157">
        <v>200</v>
      </c>
      <c r="Y1157">
        <v>0</v>
      </c>
      <c r="Z1157">
        <v>10</v>
      </c>
      <c r="AA1157">
        <v>800</v>
      </c>
      <c r="AB1157">
        <v>1500</v>
      </c>
      <c r="AC1157">
        <v>3500</v>
      </c>
      <c r="AD1157">
        <v>1000</v>
      </c>
      <c r="AE1157">
        <v>500</v>
      </c>
      <c r="AF1157">
        <v>2500</v>
      </c>
      <c r="AG1157">
        <v>500</v>
      </c>
      <c r="AH1157">
        <v>2350</v>
      </c>
      <c r="AI1157">
        <v>2050</v>
      </c>
      <c r="AJ1157">
        <v>655</v>
      </c>
      <c r="AK1157">
        <v>2000</v>
      </c>
      <c r="AL1157">
        <v>100</v>
      </c>
      <c r="AM1157">
        <v>5000</v>
      </c>
      <c r="AN1157">
        <v>3500</v>
      </c>
      <c r="AO1157">
        <v>4500</v>
      </c>
      <c r="AP1157">
        <v>1000</v>
      </c>
      <c r="AQ1157">
        <v>2000</v>
      </c>
      <c r="AR1157">
        <v>300</v>
      </c>
      <c r="AT1157" s="43">
        <f t="shared" si="100"/>
        <v>36680</v>
      </c>
      <c r="AX1157">
        <f t="shared" si="101"/>
        <v>36680</v>
      </c>
      <c r="AZ1157" t="s">
        <v>75</v>
      </c>
      <c r="BA1157" t="s">
        <v>76</v>
      </c>
      <c r="BB1157" t="s">
        <v>199</v>
      </c>
      <c r="BC1157" t="s">
        <v>92</v>
      </c>
      <c r="BD1157" t="s">
        <v>79</v>
      </c>
    </row>
    <row r="1158" spans="1:56" x14ac:dyDescent="0.25">
      <c r="A1158" t="s">
        <v>2846</v>
      </c>
      <c r="B1158" s="11">
        <v>1124</v>
      </c>
      <c r="C1158">
        <v>1311600053</v>
      </c>
      <c r="D1158" t="s">
        <v>2557</v>
      </c>
      <c r="E1158" s="133">
        <v>2236</v>
      </c>
      <c r="F1158" t="s">
        <v>73</v>
      </c>
      <c r="G1158" t="s">
        <v>2847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800</v>
      </c>
      <c r="AB1158">
        <v>1500</v>
      </c>
      <c r="AC1158">
        <v>3500</v>
      </c>
      <c r="AD1158">
        <v>1000</v>
      </c>
      <c r="AE1158">
        <v>500</v>
      </c>
      <c r="AF1158">
        <v>2500</v>
      </c>
      <c r="AG1158">
        <v>500</v>
      </c>
      <c r="AH1158">
        <v>2350</v>
      </c>
      <c r="AI1158">
        <v>2050</v>
      </c>
      <c r="AJ1158">
        <v>655</v>
      </c>
      <c r="AK1158">
        <v>2000</v>
      </c>
      <c r="AL1158">
        <v>100</v>
      </c>
      <c r="AM1158">
        <v>5000</v>
      </c>
      <c r="AN1158">
        <v>3500</v>
      </c>
      <c r="AO1158">
        <v>4500</v>
      </c>
      <c r="AP1158">
        <v>1000</v>
      </c>
      <c r="AQ1158">
        <v>2000</v>
      </c>
      <c r="AR1158">
        <v>0</v>
      </c>
      <c r="AT1158" s="43">
        <f t="shared" si="100"/>
        <v>33455</v>
      </c>
      <c r="AX1158">
        <f t="shared" si="101"/>
        <v>33455</v>
      </c>
      <c r="AZ1158" t="s">
        <v>75</v>
      </c>
      <c r="BA1158" t="s">
        <v>118</v>
      </c>
      <c r="BB1158" t="s">
        <v>850</v>
      </c>
      <c r="BC1158" t="s">
        <v>92</v>
      </c>
      <c r="BD1158" t="s">
        <v>79</v>
      </c>
    </row>
    <row r="1159" spans="1:56" x14ac:dyDescent="0.25">
      <c r="A1159" t="s">
        <v>2848</v>
      </c>
      <c r="B1159" s="11">
        <v>1125</v>
      </c>
      <c r="C1159">
        <v>1311600166</v>
      </c>
      <c r="D1159" t="s">
        <v>2557</v>
      </c>
      <c r="E1159" s="133">
        <v>2060</v>
      </c>
      <c r="F1159" t="s">
        <v>73</v>
      </c>
      <c r="G1159" t="s">
        <v>2849</v>
      </c>
      <c r="H1159">
        <v>1500</v>
      </c>
      <c r="I1159">
        <v>20</v>
      </c>
      <c r="J1159">
        <v>100</v>
      </c>
      <c r="K1159">
        <v>100</v>
      </c>
      <c r="L1159">
        <v>0</v>
      </c>
      <c r="M1159">
        <v>100</v>
      </c>
      <c r="N1159">
        <v>50</v>
      </c>
      <c r="O1159">
        <v>30</v>
      </c>
      <c r="P1159">
        <v>20</v>
      </c>
      <c r="Q1159">
        <v>250</v>
      </c>
      <c r="R1159">
        <v>10</v>
      </c>
      <c r="S1159">
        <v>10</v>
      </c>
      <c r="T1159">
        <v>25</v>
      </c>
      <c r="U1159">
        <v>200</v>
      </c>
      <c r="V1159">
        <v>150</v>
      </c>
      <c r="W1159">
        <v>150</v>
      </c>
      <c r="X1159">
        <v>200</v>
      </c>
      <c r="Y1159">
        <v>0</v>
      </c>
      <c r="Z1159">
        <v>10</v>
      </c>
      <c r="AA1159">
        <v>800</v>
      </c>
      <c r="AB1159">
        <v>1500</v>
      </c>
      <c r="AC1159">
        <v>3500</v>
      </c>
      <c r="AD1159">
        <v>1000</v>
      </c>
      <c r="AE1159">
        <v>500</v>
      </c>
      <c r="AF1159">
        <v>2500</v>
      </c>
      <c r="AG1159">
        <v>500</v>
      </c>
      <c r="AH1159">
        <v>2350</v>
      </c>
      <c r="AI1159">
        <v>2050</v>
      </c>
      <c r="AJ1159">
        <v>655</v>
      </c>
      <c r="AK1159">
        <v>2000</v>
      </c>
      <c r="AL1159">
        <v>100</v>
      </c>
      <c r="AM1159">
        <v>5000</v>
      </c>
      <c r="AN1159">
        <v>3500</v>
      </c>
      <c r="AO1159">
        <v>4500</v>
      </c>
      <c r="AP1159">
        <v>1000</v>
      </c>
      <c r="AQ1159">
        <v>2000</v>
      </c>
      <c r="AR1159">
        <v>300</v>
      </c>
      <c r="AT1159" s="43">
        <f t="shared" si="100"/>
        <v>36680</v>
      </c>
      <c r="AX1159">
        <f t="shared" si="101"/>
        <v>36680</v>
      </c>
      <c r="AZ1159" t="s">
        <v>75</v>
      </c>
      <c r="BA1159" t="s">
        <v>76</v>
      </c>
      <c r="BB1159" t="s">
        <v>2850</v>
      </c>
      <c r="BC1159" t="s">
        <v>78</v>
      </c>
      <c r="BD1159" t="s">
        <v>79</v>
      </c>
    </row>
    <row r="1160" spans="1:56" x14ac:dyDescent="0.25">
      <c r="A1160" t="s">
        <v>2851</v>
      </c>
      <c r="B1160" s="11">
        <v>1126</v>
      </c>
      <c r="C1160">
        <v>1311600171</v>
      </c>
      <c r="D1160" t="s">
        <v>2557</v>
      </c>
      <c r="E1160" s="133">
        <v>2205</v>
      </c>
      <c r="F1160" t="s">
        <v>81</v>
      </c>
      <c r="G1160" t="s">
        <v>2852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800</v>
      </c>
      <c r="AB1160">
        <v>1500</v>
      </c>
      <c r="AC1160">
        <v>3500</v>
      </c>
      <c r="AD1160">
        <v>1000</v>
      </c>
      <c r="AE1160">
        <v>500</v>
      </c>
      <c r="AF1160">
        <v>2500</v>
      </c>
      <c r="AG1160">
        <v>500</v>
      </c>
      <c r="AH1160">
        <v>2350</v>
      </c>
      <c r="AI1160">
        <v>2050</v>
      </c>
      <c r="AJ1160">
        <v>655</v>
      </c>
      <c r="AK1160">
        <v>2000</v>
      </c>
      <c r="AL1160">
        <v>100</v>
      </c>
      <c r="AM1160">
        <v>5000</v>
      </c>
      <c r="AN1160">
        <v>3500</v>
      </c>
      <c r="AO1160">
        <v>4500</v>
      </c>
      <c r="AP1160">
        <v>1000</v>
      </c>
      <c r="AQ1160">
        <v>2000</v>
      </c>
      <c r="AR1160">
        <v>0</v>
      </c>
      <c r="AT1160" s="43">
        <f t="shared" si="100"/>
        <v>33455</v>
      </c>
      <c r="AX1160">
        <f t="shared" si="101"/>
        <v>33455</v>
      </c>
      <c r="AZ1160" t="s">
        <v>75</v>
      </c>
      <c r="BA1160" t="s">
        <v>118</v>
      </c>
      <c r="BB1160" t="s">
        <v>696</v>
      </c>
      <c r="BC1160" t="s">
        <v>112</v>
      </c>
      <c r="BD1160" t="s">
        <v>85</v>
      </c>
    </row>
    <row r="1161" spans="1:56" x14ac:dyDescent="0.25">
      <c r="A1161" t="s">
        <v>2853</v>
      </c>
      <c r="B1161" s="11">
        <v>1127</v>
      </c>
      <c r="C1161">
        <v>1311600073</v>
      </c>
      <c r="D1161" t="s">
        <v>2557</v>
      </c>
      <c r="E1161" s="133">
        <v>2004</v>
      </c>
      <c r="F1161" t="s">
        <v>73</v>
      </c>
      <c r="G1161" t="s">
        <v>2854</v>
      </c>
      <c r="H1161">
        <v>1500</v>
      </c>
      <c r="I1161">
        <v>20</v>
      </c>
      <c r="J1161">
        <v>100</v>
      </c>
      <c r="K1161">
        <v>100</v>
      </c>
      <c r="L1161">
        <v>0</v>
      </c>
      <c r="M1161">
        <v>100</v>
      </c>
      <c r="N1161">
        <v>50</v>
      </c>
      <c r="O1161">
        <v>30</v>
      </c>
      <c r="P1161">
        <v>20</v>
      </c>
      <c r="Q1161">
        <v>250</v>
      </c>
      <c r="R1161">
        <v>10</v>
      </c>
      <c r="S1161">
        <v>10</v>
      </c>
      <c r="T1161">
        <v>25</v>
      </c>
      <c r="U1161">
        <v>200</v>
      </c>
      <c r="V1161">
        <v>150</v>
      </c>
      <c r="W1161">
        <v>150</v>
      </c>
      <c r="X1161">
        <v>200</v>
      </c>
      <c r="Y1161">
        <v>0</v>
      </c>
      <c r="Z1161">
        <v>10</v>
      </c>
      <c r="AA1161">
        <v>800</v>
      </c>
      <c r="AB1161">
        <v>1500</v>
      </c>
      <c r="AC1161">
        <v>3500</v>
      </c>
      <c r="AD1161">
        <v>1000</v>
      </c>
      <c r="AE1161">
        <v>500</v>
      </c>
      <c r="AF1161">
        <v>2500</v>
      </c>
      <c r="AG1161">
        <v>500</v>
      </c>
      <c r="AH1161">
        <v>2350</v>
      </c>
      <c r="AI1161">
        <v>2050</v>
      </c>
      <c r="AJ1161">
        <v>655</v>
      </c>
      <c r="AK1161">
        <v>2000</v>
      </c>
      <c r="AL1161">
        <v>100</v>
      </c>
      <c r="AM1161">
        <v>5000</v>
      </c>
      <c r="AN1161">
        <v>3500</v>
      </c>
      <c r="AO1161">
        <v>4500</v>
      </c>
      <c r="AP1161">
        <v>1000</v>
      </c>
      <c r="AQ1161">
        <v>2000</v>
      </c>
      <c r="AR1161">
        <v>300</v>
      </c>
      <c r="AT1161" s="43">
        <f t="shared" si="100"/>
        <v>36680</v>
      </c>
      <c r="AX1161">
        <f t="shared" si="101"/>
        <v>36680</v>
      </c>
      <c r="AZ1161" t="s">
        <v>75</v>
      </c>
      <c r="BA1161" t="s">
        <v>76</v>
      </c>
      <c r="BB1161" t="s">
        <v>119</v>
      </c>
      <c r="BC1161" t="s">
        <v>112</v>
      </c>
      <c r="BD1161" t="s">
        <v>85</v>
      </c>
    </row>
    <row r="1162" spans="1:56" x14ac:dyDescent="0.25">
      <c r="A1162" t="s">
        <v>2855</v>
      </c>
      <c r="B1162" s="11">
        <v>1128</v>
      </c>
      <c r="C1162">
        <v>1311600130</v>
      </c>
      <c r="D1162" t="s">
        <v>2557</v>
      </c>
      <c r="E1162" s="133">
        <v>2206</v>
      </c>
      <c r="F1162" t="s">
        <v>81</v>
      </c>
      <c r="G1162" t="s">
        <v>2856</v>
      </c>
      <c r="H1162">
        <v>1500</v>
      </c>
      <c r="I1162">
        <v>20</v>
      </c>
      <c r="J1162">
        <v>100</v>
      </c>
      <c r="K1162">
        <v>100</v>
      </c>
      <c r="L1162">
        <v>0</v>
      </c>
      <c r="M1162">
        <v>100</v>
      </c>
      <c r="N1162">
        <v>50</v>
      </c>
      <c r="O1162">
        <v>30</v>
      </c>
      <c r="P1162">
        <v>20</v>
      </c>
      <c r="Q1162">
        <v>250</v>
      </c>
      <c r="R1162">
        <v>10</v>
      </c>
      <c r="S1162">
        <v>10</v>
      </c>
      <c r="T1162">
        <v>25</v>
      </c>
      <c r="U1162">
        <v>200</v>
      </c>
      <c r="V1162">
        <v>150</v>
      </c>
      <c r="W1162">
        <v>150</v>
      </c>
      <c r="X1162">
        <v>200</v>
      </c>
      <c r="Y1162">
        <v>0</v>
      </c>
      <c r="Z1162">
        <v>10</v>
      </c>
      <c r="AA1162">
        <v>800</v>
      </c>
      <c r="AB1162">
        <v>1500</v>
      </c>
      <c r="AC1162">
        <v>3500</v>
      </c>
      <c r="AD1162">
        <v>1000</v>
      </c>
      <c r="AE1162">
        <v>500</v>
      </c>
      <c r="AF1162">
        <v>2500</v>
      </c>
      <c r="AG1162">
        <v>500</v>
      </c>
      <c r="AH1162">
        <v>2350</v>
      </c>
      <c r="AI1162">
        <v>2050</v>
      </c>
      <c r="AJ1162">
        <v>655</v>
      </c>
      <c r="AK1162">
        <v>2000</v>
      </c>
      <c r="AL1162">
        <v>100</v>
      </c>
      <c r="AM1162">
        <v>5000</v>
      </c>
      <c r="AN1162">
        <v>3500</v>
      </c>
      <c r="AO1162">
        <v>4500</v>
      </c>
      <c r="AP1162">
        <v>1000</v>
      </c>
      <c r="AQ1162">
        <v>2000</v>
      </c>
      <c r="AR1162">
        <v>300</v>
      </c>
      <c r="AT1162" s="43">
        <f t="shared" si="100"/>
        <v>36680</v>
      </c>
      <c r="AX1162">
        <f t="shared" si="101"/>
        <v>36680</v>
      </c>
      <c r="AZ1162" t="s">
        <v>75</v>
      </c>
      <c r="BA1162" t="s">
        <v>76</v>
      </c>
      <c r="BB1162" t="s">
        <v>2857</v>
      </c>
      <c r="BC1162" t="s">
        <v>112</v>
      </c>
      <c r="BD1162" t="s">
        <v>85</v>
      </c>
    </row>
    <row r="1163" spans="1:56" x14ac:dyDescent="0.25">
      <c r="A1163" t="s">
        <v>2858</v>
      </c>
      <c r="B1163" s="11">
        <v>1129</v>
      </c>
      <c r="C1163">
        <v>1311600001</v>
      </c>
      <c r="D1163" t="s">
        <v>2557</v>
      </c>
      <c r="E1163" s="133">
        <v>2072</v>
      </c>
      <c r="F1163" t="s">
        <v>73</v>
      </c>
      <c r="G1163" t="s">
        <v>2859</v>
      </c>
      <c r="H1163">
        <v>3000</v>
      </c>
      <c r="I1163">
        <v>20</v>
      </c>
      <c r="J1163">
        <v>100</v>
      </c>
      <c r="K1163">
        <v>100</v>
      </c>
      <c r="L1163">
        <v>0</v>
      </c>
      <c r="M1163">
        <v>100</v>
      </c>
      <c r="N1163">
        <v>50</v>
      </c>
      <c r="O1163">
        <v>30</v>
      </c>
      <c r="P1163">
        <v>20</v>
      </c>
      <c r="Q1163">
        <v>250</v>
      </c>
      <c r="R1163">
        <v>10</v>
      </c>
      <c r="S1163">
        <v>10</v>
      </c>
      <c r="T1163">
        <v>25</v>
      </c>
      <c r="U1163">
        <v>200</v>
      </c>
      <c r="V1163">
        <v>150</v>
      </c>
      <c r="W1163">
        <v>150</v>
      </c>
      <c r="X1163">
        <v>200</v>
      </c>
      <c r="Y1163">
        <v>0</v>
      </c>
      <c r="Z1163">
        <v>10</v>
      </c>
      <c r="AA1163">
        <v>800</v>
      </c>
      <c r="AB1163">
        <v>1500</v>
      </c>
      <c r="AC1163">
        <v>3500</v>
      </c>
      <c r="AD1163">
        <v>1000</v>
      </c>
      <c r="AE1163">
        <v>500</v>
      </c>
      <c r="AF1163">
        <v>2500</v>
      </c>
      <c r="AG1163">
        <v>500</v>
      </c>
      <c r="AH1163">
        <v>2350</v>
      </c>
      <c r="AI1163">
        <v>2050</v>
      </c>
      <c r="AJ1163">
        <v>655</v>
      </c>
      <c r="AK1163">
        <v>2000</v>
      </c>
      <c r="AL1163">
        <v>100</v>
      </c>
      <c r="AM1163">
        <v>5000</v>
      </c>
      <c r="AN1163">
        <v>3500</v>
      </c>
      <c r="AO1163">
        <v>4500</v>
      </c>
      <c r="AP1163">
        <v>1000</v>
      </c>
      <c r="AQ1163">
        <v>2000</v>
      </c>
      <c r="AR1163">
        <v>300</v>
      </c>
      <c r="AT1163" s="43">
        <f t="shared" si="100"/>
        <v>38180</v>
      </c>
      <c r="AX1163">
        <f t="shared" si="101"/>
        <v>38180</v>
      </c>
      <c r="AZ1163" t="s">
        <v>75</v>
      </c>
      <c r="BA1163" t="s">
        <v>76</v>
      </c>
      <c r="BB1163" t="s">
        <v>2860</v>
      </c>
      <c r="BC1163" t="s">
        <v>203</v>
      </c>
      <c r="BD1163" t="s">
        <v>79</v>
      </c>
    </row>
    <row r="1164" spans="1:56" x14ac:dyDescent="0.25">
      <c r="A1164" t="s">
        <v>2861</v>
      </c>
      <c r="B1164" s="11">
        <v>1130</v>
      </c>
      <c r="C1164">
        <v>1311600023</v>
      </c>
      <c r="D1164" t="s">
        <v>2557</v>
      </c>
      <c r="E1164" s="133">
        <v>2020</v>
      </c>
      <c r="F1164" t="s">
        <v>73</v>
      </c>
      <c r="G1164" t="s">
        <v>2862</v>
      </c>
      <c r="H1164">
        <v>1500</v>
      </c>
      <c r="I1164">
        <v>20</v>
      </c>
      <c r="J1164">
        <v>100</v>
      </c>
      <c r="K1164">
        <v>100</v>
      </c>
      <c r="L1164">
        <v>0</v>
      </c>
      <c r="M1164">
        <v>100</v>
      </c>
      <c r="N1164">
        <v>50</v>
      </c>
      <c r="O1164">
        <v>30</v>
      </c>
      <c r="P1164">
        <v>20</v>
      </c>
      <c r="Q1164">
        <v>250</v>
      </c>
      <c r="R1164">
        <v>10</v>
      </c>
      <c r="S1164">
        <v>10</v>
      </c>
      <c r="T1164">
        <v>25</v>
      </c>
      <c r="U1164">
        <v>200</v>
      </c>
      <c r="V1164">
        <v>150</v>
      </c>
      <c r="W1164">
        <v>150</v>
      </c>
      <c r="X1164">
        <v>200</v>
      </c>
      <c r="Y1164">
        <v>0</v>
      </c>
      <c r="Z1164">
        <v>10</v>
      </c>
      <c r="AA1164">
        <v>800</v>
      </c>
      <c r="AB1164">
        <v>1500</v>
      </c>
      <c r="AC1164">
        <v>3500</v>
      </c>
      <c r="AD1164">
        <v>1000</v>
      </c>
      <c r="AE1164">
        <v>500</v>
      </c>
      <c r="AF1164">
        <v>2500</v>
      </c>
      <c r="AG1164">
        <v>500</v>
      </c>
      <c r="AH1164">
        <v>2350</v>
      </c>
      <c r="AI1164">
        <v>2050</v>
      </c>
      <c r="AJ1164">
        <v>655</v>
      </c>
      <c r="AK1164">
        <v>2000</v>
      </c>
      <c r="AL1164">
        <v>100</v>
      </c>
      <c r="AM1164">
        <v>5000</v>
      </c>
      <c r="AN1164">
        <v>3500</v>
      </c>
      <c r="AO1164">
        <v>4500</v>
      </c>
      <c r="AP1164">
        <v>1000</v>
      </c>
      <c r="AQ1164">
        <v>2000</v>
      </c>
      <c r="AR1164">
        <v>300</v>
      </c>
      <c r="AT1164" s="43">
        <f t="shared" si="100"/>
        <v>36680</v>
      </c>
      <c r="AX1164">
        <f t="shared" si="101"/>
        <v>36680</v>
      </c>
      <c r="AZ1164" t="s">
        <v>75</v>
      </c>
      <c r="BA1164" t="s">
        <v>76</v>
      </c>
      <c r="BB1164" t="s">
        <v>2863</v>
      </c>
      <c r="BC1164" t="s">
        <v>78</v>
      </c>
      <c r="BD1164" t="s">
        <v>85</v>
      </c>
    </row>
    <row r="1165" spans="1:56" x14ac:dyDescent="0.25">
      <c r="A1165" t="s">
        <v>2864</v>
      </c>
      <c r="B1165" s="11">
        <v>1131</v>
      </c>
      <c r="C1165">
        <v>1311600113</v>
      </c>
      <c r="D1165" t="s">
        <v>2557</v>
      </c>
      <c r="E1165" s="133">
        <v>2282</v>
      </c>
      <c r="F1165" t="s">
        <v>81</v>
      </c>
      <c r="G1165" t="s">
        <v>2865</v>
      </c>
      <c r="H1165">
        <v>3000</v>
      </c>
      <c r="I1165">
        <v>20</v>
      </c>
      <c r="J1165">
        <v>100</v>
      </c>
      <c r="K1165">
        <v>100</v>
      </c>
      <c r="L1165">
        <v>0</v>
      </c>
      <c r="M1165">
        <v>100</v>
      </c>
      <c r="N1165">
        <v>50</v>
      </c>
      <c r="O1165">
        <v>30</v>
      </c>
      <c r="P1165">
        <v>20</v>
      </c>
      <c r="Q1165">
        <v>250</v>
      </c>
      <c r="R1165">
        <v>10</v>
      </c>
      <c r="S1165">
        <v>10</v>
      </c>
      <c r="T1165">
        <v>25</v>
      </c>
      <c r="U1165">
        <v>200</v>
      </c>
      <c r="V1165">
        <v>150</v>
      </c>
      <c r="W1165">
        <v>150</v>
      </c>
      <c r="X1165">
        <v>200</v>
      </c>
      <c r="Y1165">
        <v>0</v>
      </c>
      <c r="Z1165">
        <v>10</v>
      </c>
      <c r="AA1165">
        <v>800</v>
      </c>
      <c r="AB1165">
        <v>1500</v>
      </c>
      <c r="AC1165">
        <v>3500</v>
      </c>
      <c r="AD1165">
        <v>1000</v>
      </c>
      <c r="AE1165">
        <v>500</v>
      </c>
      <c r="AF1165">
        <v>2500</v>
      </c>
      <c r="AG1165">
        <v>500</v>
      </c>
      <c r="AH1165">
        <v>2350</v>
      </c>
      <c r="AI1165">
        <v>2050</v>
      </c>
      <c r="AJ1165">
        <v>655</v>
      </c>
      <c r="AK1165">
        <v>2000</v>
      </c>
      <c r="AL1165">
        <v>100</v>
      </c>
      <c r="AM1165">
        <v>5000</v>
      </c>
      <c r="AN1165">
        <v>3500</v>
      </c>
      <c r="AO1165">
        <v>4500</v>
      </c>
      <c r="AP1165">
        <v>1000</v>
      </c>
      <c r="AQ1165">
        <v>2000</v>
      </c>
      <c r="AR1165">
        <v>300</v>
      </c>
      <c r="AT1165" s="43">
        <f t="shared" si="100"/>
        <v>38180</v>
      </c>
      <c r="AX1165">
        <f t="shared" si="101"/>
        <v>38180</v>
      </c>
      <c r="AZ1165" t="s">
        <v>75</v>
      </c>
      <c r="BA1165" t="s">
        <v>76</v>
      </c>
      <c r="BB1165" t="s">
        <v>2866</v>
      </c>
      <c r="BC1165" t="s">
        <v>292</v>
      </c>
      <c r="BD1165" t="s">
        <v>79</v>
      </c>
    </row>
    <row r="1166" spans="1:56" x14ac:dyDescent="0.25">
      <c r="A1166" t="s">
        <v>2867</v>
      </c>
      <c r="B1166" s="11">
        <v>1132</v>
      </c>
      <c r="C1166">
        <v>1311600089</v>
      </c>
      <c r="D1166" t="s">
        <v>2557</v>
      </c>
      <c r="E1166" s="133">
        <v>2067</v>
      </c>
      <c r="F1166" t="s">
        <v>81</v>
      </c>
      <c r="G1166" t="s">
        <v>2868</v>
      </c>
      <c r="H1166">
        <v>3000</v>
      </c>
      <c r="I1166">
        <v>20</v>
      </c>
      <c r="J1166">
        <v>100</v>
      </c>
      <c r="K1166">
        <v>100</v>
      </c>
      <c r="L1166">
        <v>0</v>
      </c>
      <c r="M1166">
        <v>100</v>
      </c>
      <c r="N1166">
        <v>50</v>
      </c>
      <c r="O1166">
        <v>30</v>
      </c>
      <c r="P1166">
        <v>20</v>
      </c>
      <c r="Q1166">
        <v>250</v>
      </c>
      <c r="R1166">
        <v>10</v>
      </c>
      <c r="S1166">
        <v>10</v>
      </c>
      <c r="T1166">
        <v>25</v>
      </c>
      <c r="U1166">
        <v>200</v>
      </c>
      <c r="V1166">
        <v>150</v>
      </c>
      <c r="W1166">
        <v>150</v>
      </c>
      <c r="X1166">
        <v>200</v>
      </c>
      <c r="Y1166">
        <v>0</v>
      </c>
      <c r="Z1166">
        <v>10</v>
      </c>
      <c r="AA1166">
        <v>800</v>
      </c>
      <c r="AB1166">
        <v>1500</v>
      </c>
      <c r="AC1166">
        <v>3500</v>
      </c>
      <c r="AD1166">
        <v>1000</v>
      </c>
      <c r="AE1166">
        <v>500</v>
      </c>
      <c r="AF1166">
        <v>2500</v>
      </c>
      <c r="AG1166">
        <v>500</v>
      </c>
      <c r="AH1166">
        <v>2350</v>
      </c>
      <c r="AI1166">
        <v>2050</v>
      </c>
      <c r="AJ1166">
        <v>655</v>
      </c>
      <c r="AK1166">
        <v>2000</v>
      </c>
      <c r="AL1166">
        <v>100</v>
      </c>
      <c r="AM1166">
        <v>5000</v>
      </c>
      <c r="AN1166">
        <v>3500</v>
      </c>
      <c r="AO1166">
        <v>4500</v>
      </c>
      <c r="AP1166">
        <v>1000</v>
      </c>
      <c r="AQ1166">
        <v>2000</v>
      </c>
      <c r="AR1166">
        <v>300</v>
      </c>
      <c r="AT1166" s="43">
        <f t="shared" si="100"/>
        <v>38180</v>
      </c>
      <c r="AX1166">
        <f t="shared" si="101"/>
        <v>38180</v>
      </c>
      <c r="AZ1166" t="s">
        <v>75</v>
      </c>
      <c r="BA1166" t="s">
        <v>76</v>
      </c>
      <c r="BB1166" t="s">
        <v>2133</v>
      </c>
      <c r="BC1166" t="s">
        <v>226</v>
      </c>
      <c r="BD1166" t="s">
        <v>79</v>
      </c>
    </row>
    <row r="1167" spans="1:56" x14ac:dyDescent="0.25">
      <c r="A1167" t="s">
        <v>2869</v>
      </c>
      <c r="B1167" s="11">
        <v>1133</v>
      </c>
      <c r="C1167">
        <v>1311600077</v>
      </c>
      <c r="D1167" t="s">
        <v>2557</v>
      </c>
      <c r="E1167" s="133">
        <v>2258</v>
      </c>
      <c r="F1167" t="s">
        <v>73</v>
      </c>
      <c r="G1167" t="s">
        <v>2870</v>
      </c>
      <c r="H1167">
        <v>3000</v>
      </c>
      <c r="I1167">
        <v>20</v>
      </c>
      <c r="J1167">
        <v>100</v>
      </c>
      <c r="K1167">
        <v>100</v>
      </c>
      <c r="L1167">
        <v>0</v>
      </c>
      <c r="M1167">
        <v>100</v>
      </c>
      <c r="N1167">
        <v>50</v>
      </c>
      <c r="O1167">
        <v>30</v>
      </c>
      <c r="P1167">
        <v>20</v>
      </c>
      <c r="Q1167">
        <v>250</v>
      </c>
      <c r="R1167">
        <v>10</v>
      </c>
      <c r="S1167">
        <v>10</v>
      </c>
      <c r="T1167">
        <v>25</v>
      </c>
      <c r="U1167">
        <v>200</v>
      </c>
      <c r="V1167">
        <v>150</v>
      </c>
      <c r="W1167">
        <v>150</v>
      </c>
      <c r="X1167">
        <v>200</v>
      </c>
      <c r="Y1167">
        <v>0</v>
      </c>
      <c r="Z1167">
        <v>10</v>
      </c>
      <c r="AA1167">
        <v>800</v>
      </c>
      <c r="AB1167">
        <v>1500</v>
      </c>
      <c r="AC1167">
        <v>3500</v>
      </c>
      <c r="AD1167">
        <v>1000</v>
      </c>
      <c r="AE1167">
        <v>500</v>
      </c>
      <c r="AF1167">
        <v>2500</v>
      </c>
      <c r="AG1167">
        <v>500</v>
      </c>
      <c r="AH1167">
        <v>2350</v>
      </c>
      <c r="AI1167">
        <v>2050</v>
      </c>
      <c r="AJ1167">
        <v>655</v>
      </c>
      <c r="AK1167">
        <v>2000</v>
      </c>
      <c r="AL1167">
        <v>100</v>
      </c>
      <c r="AM1167">
        <v>5000</v>
      </c>
      <c r="AN1167">
        <v>3500</v>
      </c>
      <c r="AO1167">
        <v>4500</v>
      </c>
      <c r="AP1167">
        <v>1000</v>
      </c>
      <c r="AQ1167">
        <v>2000</v>
      </c>
      <c r="AR1167">
        <v>300</v>
      </c>
      <c r="AT1167" s="43">
        <f t="shared" si="100"/>
        <v>38180</v>
      </c>
      <c r="AX1167">
        <f t="shared" si="101"/>
        <v>38180</v>
      </c>
      <c r="AZ1167" t="s">
        <v>110</v>
      </c>
      <c r="BA1167" t="s">
        <v>76</v>
      </c>
      <c r="BB1167" t="s">
        <v>1293</v>
      </c>
      <c r="BC1167" t="s">
        <v>226</v>
      </c>
      <c r="BD1167" t="s">
        <v>79</v>
      </c>
    </row>
    <row r="1168" spans="1:56" x14ac:dyDescent="0.25">
      <c r="A1168" t="s">
        <v>2871</v>
      </c>
      <c r="B1168" s="11">
        <v>1134</v>
      </c>
      <c r="C1168">
        <v>1311600084</v>
      </c>
      <c r="D1168" t="s">
        <v>2557</v>
      </c>
      <c r="E1168" s="133">
        <v>2077</v>
      </c>
      <c r="F1168" t="s">
        <v>81</v>
      </c>
      <c r="G1168" t="s">
        <v>2872</v>
      </c>
      <c r="H1168">
        <v>1500</v>
      </c>
      <c r="I1168">
        <v>20</v>
      </c>
      <c r="J1168">
        <v>100</v>
      </c>
      <c r="K1168">
        <v>100</v>
      </c>
      <c r="L1168">
        <v>0</v>
      </c>
      <c r="M1168">
        <v>100</v>
      </c>
      <c r="N1168">
        <v>50</v>
      </c>
      <c r="O1168">
        <v>30</v>
      </c>
      <c r="P1168">
        <v>20</v>
      </c>
      <c r="Q1168">
        <v>250</v>
      </c>
      <c r="R1168">
        <v>10</v>
      </c>
      <c r="S1168">
        <v>10</v>
      </c>
      <c r="T1168">
        <v>25</v>
      </c>
      <c r="U1168">
        <v>200</v>
      </c>
      <c r="V1168">
        <v>150</v>
      </c>
      <c r="W1168">
        <v>150</v>
      </c>
      <c r="X1168">
        <v>200</v>
      </c>
      <c r="Y1168">
        <v>0</v>
      </c>
      <c r="Z1168">
        <v>10</v>
      </c>
      <c r="AA1168">
        <v>800</v>
      </c>
      <c r="AB1168">
        <v>1500</v>
      </c>
      <c r="AC1168">
        <v>3500</v>
      </c>
      <c r="AD1168">
        <v>1000</v>
      </c>
      <c r="AE1168">
        <v>500</v>
      </c>
      <c r="AF1168">
        <v>2500</v>
      </c>
      <c r="AG1168">
        <v>500</v>
      </c>
      <c r="AH1168">
        <v>2350</v>
      </c>
      <c r="AI1168">
        <v>2050</v>
      </c>
      <c r="AJ1168">
        <v>655</v>
      </c>
      <c r="AK1168">
        <v>2000</v>
      </c>
      <c r="AL1168">
        <v>100</v>
      </c>
      <c r="AM1168">
        <v>5000</v>
      </c>
      <c r="AN1168">
        <v>3500</v>
      </c>
      <c r="AO1168">
        <v>4500</v>
      </c>
      <c r="AP1168">
        <v>1000</v>
      </c>
      <c r="AQ1168">
        <v>2000</v>
      </c>
      <c r="AR1168">
        <v>300</v>
      </c>
      <c r="AT1168" s="43">
        <f t="shared" si="100"/>
        <v>36680</v>
      </c>
      <c r="AX1168">
        <f t="shared" si="101"/>
        <v>36680</v>
      </c>
      <c r="AZ1168" t="s">
        <v>75</v>
      </c>
      <c r="BA1168" t="s">
        <v>76</v>
      </c>
      <c r="BB1168" t="s">
        <v>91</v>
      </c>
      <c r="BC1168" t="s">
        <v>92</v>
      </c>
      <c r="BD1168" t="s">
        <v>79</v>
      </c>
    </row>
    <row r="1169" spans="1:56" x14ac:dyDescent="0.25">
      <c r="A1169" t="s">
        <v>2873</v>
      </c>
      <c r="B1169" s="11">
        <v>1135</v>
      </c>
      <c r="C1169">
        <v>1311600182</v>
      </c>
      <c r="D1169" t="s">
        <v>2557</v>
      </c>
      <c r="E1169" s="133">
        <v>2018</v>
      </c>
      <c r="F1169" t="s">
        <v>73</v>
      </c>
      <c r="G1169" t="s">
        <v>2874</v>
      </c>
      <c r="H1169">
        <v>1500</v>
      </c>
      <c r="I1169">
        <v>20</v>
      </c>
      <c r="J1169">
        <v>100</v>
      </c>
      <c r="K1169">
        <v>100</v>
      </c>
      <c r="L1169">
        <v>0</v>
      </c>
      <c r="M1169">
        <v>100</v>
      </c>
      <c r="N1169">
        <v>50</v>
      </c>
      <c r="O1169">
        <v>30</v>
      </c>
      <c r="P1169">
        <v>20</v>
      </c>
      <c r="Q1169">
        <v>250</v>
      </c>
      <c r="R1169">
        <v>10</v>
      </c>
      <c r="S1169">
        <v>10</v>
      </c>
      <c r="T1169">
        <v>25</v>
      </c>
      <c r="U1169">
        <v>200</v>
      </c>
      <c r="V1169">
        <v>150</v>
      </c>
      <c r="W1169">
        <v>150</v>
      </c>
      <c r="X1169">
        <v>200</v>
      </c>
      <c r="Y1169">
        <v>0</v>
      </c>
      <c r="Z1169">
        <v>10</v>
      </c>
      <c r="AA1169">
        <v>800</v>
      </c>
      <c r="AB1169">
        <v>1500</v>
      </c>
      <c r="AC1169">
        <v>3500</v>
      </c>
      <c r="AD1169">
        <v>1000</v>
      </c>
      <c r="AE1169">
        <v>500</v>
      </c>
      <c r="AF1169">
        <v>2500</v>
      </c>
      <c r="AG1169">
        <v>500</v>
      </c>
      <c r="AH1169">
        <v>2350</v>
      </c>
      <c r="AI1169">
        <v>2050</v>
      </c>
      <c r="AJ1169">
        <v>655</v>
      </c>
      <c r="AK1169">
        <v>2000</v>
      </c>
      <c r="AL1169">
        <v>100</v>
      </c>
      <c r="AM1169">
        <v>5000</v>
      </c>
      <c r="AN1169">
        <v>3500</v>
      </c>
      <c r="AO1169">
        <v>4500</v>
      </c>
      <c r="AP1169">
        <v>1000</v>
      </c>
      <c r="AQ1169">
        <v>2000</v>
      </c>
      <c r="AR1169">
        <v>300</v>
      </c>
      <c r="AT1169" s="43">
        <f t="shared" si="100"/>
        <v>36680</v>
      </c>
      <c r="AX1169">
        <f t="shared" si="101"/>
        <v>36680</v>
      </c>
      <c r="AZ1169" t="s">
        <v>75</v>
      </c>
      <c r="BA1169" t="s">
        <v>76</v>
      </c>
      <c r="BB1169" t="s">
        <v>2875</v>
      </c>
      <c r="BC1169" t="s">
        <v>112</v>
      </c>
      <c r="BD1169" t="s">
        <v>85</v>
      </c>
    </row>
    <row r="1170" spans="1:56" x14ac:dyDescent="0.25">
      <c r="A1170" t="s">
        <v>2876</v>
      </c>
      <c r="B1170" s="11">
        <v>1136</v>
      </c>
      <c r="C1170">
        <v>1311600154</v>
      </c>
      <c r="D1170" t="s">
        <v>2557</v>
      </c>
      <c r="E1170" s="133">
        <v>2045</v>
      </c>
      <c r="F1170" t="s">
        <v>81</v>
      </c>
      <c r="G1170" t="s">
        <v>2877</v>
      </c>
      <c r="H1170">
        <v>1500</v>
      </c>
      <c r="I1170">
        <v>20</v>
      </c>
      <c r="J1170">
        <v>100</v>
      </c>
      <c r="K1170">
        <v>100</v>
      </c>
      <c r="L1170">
        <v>0</v>
      </c>
      <c r="M1170">
        <v>100</v>
      </c>
      <c r="N1170">
        <v>50</v>
      </c>
      <c r="O1170">
        <v>30</v>
      </c>
      <c r="P1170">
        <v>20</v>
      </c>
      <c r="Q1170">
        <v>250</v>
      </c>
      <c r="R1170">
        <v>10</v>
      </c>
      <c r="S1170">
        <v>10</v>
      </c>
      <c r="T1170">
        <v>25</v>
      </c>
      <c r="U1170">
        <v>200</v>
      </c>
      <c r="V1170">
        <v>150</v>
      </c>
      <c r="W1170">
        <v>150</v>
      </c>
      <c r="X1170">
        <v>200</v>
      </c>
      <c r="Y1170">
        <v>0</v>
      </c>
      <c r="Z1170">
        <v>10</v>
      </c>
      <c r="AA1170">
        <v>800</v>
      </c>
      <c r="AB1170">
        <v>1500</v>
      </c>
      <c r="AC1170">
        <v>3500</v>
      </c>
      <c r="AD1170">
        <v>1000</v>
      </c>
      <c r="AE1170">
        <v>500</v>
      </c>
      <c r="AF1170">
        <v>2500</v>
      </c>
      <c r="AG1170">
        <v>500</v>
      </c>
      <c r="AH1170">
        <v>2350</v>
      </c>
      <c r="AI1170">
        <v>2050</v>
      </c>
      <c r="AJ1170">
        <v>655</v>
      </c>
      <c r="AK1170">
        <v>2000</v>
      </c>
      <c r="AL1170">
        <v>100</v>
      </c>
      <c r="AM1170">
        <v>5000</v>
      </c>
      <c r="AN1170">
        <v>3500</v>
      </c>
      <c r="AO1170">
        <v>4500</v>
      </c>
      <c r="AP1170">
        <v>1000</v>
      </c>
      <c r="AQ1170">
        <v>2000</v>
      </c>
      <c r="AR1170">
        <v>300</v>
      </c>
      <c r="AT1170" s="43">
        <f t="shared" si="100"/>
        <v>36680</v>
      </c>
      <c r="AX1170">
        <f t="shared" si="101"/>
        <v>36680</v>
      </c>
      <c r="AZ1170" t="s">
        <v>75</v>
      </c>
      <c r="BA1170" t="s">
        <v>76</v>
      </c>
      <c r="BB1170" t="s">
        <v>2878</v>
      </c>
      <c r="BC1170" t="s">
        <v>785</v>
      </c>
      <c r="BD1170" t="s">
        <v>85</v>
      </c>
    </row>
    <row r="1171" spans="1:56" x14ac:dyDescent="0.25">
      <c r="A1171" t="s">
        <v>2879</v>
      </c>
      <c r="B1171" s="11">
        <v>1137</v>
      </c>
      <c r="C1171">
        <v>1311600202</v>
      </c>
      <c r="D1171" t="s">
        <v>2557</v>
      </c>
      <c r="E1171" s="133">
        <v>2177</v>
      </c>
      <c r="F1171" t="s">
        <v>81</v>
      </c>
      <c r="G1171" t="s">
        <v>2880</v>
      </c>
      <c r="H1171">
        <v>3000</v>
      </c>
      <c r="I1171">
        <v>20</v>
      </c>
      <c r="J1171">
        <v>100</v>
      </c>
      <c r="K1171">
        <v>100</v>
      </c>
      <c r="L1171">
        <v>0</v>
      </c>
      <c r="M1171">
        <v>100</v>
      </c>
      <c r="N1171">
        <v>50</v>
      </c>
      <c r="O1171">
        <v>30</v>
      </c>
      <c r="P1171">
        <v>20</v>
      </c>
      <c r="Q1171">
        <v>250</v>
      </c>
      <c r="R1171">
        <v>10</v>
      </c>
      <c r="S1171">
        <v>10</v>
      </c>
      <c r="T1171">
        <v>25</v>
      </c>
      <c r="U1171">
        <v>200</v>
      </c>
      <c r="V1171">
        <v>150</v>
      </c>
      <c r="W1171">
        <v>150</v>
      </c>
      <c r="X1171">
        <v>200</v>
      </c>
      <c r="Y1171">
        <v>0</v>
      </c>
      <c r="Z1171">
        <v>10</v>
      </c>
      <c r="AA1171">
        <v>800</v>
      </c>
      <c r="AB1171">
        <v>1500</v>
      </c>
      <c r="AC1171">
        <v>3500</v>
      </c>
      <c r="AD1171">
        <v>1000</v>
      </c>
      <c r="AE1171">
        <v>500</v>
      </c>
      <c r="AF1171">
        <v>2500</v>
      </c>
      <c r="AG1171">
        <v>500</v>
      </c>
      <c r="AH1171">
        <v>2350</v>
      </c>
      <c r="AI1171">
        <v>2050</v>
      </c>
      <c r="AJ1171">
        <v>655</v>
      </c>
      <c r="AK1171">
        <v>2000</v>
      </c>
      <c r="AL1171">
        <v>100</v>
      </c>
      <c r="AM1171">
        <v>5000</v>
      </c>
      <c r="AN1171">
        <v>3500</v>
      </c>
      <c r="AO1171">
        <v>4500</v>
      </c>
      <c r="AP1171">
        <v>1000</v>
      </c>
      <c r="AQ1171">
        <v>2000</v>
      </c>
      <c r="AR1171">
        <v>300</v>
      </c>
      <c r="AT1171" s="43">
        <f t="shared" si="100"/>
        <v>38180</v>
      </c>
      <c r="AX1171">
        <f t="shared" si="101"/>
        <v>38180</v>
      </c>
      <c r="AZ1171" t="s">
        <v>75</v>
      </c>
      <c r="BA1171" t="s">
        <v>76</v>
      </c>
      <c r="BB1171" t="s">
        <v>253</v>
      </c>
      <c r="BC1171" t="s">
        <v>525</v>
      </c>
      <c r="BD1171" t="s">
        <v>79</v>
      </c>
    </row>
    <row r="1172" spans="1:56" x14ac:dyDescent="0.25">
      <c r="A1172" t="s">
        <v>2881</v>
      </c>
      <c r="B1172" s="11">
        <v>1138</v>
      </c>
      <c r="C1172">
        <v>1311600192</v>
      </c>
      <c r="D1172" t="s">
        <v>2557</v>
      </c>
      <c r="E1172" s="133">
        <v>2183</v>
      </c>
      <c r="F1172" t="s">
        <v>81</v>
      </c>
      <c r="G1172" t="s">
        <v>2882</v>
      </c>
      <c r="H1172">
        <v>1500</v>
      </c>
      <c r="I1172">
        <v>20</v>
      </c>
      <c r="J1172">
        <v>100</v>
      </c>
      <c r="K1172">
        <v>100</v>
      </c>
      <c r="L1172">
        <v>0</v>
      </c>
      <c r="M1172">
        <v>100</v>
      </c>
      <c r="N1172">
        <v>50</v>
      </c>
      <c r="O1172">
        <v>30</v>
      </c>
      <c r="P1172">
        <v>20</v>
      </c>
      <c r="Q1172">
        <v>250</v>
      </c>
      <c r="R1172">
        <v>10</v>
      </c>
      <c r="S1172">
        <v>10</v>
      </c>
      <c r="T1172">
        <v>25</v>
      </c>
      <c r="U1172">
        <v>200</v>
      </c>
      <c r="V1172">
        <v>150</v>
      </c>
      <c r="W1172">
        <v>150</v>
      </c>
      <c r="X1172">
        <v>200</v>
      </c>
      <c r="Y1172">
        <v>0</v>
      </c>
      <c r="Z1172">
        <v>10</v>
      </c>
      <c r="AA1172">
        <v>800</v>
      </c>
      <c r="AB1172">
        <v>1500</v>
      </c>
      <c r="AC1172">
        <v>3500</v>
      </c>
      <c r="AD1172">
        <v>1000</v>
      </c>
      <c r="AE1172">
        <v>500</v>
      </c>
      <c r="AF1172">
        <v>2500</v>
      </c>
      <c r="AG1172">
        <v>500</v>
      </c>
      <c r="AH1172">
        <v>2350</v>
      </c>
      <c r="AI1172">
        <v>2050</v>
      </c>
      <c r="AJ1172">
        <v>655</v>
      </c>
      <c r="AK1172">
        <v>2000</v>
      </c>
      <c r="AL1172">
        <v>100</v>
      </c>
      <c r="AM1172">
        <v>5000</v>
      </c>
      <c r="AN1172">
        <v>3500</v>
      </c>
      <c r="AO1172">
        <v>4500</v>
      </c>
      <c r="AP1172">
        <v>1000</v>
      </c>
      <c r="AQ1172">
        <v>2000</v>
      </c>
      <c r="AR1172">
        <v>300</v>
      </c>
      <c r="AT1172" s="43">
        <f t="shared" si="100"/>
        <v>36680</v>
      </c>
      <c r="AX1172">
        <f t="shared" si="101"/>
        <v>36680</v>
      </c>
      <c r="AZ1172" t="s">
        <v>75</v>
      </c>
      <c r="BA1172" t="s">
        <v>76</v>
      </c>
      <c r="BB1172" t="s">
        <v>83</v>
      </c>
      <c r="BC1172" t="s">
        <v>2458</v>
      </c>
      <c r="BD1172" t="s">
        <v>85</v>
      </c>
    </row>
    <row r="1173" spans="1:56" x14ac:dyDescent="0.25">
      <c r="A1173" t="s">
        <v>2883</v>
      </c>
      <c r="B1173" s="11">
        <v>1139</v>
      </c>
      <c r="C1173">
        <v>1311600183</v>
      </c>
      <c r="D1173" t="s">
        <v>2557</v>
      </c>
      <c r="E1173" s="133">
        <v>2028</v>
      </c>
      <c r="F1173" t="s">
        <v>73</v>
      </c>
      <c r="G1173" t="s">
        <v>2884</v>
      </c>
      <c r="H1173">
        <v>1500</v>
      </c>
      <c r="I1173">
        <v>20</v>
      </c>
      <c r="J1173">
        <v>100</v>
      </c>
      <c r="K1173">
        <v>100</v>
      </c>
      <c r="L1173">
        <v>0</v>
      </c>
      <c r="M1173">
        <v>100</v>
      </c>
      <c r="N1173">
        <v>50</v>
      </c>
      <c r="O1173">
        <v>30</v>
      </c>
      <c r="P1173">
        <v>20</v>
      </c>
      <c r="Q1173">
        <v>250</v>
      </c>
      <c r="R1173">
        <v>10</v>
      </c>
      <c r="S1173">
        <v>10</v>
      </c>
      <c r="T1173">
        <v>25</v>
      </c>
      <c r="U1173">
        <v>200</v>
      </c>
      <c r="V1173">
        <v>150</v>
      </c>
      <c r="W1173">
        <v>150</v>
      </c>
      <c r="X1173">
        <v>200</v>
      </c>
      <c r="Y1173">
        <v>0</v>
      </c>
      <c r="Z1173">
        <v>10</v>
      </c>
      <c r="AA1173">
        <v>800</v>
      </c>
      <c r="AB1173">
        <v>1500</v>
      </c>
      <c r="AC1173">
        <v>3500</v>
      </c>
      <c r="AD1173">
        <v>1000</v>
      </c>
      <c r="AE1173">
        <v>500</v>
      </c>
      <c r="AF1173">
        <v>2500</v>
      </c>
      <c r="AG1173">
        <v>500</v>
      </c>
      <c r="AH1173">
        <v>2350</v>
      </c>
      <c r="AI1173">
        <v>2050</v>
      </c>
      <c r="AJ1173">
        <v>655</v>
      </c>
      <c r="AK1173">
        <v>2000</v>
      </c>
      <c r="AL1173">
        <v>100</v>
      </c>
      <c r="AM1173">
        <v>5000</v>
      </c>
      <c r="AN1173">
        <v>3500</v>
      </c>
      <c r="AO1173">
        <v>4500</v>
      </c>
      <c r="AP1173">
        <v>1000</v>
      </c>
      <c r="AQ1173">
        <v>2000</v>
      </c>
      <c r="AR1173">
        <v>300</v>
      </c>
      <c r="AT1173" s="43">
        <f t="shared" si="100"/>
        <v>36680</v>
      </c>
      <c r="AX1173">
        <f t="shared" si="101"/>
        <v>36680</v>
      </c>
      <c r="AZ1173" t="s">
        <v>75</v>
      </c>
      <c r="BA1173" t="s">
        <v>76</v>
      </c>
      <c r="BB1173" t="s">
        <v>115</v>
      </c>
      <c r="BC1173" t="s">
        <v>455</v>
      </c>
      <c r="BD1173" t="s">
        <v>79</v>
      </c>
    </row>
    <row r="1174" spans="1:56" x14ac:dyDescent="0.25">
      <c r="A1174" t="s">
        <v>2885</v>
      </c>
      <c r="B1174" s="11">
        <v>1140</v>
      </c>
      <c r="C1174">
        <v>1311600147</v>
      </c>
      <c r="D1174" t="s">
        <v>2557</v>
      </c>
      <c r="E1174" s="133">
        <v>2039</v>
      </c>
      <c r="F1174" t="s">
        <v>81</v>
      </c>
      <c r="G1174" t="s">
        <v>2886</v>
      </c>
      <c r="H1174">
        <v>1500</v>
      </c>
      <c r="I1174">
        <v>20</v>
      </c>
      <c r="J1174">
        <v>100</v>
      </c>
      <c r="K1174">
        <v>100</v>
      </c>
      <c r="L1174">
        <v>0</v>
      </c>
      <c r="M1174">
        <v>100</v>
      </c>
      <c r="N1174">
        <v>50</v>
      </c>
      <c r="O1174">
        <v>30</v>
      </c>
      <c r="P1174">
        <v>20</v>
      </c>
      <c r="Q1174">
        <v>250</v>
      </c>
      <c r="R1174">
        <v>10</v>
      </c>
      <c r="S1174">
        <v>10</v>
      </c>
      <c r="T1174">
        <v>25</v>
      </c>
      <c r="U1174">
        <v>200</v>
      </c>
      <c r="V1174">
        <v>150</v>
      </c>
      <c r="W1174">
        <v>150</v>
      </c>
      <c r="X1174">
        <v>200</v>
      </c>
      <c r="Y1174">
        <v>0</v>
      </c>
      <c r="Z1174">
        <v>10</v>
      </c>
      <c r="AA1174">
        <v>800</v>
      </c>
      <c r="AB1174">
        <v>1500</v>
      </c>
      <c r="AC1174">
        <v>3500</v>
      </c>
      <c r="AD1174">
        <v>1000</v>
      </c>
      <c r="AE1174">
        <v>500</v>
      </c>
      <c r="AF1174">
        <v>2500</v>
      </c>
      <c r="AG1174">
        <v>500</v>
      </c>
      <c r="AH1174">
        <v>2350</v>
      </c>
      <c r="AI1174">
        <v>2050</v>
      </c>
      <c r="AJ1174">
        <v>655</v>
      </c>
      <c r="AK1174">
        <v>2000</v>
      </c>
      <c r="AL1174">
        <v>100</v>
      </c>
      <c r="AM1174">
        <v>5000</v>
      </c>
      <c r="AN1174">
        <v>3500</v>
      </c>
      <c r="AO1174">
        <v>4500</v>
      </c>
      <c r="AP1174">
        <v>1000</v>
      </c>
      <c r="AQ1174">
        <v>2000</v>
      </c>
      <c r="AR1174">
        <v>300</v>
      </c>
      <c r="AT1174" s="43">
        <f t="shared" si="100"/>
        <v>36680</v>
      </c>
      <c r="AX1174">
        <f t="shared" si="101"/>
        <v>36680</v>
      </c>
      <c r="AZ1174" t="s">
        <v>75</v>
      </c>
      <c r="BA1174" t="s">
        <v>76</v>
      </c>
      <c r="BB1174" t="s">
        <v>115</v>
      </c>
      <c r="BC1174" t="s">
        <v>92</v>
      </c>
      <c r="BD1174" t="s">
        <v>79</v>
      </c>
    </row>
    <row r="1175" spans="1:56" x14ac:dyDescent="0.25">
      <c r="A1175" t="s">
        <v>2887</v>
      </c>
      <c r="B1175" s="11">
        <v>1141</v>
      </c>
      <c r="C1175">
        <v>1311600181</v>
      </c>
      <c r="D1175" t="s">
        <v>2557</v>
      </c>
      <c r="E1175" s="133">
        <v>2007</v>
      </c>
      <c r="F1175" t="s">
        <v>81</v>
      </c>
      <c r="G1175" t="s">
        <v>2888</v>
      </c>
      <c r="H1175">
        <v>1500</v>
      </c>
      <c r="I1175">
        <v>20</v>
      </c>
      <c r="J1175">
        <v>100</v>
      </c>
      <c r="K1175">
        <v>100</v>
      </c>
      <c r="L1175">
        <v>0</v>
      </c>
      <c r="M1175">
        <v>100</v>
      </c>
      <c r="N1175">
        <v>50</v>
      </c>
      <c r="O1175">
        <v>30</v>
      </c>
      <c r="P1175">
        <v>20</v>
      </c>
      <c r="Q1175">
        <v>250</v>
      </c>
      <c r="R1175">
        <v>10</v>
      </c>
      <c r="S1175">
        <v>10</v>
      </c>
      <c r="T1175">
        <v>25</v>
      </c>
      <c r="U1175">
        <v>200</v>
      </c>
      <c r="V1175">
        <v>150</v>
      </c>
      <c r="W1175">
        <v>150</v>
      </c>
      <c r="X1175">
        <v>200</v>
      </c>
      <c r="Y1175">
        <v>0</v>
      </c>
      <c r="Z1175">
        <v>10</v>
      </c>
      <c r="AA1175">
        <v>800</v>
      </c>
      <c r="AB1175">
        <v>1500</v>
      </c>
      <c r="AC1175">
        <v>3500</v>
      </c>
      <c r="AD1175">
        <v>1000</v>
      </c>
      <c r="AE1175">
        <v>500</v>
      </c>
      <c r="AF1175">
        <v>2500</v>
      </c>
      <c r="AG1175">
        <v>500</v>
      </c>
      <c r="AH1175">
        <v>2350</v>
      </c>
      <c r="AI1175">
        <v>2050</v>
      </c>
      <c r="AJ1175">
        <v>655</v>
      </c>
      <c r="AK1175">
        <v>2000</v>
      </c>
      <c r="AL1175">
        <v>100</v>
      </c>
      <c r="AM1175">
        <v>5000</v>
      </c>
      <c r="AN1175">
        <v>3500</v>
      </c>
      <c r="AO1175">
        <v>4500</v>
      </c>
      <c r="AP1175">
        <v>1000</v>
      </c>
      <c r="AQ1175">
        <v>2000</v>
      </c>
      <c r="AR1175">
        <v>300</v>
      </c>
      <c r="AT1175" s="43">
        <f t="shared" si="100"/>
        <v>36680</v>
      </c>
      <c r="AX1175">
        <f t="shared" si="101"/>
        <v>36680</v>
      </c>
      <c r="AZ1175" t="s">
        <v>75</v>
      </c>
      <c r="BA1175" t="s">
        <v>76</v>
      </c>
      <c r="BB1175" t="s">
        <v>83</v>
      </c>
      <c r="BC1175" t="s">
        <v>2889</v>
      </c>
      <c r="BD1175" t="s">
        <v>85</v>
      </c>
    </row>
    <row r="1176" spans="1:56" x14ac:dyDescent="0.25">
      <c r="A1176" s="104" t="s">
        <v>2890</v>
      </c>
      <c r="B1176" s="11">
        <v>1142</v>
      </c>
      <c r="C1176" s="104">
        <v>1311600028</v>
      </c>
      <c r="D1176" s="104" t="s">
        <v>2557</v>
      </c>
      <c r="E1176" s="177">
        <v>2080</v>
      </c>
      <c r="F1176" s="104" t="s">
        <v>73</v>
      </c>
      <c r="G1176" s="104" t="s">
        <v>2891</v>
      </c>
      <c r="H1176" s="104">
        <v>0</v>
      </c>
      <c r="I1176" s="104">
        <v>0</v>
      </c>
      <c r="J1176" s="104">
        <v>0</v>
      </c>
      <c r="K1176" s="104">
        <v>0</v>
      </c>
      <c r="L1176" s="104">
        <v>0</v>
      </c>
      <c r="M1176" s="104">
        <v>0</v>
      </c>
      <c r="N1176" s="104">
        <v>0</v>
      </c>
      <c r="O1176" s="104">
        <v>0</v>
      </c>
      <c r="P1176" s="104">
        <v>0</v>
      </c>
      <c r="Q1176" s="104">
        <v>0</v>
      </c>
      <c r="R1176" s="104">
        <v>0</v>
      </c>
      <c r="S1176" s="104">
        <v>0</v>
      </c>
      <c r="T1176" s="104">
        <v>0</v>
      </c>
      <c r="U1176" s="104">
        <v>0</v>
      </c>
      <c r="V1176" s="104">
        <v>0</v>
      </c>
      <c r="W1176" s="104">
        <v>0</v>
      </c>
      <c r="X1176" s="104">
        <v>0</v>
      </c>
      <c r="Y1176" s="104">
        <v>0</v>
      </c>
      <c r="Z1176" s="104">
        <v>0</v>
      </c>
      <c r="AA1176" s="104">
        <v>800</v>
      </c>
      <c r="AB1176" s="104">
        <v>1200</v>
      </c>
      <c r="AC1176" s="104">
        <v>0</v>
      </c>
      <c r="AD1176" s="104">
        <v>0</v>
      </c>
      <c r="AE1176" s="104">
        <v>0</v>
      </c>
      <c r="AF1176" s="104">
        <v>0</v>
      </c>
      <c r="AG1176" s="104">
        <v>0</v>
      </c>
      <c r="AH1176" s="104">
        <v>0</v>
      </c>
      <c r="AI1176" s="104">
        <v>0</v>
      </c>
      <c r="AJ1176" s="104">
        <v>0</v>
      </c>
      <c r="AK1176" s="104">
        <v>0</v>
      </c>
      <c r="AL1176" s="104">
        <v>0</v>
      </c>
      <c r="AM1176" s="104">
        <v>0</v>
      </c>
      <c r="AN1176" s="104">
        <v>0</v>
      </c>
      <c r="AO1176" s="104">
        <v>0</v>
      </c>
      <c r="AP1176" s="104">
        <v>0</v>
      </c>
      <c r="AQ1176" s="104">
        <v>0</v>
      </c>
      <c r="AR1176" s="104">
        <v>0</v>
      </c>
      <c r="AS1176" s="104">
        <v>0</v>
      </c>
      <c r="AT1176" s="96">
        <f t="shared" si="100"/>
        <v>2000</v>
      </c>
      <c r="AU1176" s="104"/>
      <c r="AV1176" s="104"/>
      <c r="AW1176" s="104"/>
      <c r="AX1176" s="104">
        <f t="shared" si="101"/>
        <v>2000</v>
      </c>
      <c r="AY1176" s="104">
        <v>31455</v>
      </c>
      <c r="AZ1176" s="47" t="s">
        <v>75</v>
      </c>
      <c r="BA1176" s="47" t="s">
        <v>118</v>
      </c>
      <c r="BB1176" s="47" t="s">
        <v>696</v>
      </c>
      <c r="BC1176" s="47" t="s">
        <v>112</v>
      </c>
      <c r="BD1176" s="47" t="s">
        <v>85</v>
      </c>
    </row>
    <row r="1177" spans="1:56" s="57" customFormat="1" x14ac:dyDescent="0.25">
      <c r="A1177" s="57" t="s">
        <v>2892</v>
      </c>
      <c r="B1177" s="11">
        <v>1143</v>
      </c>
      <c r="C1177" s="57">
        <v>1311600133</v>
      </c>
      <c r="D1177" s="57" t="s">
        <v>2592</v>
      </c>
      <c r="E1177" s="163"/>
      <c r="F1177" s="57" t="s">
        <v>73</v>
      </c>
      <c r="G1177" s="57" t="s">
        <v>2893</v>
      </c>
      <c r="H1177" s="57">
        <v>0</v>
      </c>
      <c r="I1177" s="57">
        <v>0</v>
      </c>
      <c r="J1177" s="57">
        <v>0</v>
      </c>
      <c r="K1177" s="57">
        <v>0</v>
      </c>
      <c r="L1177" s="57">
        <v>0</v>
      </c>
      <c r="M1177" s="57">
        <v>0</v>
      </c>
      <c r="N1177" s="57">
        <v>0</v>
      </c>
      <c r="O1177" s="57">
        <v>0</v>
      </c>
      <c r="P1177" s="57">
        <v>0</v>
      </c>
      <c r="Q1177" s="57">
        <v>0</v>
      </c>
      <c r="R1177" s="57">
        <v>0</v>
      </c>
      <c r="S1177" s="57">
        <v>0</v>
      </c>
      <c r="T1177" s="57">
        <v>0</v>
      </c>
      <c r="U1177" s="57">
        <v>0</v>
      </c>
      <c r="V1177" s="57">
        <v>0</v>
      </c>
      <c r="W1177" s="57">
        <v>0</v>
      </c>
      <c r="X1177" s="57">
        <v>0</v>
      </c>
      <c r="Y1177" s="57">
        <v>0</v>
      </c>
      <c r="Z1177" s="57">
        <v>0</v>
      </c>
      <c r="AA1177" s="57">
        <v>0</v>
      </c>
      <c r="AB1177" s="57">
        <v>0</v>
      </c>
      <c r="AC1177" s="57">
        <v>0</v>
      </c>
      <c r="AD1177" s="57">
        <v>0</v>
      </c>
      <c r="AE1177" s="57">
        <v>0</v>
      </c>
      <c r="AF1177" s="57">
        <v>0</v>
      </c>
      <c r="AG1177" s="57">
        <v>0</v>
      </c>
      <c r="AH1177" s="57">
        <v>0</v>
      </c>
      <c r="AI1177" s="57">
        <v>0</v>
      </c>
      <c r="AJ1177" s="57">
        <v>0</v>
      </c>
      <c r="AK1177" s="57">
        <v>0</v>
      </c>
      <c r="AL1177" s="57">
        <v>0</v>
      </c>
      <c r="AM1177" s="57">
        <v>0</v>
      </c>
      <c r="AN1177" s="57">
        <v>0</v>
      </c>
      <c r="AO1177" s="57">
        <v>0</v>
      </c>
      <c r="AP1177" s="57">
        <v>0</v>
      </c>
      <c r="AQ1177" s="57">
        <v>0</v>
      </c>
      <c r="AR1177" s="57">
        <v>0</v>
      </c>
      <c r="AS1177" s="57">
        <v>18340</v>
      </c>
      <c r="AT1177" s="61">
        <f t="shared" si="100"/>
        <v>18340</v>
      </c>
      <c r="AX1177" s="57">
        <f t="shared" si="101"/>
        <v>18340</v>
      </c>
      <c r="BD1177" s="57" t="s">
        <v>757</v>
      </c>
    </row>
    <row r="1178" spans="1:56" s="57" customFormat="1" x14ac:dyDescent="0.25">
      <c r="A1178" s="57" t="s">
        <v>2894</v>
      </c>
      <c r="B1178" s="11">
        <v>1144</v>
      </c>
      <c r="C1178" s="57">
        <v>1311600052</v>
      </c>
      <c r="D1178" s="57" t="s">
        <v>2592</v>
      </c>
      <c r="E1178" s="163">
        <v>2234</v>
      </c>
      <c r="F1178" s="57" t="s">
        <v>73</v>
      </c>
      <c r="G1178" s="57" t="s">
        <v>2895</v>
      </c>
      <c r="H1178" s="57">
        <v>0</v>
      </c>
      <c r="I1178" s="57">
        <v>0</v>
      </c>
      <c r="J1178" s="57">
        <v>0</v>
      </c>
      <c r="K1178" s="57">
        <v>0</v>
      </c>
      <c r="L1178" s="57">
        <v>0</v>
      </c>
      <c r="M1178" s="57">
        <v>0</v>
      </c>
      <c r="N1178" s="57">
        <v>0</v>
      </c>
      <c r="O1178" s="57">
        <v>0</v>
      </c>
      <c r="P1178" s="57">
        <v>0</v>
      </c>
      <c r="Q1178" s="57">
        <v>0</v>
      </c>
      <c r="R1178" s="57">
        <v>0</v>
      </c>
      <c r="S1178" s="57">
        <v>0</v>
      </c>
      <c r="T1178" s="57">
        <v>0</v>
      </c>
      <c r="U1178" s="57">
        <v>0</v>
      </c>
      <c r="V1178" s="57">
        <v>0</v>
      </c>
      <c r="W1178" s="57">
        <v>0</v>
      </c>
      <c r="X1178" s="57">
        <v>0</v>
      </c>
      <c r="Y1178" s="57">
        <v>0</v>
      </c>
      <c r="Z1178" s="57">
        <v>0</v>
      </c>
      <c r="AA1178" s="57">
        <v>0</v>
      </c>
      <c r="AB1178" s="57">
        <v>0</v>
      </c>
      <c r="AC1178" s="57">
        <v>0</v>
      </c>
      <c r="AD1178" s="57">
        <v>0</v>
      </c>
      <c r="AE1178" s="57">
        <v>0</v>
      </c>
      <c r="AF1178" s="57">
        <v>0</v>
      </c>
      <c r="AG1178" s="57">
        <v>0</v>
      </c>
      <c r="AH1178" s="57">
        <v>0</v>
      </c>
      <c r="AI1178" s="57">
        <v>0</v>
      </c>
      <c r="AJ1178" s="57">
        <v>0</v>
      </c>
      <c r="AK1178" s="57">
        <v>0</v>
      </c>
      <c r="AL1178" s="57">
        <v>0</v>
      </c>
      <c r="AM1178" s="57">
        <v>0</v>
      </c>
      <c r="AN1178" s="57">
        <v>0</v>
      </c>
      <c r="AO1178" s="57">
        <v>0</v>
      </c>
      <c r="AP1178" s="57">
        <v>0</v>
      </c>
      <c r="AQ1178" s="57">
        <v>0</v>
      </c>
      <c r="AR1178" s="57">
        <v>0</v>
      </c>
      <c r="AS1178" s="57">
        <v>18340</v>
      </c>
      <c r="AT1178" s="61">
        <f t="shared" si="100"/>
        <v>18340</v>
      </c>
      <c r="AX1178" s="57">
        <f t="shared" si="101"/>
        <v>18340</v>
      </c>
      <c r="BD1178" s="57" t="s">
        <v>757</v>
      </c>
    </row>
    <row r="1179" spans="1:56" s="44" customFormat="1" x14ac:dyDescent="0.25">
      <c r="B1179" s="170" t="s">
        <v>2896</v>
      </c>
      <c r="D1179" s="44" t="s">
        <v>2557</v>
      </c>
      <c r="E1179" s="171">
        <v>2153</v>
      </c>
      <c r="F1179" s="44" t="s">
        <v>73</v>
      </c>
      <c r="G1179" s="44" t="s">
        <v>2897</v>
      </c>
      <c r="H1179" s="44">
        <v>0</v>
      </c>
      <c r="I1179" s="44">
        <v>0</v>
      </c>
      <c r="J1179" s="44">
        <v>0</v>
      </c>
      <c r="K1179" s="44">
        <v>0</v>
      </c>
      <c r="L1179" s="44">
        <v>0</v>
      </c>
      <c r="M1179" s="44">
        <v>0</v>
      </c>
      <c r="N1179" s="44">
        <v>0</v>
      </c>
      <c r="O1179" s="44">
        <v>0</v>
      </c>
      <c r="P1179" s="44">
        <v>0</v>
      </c>
      <c r="Q1179" s="44">
        <v>0</v>
      </c>
      <c r="R1179" s="44">
        <v>0</v>
      </c>
      <c r="S1179" s="44">
        <v>0</v>
      </c>
      <c r="T1179" s="44">
        <v>0</v>
      </c>
      <c r="U1179" s="44">
        <v>0</v>
      </c>
      <c r="V1179" s="44">
        <v>0</v>
      </c>
      <c r="W1179" s="44">
        <v>0</v>
      </c>
      <c r="X1179" s="44">
        <v>0</v>
      </c>
      <c r="Y1179" s="44">
        <v>0</v>
      </c>
      <c r="Z1179" s="44">
        <v>0</v>
      </c>
      <c r="AA1179" s="44">
        <v>0</v>
      </c>
      <c r="AB1179" s="44">
        <v>0</v>
      </c>
      <c r="AC1179" s="44">
        <v>0</v>
      </c>
      <c r="AD1179" s="44">
        <v>0</v>
      </c>
      <c r="AE1179" s="44">
        <v>0</v>
      </c>
      <c r="AF1179" s="44">
        <v>0</v>
      </c>
      <c r="AG1179" s="44">
        <v>0</v>
      </c>
      <c r="AH1179" s="44">
        <v>0</v>
      </c>
      <c r="AI1179" s="44">
        <v>0</v>
      </c>
      <c r="AJ1179" s="44">
        <v>0</v>
      </c>
      <c r="AK1179" s="44">
        <v>0</v>
      </c>
      <c r="AL1179" s="44">
        <v>0</v>
      </c>
      <c r="AM1179" s="44">
        <v>0</v>
      </c>
      <c r="AN1179" s="44">
        <v>0</v>
      </c>
      <c r="AO1179" s="44">
        <v>0</v>
      </c>
      <c r="AP1179" s="44">
        <v>0</v>
      </c>
      <c r="AQ1179" s="44">
        <v>0</v>
      </c>
      <c r="AR1179" s="44">
        <v>0</v>
      </c>
      <c r="AS1179" s="44">
        <v>0</v>
      </c>
      <c r="AT1179" s="70">
        <f t="shared" si="100"/>
        <v>0</v>
      </c>
      <c r="AX1179" s="44">
        <f t="shared" si="101"/>
        <v>0</v>
      </c>
      <c r="AZ1179" s="44" t="s">
        <v>75</v>
      </c>
      <c r="BA1179" s="44" t="s">
        <v>237</v>
      </c>
    </row>
    <row r="1180" spans="1:56" s="44" customFormat="1" x14ac:dyDescent="0.25">
      <c r="B1180" s="170" t="s">
        <v>2898</v>
      </c>
      <c r="D1180" s="44" t="s">
        <v>2557</v>
      </c>
      <c r="E1180" s="171">
        <v>2037</v>
      </c>
      <c r="F1180" s="44" t="s">
        <v>81</v>
      </c>
      <c r="G1180" s="44" t="s">
        <v>2899</v>
      </c>
      <c r="H1180" s="44">
        <v>0</v>
      </c>
      <c r="I1180" s="44">
        <v>0</v>
      </c>
      <c r="J1180" s="44">
        <v>0</v>
      </c>
      <c r="K1180" s="44">
        <v>0</v>
      </c>
      <c r="L1180" s="44">
        <v>0</v>
      </c>
      <c r="M1180" s="44">
        <v>0</v>
      </c>
      <c r="N1180" s="44">
        <v>0</v>
      </c>
      <c r="O1180" s="44">
        <v>0</v>
      </c>
      <c r="P1180" s="44">
        <v>0</v>
      </c>
      <c r="Q1180" s="44">
        <v>0</v>
      </c>
      <c r="R1180" s="44">
        <v>0</v>
      </c>
      <c r="S1180" s="44">
        <v>0</v>
      </c>
      <c r="T1180" s="44">
        <v>0</v>
      </c>
      <c r="U1180" s="44">
        <v>0</v>
      </c>
      <c r="V1180" s="44">
        <v>0</v>
      </c>
      <c r="W1180" s="44">
        <v>0</v>
      </c>
      <c r="X1180" s="44">
        <v>0</v>
      </c>
      <c r="Y1180" s="44">
        <v>0</v>
      </c>
      <c r="Z1180" s="44">
        <v>0</v>
      </c>
      <c r="AA1180" s="44">
        <v>0</v>
      </c>
      <c r="AB1180" s="44">
        <v>0</v>
      </c>
      <c r="AC1180" s="44">
        <v>0</v>
      </c>
      <c r="AD1180" s="44">
        <v>0</v>
      </c>
      <c r="AE1180" s="44">
        <v>0</v>
      </c>
      <c r="AF1180" s="44">
        <v>0</v>
      </c>
      <c r="AG1180" s="44">
        <v>0</v>
      </c>
      <c r="AH1180" s="44">
        <v>0</v>
      </c>
      <c r="AI1180" s="44">
        <v>0</v>
      </c>
      <c r="AJ1180" s="44">
        <v>0</v>
      </c>
      <c r="AK1180" s="44">
        <v>0</v>
      </c>
      <c r="AL1180" s="44">
        <v>0</v>
      </c>
      <c r="AM1180" s="44">
        <v>0</v>
      </c>
      <c r="AN1180" s="44">
        <v>0</v>
      </c>
      <c r="AO1180" s="44">
        <v>0</v>
      </c>
      <c r="AP1180" s="44">
        <v>0</v>
      </c>
      <c r="AQ1180" s="44">
        <v>0</v>
      </c>
      <c r="AR1180" s="44">
        <v>0</v>
      </c>
      <c r="AS1180" s="44">
        <v>0</v>
      </c>
      <c r="AT1180" s="70">
        <f t="shared" si="100"/>
        <v>0</v>
      </c>
      <c r="AX1180" s="44">
        <f t="shared" si="101"/>
        <v>0</v>
      </c>
      <c r="AZ1180" s="44" t="s">
        <v>75</v>
      </c>
      <c r="BA1180" s="44" t="s">
        <v>237</v>
      </c>
    </row>
    <row r="1181" spans="1:56" s="44" customFormat="1" x14ac:dyDescent="0.25">
      <c r="B1181" s="170" t="s">
        <v>2900</v>
      </c>
      <c r="D1181" s="44" t="s">
        <v>2557</v>
      </c>
      <c r="E1181" s="171">
        <v>2012</v>
      </c>
      <c r="F1181" s="44" t="s">
        <v>73</v>
      </c>
      <c r="G1181" s="44" t="s">
        <v>2901</v>
      </c>
      <c r="H1181" s="44">
        <v>0</v>
      </c>
      <c r="I1181" s="44">
        <v>0</v>
      </c>
      <c r="J1181" s="44">
        <v>0</v>
      </c>
      <c r="K1181" s="44">
        <v>0</v>
      </c>
      <c r="L1181" s="44">
        <v>0</v>
      </c>
      <c r="M1181" s="44">
        <v>0</v>
      </c>
      <c r="N1181" s="44">
        <v>0</v>
      </c>
      <c r="O1181" s="44">
        <v>0</v>
      </c>
      <c r="P1181" s="44">
        <v>0</v>
      </c>
      <c r="Q1181" s="44">
        <v>0</v>
      </c>
      <c r="R1181" s="44">
        <v>0</v>
      </c>
      <c r="S1181" s="44">
        <v>0</v>
      </c>
      <c r="T1181" s="44">
        <v>0</v>
      </c>
      <c r="U1181" s="44">
        <v>0</v>
      </c>
      <c r="V1181" s="44">
        <v>0</v>
      </c>
      <c r="W1181" s="44">
        <v>0</v>
      </c>
      <c r="X1181" s="44">
        <v>0</v>
      </c>
      <c r="Y1181" s="44">
        <v>0</v>
      </c>
      <c r="Z1181" s="44">
        <v>0</v>
      </c>
      <c r="AA1181" s="44">
        <v>0</v>
      </c>
      <c r="AB1181" s="44">
        <v>0</v>
      </c>
      <c r="AC1181" s="44">
        <v>0</v>
      </c>
      <c r="AD1181" s="44">
        <v>0</v>
      </c>
      <c r="AE1181" s="44">
        <v>0</v>
      </c>
      <c r="AF1181" s="44">
        <v>0</v>
      </c>
      <c r="AG1181" s="44">
        <v>0</v>
      </c>
      <c r="AH1181" s="44">
        <v>0</v>
      </c>
      <c r="AI1181" s="44">
        <v>0</v>
      </c>
      <c r="AJ1181" s="44">
        <v>0</v>
      </c>
      <c r="AK1181" s="44">
        <v>0</v>
      </c>
      <c r="AL1181" s="44">
        <v>0</v>
      </c>
      <c r="AM1181" s="44">
        <v>0</v>
      </c>
      <c r="AN1181" s="44">
        <v>0</v>
      </c>
      <c r="AO1181" s="44">
        <v>0</v>
      </c>
      <c r="AP1181" s="44">
        <v>0</v>
      </c>
      <c r="AQ1181" s="44">
        <v>0</v>
      </c>
      <c r="AR1181" s="44">
        <v>0</v>
      </c>
      <c r="AS1181" s="44">
        <v>0</v>
      </c>
      <c r="AT1181" s="70">
        <f t="shared" si="100"/>
        <v>0</v>
      </c>
      <c r="AX1181" s="44">
        <f t="shared" si="101"/>
        <v>0</v>
      </c>
      <c r="AZ1181" s="44" t="s">
        <v>75</v>
      </c>
      <c r="BA1181" s="44" t="s">
        <v>237</v>
      </c>
    </row>
    <row r="1182" spans="1:56" ht="15.75" thickBot="1" x14ac:dyDescent="0.3">
      <c r="E1182" s="133"/>
      <c r="H1182" s="76">
        <f t="shared" ref="H1182:AU1182" si="102">SUM(H1089:H1178)</f>
        <v>123000</v>
      </c>
      <c r="I1182" s="76">
        <f t="shared" si="102"/>
        <v>1260</v>
      </c>
      <c r="J1182" s="76">
        <f t="shared" si="102"/>
        <v>6300</v>
      </c>
      <c r="K1182" s="76">
        <f t="shared" si="102"/>
        <v>6300</v>
      </c>
      <c r="L1182" s="76">
        <f t="shared" si="102"/>
        <v>0</v>
      </c>
      <c r="M1182" s="76">
        <f t="shared" si="102"/>
        <v>6300</v>
      </c>
      <c r="N1182" s="76">
        <f t="shared" si="102"/>
        <v>3150</v>
      </c>
      <c r="O1182" s="76">
        <f t="shared" si="102"/>
        <v>1890</v>
      </c>
      <c r="P1182" s="76">
        <f t="shared" si="102"/>
        <v>1260</v>
      </c>
      <c r="Q1182" s="76">
        <f t="shared" si="102"/>
        <v>15750</v>
      </c>
      <c r="R1182" s="76">
        <f t="shared" si="102"/>
        <v>630</v>
      </c>
      <c r="S1182" s="76">
        <f t="shared" si="102"/>
        <v>630</v>
      </c>
      <c r="T1182" s="76">
        <f t="shared" si="102"/>
        <v>1575</v>
      </c>
      <c r="U1182" s="76">
        <f t="shared" si="102"/>
        <v>12600</v>
      </c>
      <c r="V1182" s="76">
        <f t="shared" si="102"/>
        <v>9450</v>
      </c>
      <c r="W1182" s="76">
        <f t="shared" si="102"/>
        <v>9450</v>
      </c>
      <c r="X1182" s="76">
        <f t="shared" si="102"/>
        <v>12600</v>
      </c>
      <c r="Y1182" s="76">
        <f t="shared" si="102"/>
        <v>0</v>
      </c>
      <c r="Z1182" s="76">
        <f t="shared" si="102"/>
        <v>630</v>
      </c>
      <c r="AA1182" s="76">
        <f t="shared" si="102"/>
        <v>70400</v>
      </c>
      <c r="AB1182" s="76">
        <f t="shared" si="102"/>
        <v>131700</v>
      </c>
      <c r="AC1182" s="76">
        <f t="shared" si="102"/>
        <v>304500</v>
      </c>
      <c r="AD1182" s="76">
        <f t="shared" si="102"/>
        <v>87000</v>
      </c>
      <c r="AE1182" s="76">
        <f t="shared" si="102"/>
        <v>43500</v>
      </c>
      <c r="AF1182" s="76">
        <f t="shared" si="102"/>
        <v>217500</v>
      </c>
      <c r="AG1182" s="76">
        <f t="shared" si="102"/>
        <v>43500</v>
      </c>
      <c r="AH1182" s="76">
        <f t="shared" si="102"/>
        <v>204450</v>
      </c>
      <c r="AI1182" s="76">
        <f t="shared" si="102"/>
        <v>178350</v>
      </c>
      <c r="AJ1182" s="76">
        <f t="shared" si="102"/>
        <v>56985</v>
      </c>
      <c r="AK1182" s="76">
        <f t="shared" si="102"/>
        <v>174000</v>
      </c>
      <c r="AL1182" s="76">
        <f t="shared" si="102"/>
        <v>8700</v>
      </c>
      <c r="AM1182" s="76">
        <f t="shared" si="102"/>
        <v>435000</v>
      </c>
      <c r="AN1182" s="76">
        <f t="shared" si="102"/>
        <v>304500</v>
      </c>
      <c r="AO1182" s="76">
        <f t="shared" si="102"/>
        <v>391500</v>
      </c>
      <c r="AP1182" s="76">
        <f t="shared" si="102"/>
        <v>87000</v>
      </c>
      <c r="AQ1182" s="76">
        <f t="shared" si="102"/>
        <v>174000</v>
      </c>
      <c r="AR1182" s="76">
        <f t="shared" si="102"/>
        <v>18900</v>
      </c>
      <c r="AS1182" s="76">
        <f t="shared" si="102"/>
        <v>36680</v>
      </c>
      <c r="AT1182" s="76">
        <f t="shared" si="102"/>
        <v>3180940</v>
      </c>
      <c r="AU1182" s="76">
        <f t="shared" si="102"/>
        <v>0</v>
      </c>
      <c r="AV1182" s="76"/>
      <c r="AW1182" s="76">
        <f>SUM(AW1089:AW1178)</f>
        <v>0</v>
      </c>
      <c r="AX1182" s="76">
        <f>SUM(AX1089:AX1178)</f>
        <v>3180940</v>
      </c>
      <c r="AY1182" s="76">
        <f>SUM(AY1089:AY1178)</f>
        <v>31455</v>
      </c>
    </row>
    <row r="1183" spans="1:56" x14ac:dyDescent="0.25">
      <c r="E1183" s="133"/>
    </row>
    <row r="1184" spans="1:56" x14ac:dyDescent="0.25">
      <c r="A1184" s="132" t="s">
        <v>2902</v>
      </c>
      <c r="E1184" s="133"/>
    </row>
    <row r="1185" spans="1:56" x14ac:dyDescent="0.25">
      <c r="A1185" t="s">
        <v>2903</v>
      </c>
      <c r="B1185" s="11">
        <v>1145</v>
      </c>
      <c r="C1185">
        <v>1311600175</v>
      </c>
      <c r="D1185" t="s">
        <v>2557</v>
      </c>
      <c r="E1185" s="133">
        <v>2164</v>
      </c>
      <c r="F1185" t="s">
        <v>73</v>
      </c>
      <c r="G1185" t="s">
        <v>2904</v>
      </c>
      <c r="H1185">
        <v>3000</v>
      </c>
      <c r="I1185">
        <v>20</v>
      </c>
      <c r="J1185">
        <v>100</v>
      </c>
      <c r="K1185">
        <v>100</v>
      </c>
      <c r="L1185">
        <v>0</v>
      </c>
      <c r="M1185">
        <v>100</v>
      </c>
      <c r="N1185">
        <v>50</v>
      </c>
      <c r="O1185">
        <v>30</v>
      </c>
      <c r="P1185">
        <v>20</v>
      </c>
      <c r="Q1185">
        <v>250</v>
      </c>
      <c r="R1185">
        <v>10</v>
      </c>
      <c r="S1185">
        <v>10</v>
      </c>
      <c r="T1185">
        <v>25</v>
      </c>
      <c r="U1185">
        <v>200</v>
      </c>
      <c r="V1185">
        <v>150</v>
      </c>
      <c r="W1185">
        <v>150</v>
      </c>
      <c r="X1185">
        <v>200</v>
      </c>
      <c r="Y1185">
        <v>0</v>
      </c>
      <c r="Z1185">
        <v>10</v>
      </c>
      <c r="AA1185">
        <v>800</v>
      </c>
      <c r="AB1185">
        <v>1500</v>
      </c>
      <c r="AC1185">
        <v>3500</v>
      </c>
      <c r="AD1185">
        <v>1000</v>
      </c>
      <c r="AE1185">
        <v>500</v>
      </c>
      <c r="AF1185">
        <v>2500</v>
      </c>
      <c r="AG1185">
        <v>500</v>
      </c>
      <c r="AH1185">
        <v>2350</v>
      </c>
      <c r="AI1185">
        <v>2050</v>
      </c>
      <c r="AJ1185">
        <v>655</v>
      </c>
      <c r="AK1185">
        <v>2000</v>
      </c>
      <c r="AL1185">
        <v>100</v>
      </c>
      <c r="AM1185">
        <v>5000</v>
      </c>
      <c r="AN1185">
        <v>3500</v>
      </c>
      <c r="AO1185">
        <v>4500</v>
      </c>
      <c r="AP1185">
        <v>1000</v>
      </c>
      <c r="AQ1185">
        <v>2000</v>
      </c>
      <c r="AR1185">
        <v>300</v>
      </c>
      <c r="AT1185" s="43">
        <f t="shared" ref="AT1185:AT1239" si="103">SUM(H1185:AS1185)</f>
        <v>38180</v>
      </c>
      <c r="AX1185">
        <f t="shared" ref="AX1185:AX1239" si="104">SUM(AT1185:AW1185)</f>
        <v>38180</v>
      </c>
      <c r="AZ1185" t="s">
        <v>110</v>
      </c>
      <c r="BA1185" t="s">
        <v>76</v>
      </c>
      <c r="BB1185" t="s">
        <v>2905</v>
      </c>
      <c r="BC1185" t="s">
        <v>78</v>
      </c>
      <c r="BD1185" t="s">
        <v>79</v>
      </c>
    </row>
    <row r="1186" spans="1:56" x14ac:dyDescent="0.25">
      <c r="A1186" t="s">
        <v>2906</v>
      </c>
      <c r="B1186" s="11">
        <v>1146</v>
      </c>
      <c r="C1186">
        <v>1311500241</v>
      </c>
      <c r="D1186" t="s">
        <v>2557</v>
      </c>
      <c r="E1186" s="133">
        <v>2190</v>
      </c>
      <c r="F1186" t="s">
        <v>81</v>
      </c>
      <c r="G1186" t="s">
        <v>2907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800</v>
      </c>
      <c r="AB1186">
        <v>1500</v>
      </c>
      <c r="AC1186">
        <v>3500</v>
      </c>
      <c r="AD1186">
        <v>1000</v>
      </c>
      <c r="AE1186">
        <v>500</v>
      </c>
      <c r="AF1186">
        <v>2500</v>
      </c>
      <c r="AG1186">
        <v>500</v>
      </c>
      <c r="AH1186">
        <v>2350</v>
      </c>
      <c r="AI1186">
        <v>2050</v>
      </c>
      <c r="AJ1186">
        <v>655</v>
      </c>
      <c r="AK1186">
        <v>2000</v>
      </c>
      <c r="AL1186">
        <v>100</v>
      </c>
      <c r="AM1186">
        <v>5000</v>
      </c>
      <c r="AN1186">
        <v>3500</v>
      </c>
      <c r="AO1186">
        <v>4500</v>
      </c>
      <c r="AP1186">
        <v>1000</v>
      </c>
      <c r="AQ1186">
        <v>2000</v>
      </c>
      <c r="AR1186">
        <v>0</v>
      </c>
      <c r="AT1186" s="43">
        <f t="shared" si="103"/>
        <v>33455</v>
      </c>
      <c r="AX1186">
        <f t="shared" si="104"/>
        <v>33455</v>
      </c>
      <c r="AZ1186" t="s">
        <v>75</v>
      </c>
      <c r="BA1186" t="s">
        <v>90</v>
      </c>
      <c r="BB1186" t="s">
        <v>385</v>
      </c>
      <c r="BC1186" t="s">
        <v>112</v>
      </c>
      <c r="BD1186" t="s">
        <v>85</v>
      </c>
    </row>
    <row r="1187" spans="1:56" x14ac:dyDescent="0.25">
      <c r="A1187" t="s">
        <v>2908</v>
      </c>
      <c r="B1187" s="11">
        <v>1147</v>
      </c>
      <c r="C1187">
        <v>1311600134</v>
      </c>
      <c r="D1187" t="s">
        <v>2557</v>
      </c>
      <c r="E1187" s="133">
        <v>2229</v>
      </c>
      <c r="F1187" t="s">
        <v>81</v>
      </c>
      <c r="G1187" t="s">
        <v>2909</v>
      </c>
      <c r="H1187">
        <v>1500</v>
      </c>
      <c r="I1187">
        <v>20</v>
      </c>
      <c r="J1187">
        <v>100</v>
      </c>
      <c r="K1187">
        <v>100</v>
      </c>
      <c r="L1187">
        <v>0</v>
      </c>
      <c r="M1187">
        <v>100</v>
      </c>
      <c r="N1187">
        <v>50</v>
      </c>
      <c r="O1187">
        <v>30</v>
      </c>
      <c r="P1187">
        <v>20</v>
      </c>
      <c r="Q1187">
        <v>250</v>
      </c>
      <c r="R1187">
        <v>10</v>
      </c>
      <c r="S1187">
        <v>10</v>
      </c>
      <c r="T1187">
        <v>25</v>
      </c>
      <c r="U1187">
        <v>200</v>
      </c>
      <c r="V1187">
        <v>150</v>
      </c>
      <c r="W1187">
        <v>150</v>
      </c>
      <c r="X1187">
        <v>200</v>
      </c>
      <c r="Y1187">
        <v>0</v>
      </c>
      <c r="Z1187">
        <v>10</v>
      </c>
      <c r="AA1187">
        <v>800</v>
      </c>
      <c r="AB1187">
        <v>1500</v>
      </c>
      <c r="AC1187">
        <v>3500</v>
      </c>
      <c r="AD1187">
        <v>1000</v>
      </c>
      <c r="AE1187">
        <v>500</v>
      </c>
      <c r="AF1187">
        <v>2500</v>
      </c>
      <c r="AG1187">
        <v>500</v>
      </c>
      <c r="AH1187">
        <v>2350</v>
      </c>
      <c r="AI1187">
        <v>2050</v>
      </c>
      <c r="AJ1187">
        <v>655</v>
      </c>
      <c r="AK1187">
        <v>2000</v>
      </c>
      <c r="AL1187">
        <v>100</v>
      </c>
      <c r="AM1187">
        <v>5000</v>
      </c>
      <c r="AN1187">
        <v>3500</v>
      </c>
      <c r="AO1187">
        <v>4500</v>
      </c>
      <c r="AP1187">
        <v>1000</v>
      </c>
      <c r="AQ1187">
        <v>2000</v>
      </c>
      <c r="AR1187">
        <v>300</v>
      </c>
      <c r="AT1187" s="43">
        <f t="shared" si="103"/>
        <v>36680</v>
      </c>
      <c r="AX1187">
        <f t="shared" si="104"/>
        <v>36680</v>
      </c>
      <c r="AZ1187" t="s">
        <v>75</v>
      </c>
      <c r="BA1187" t="s">
        <v>76</v>
      </c>
      <c r="BB1187" t="s">
        <v>879</v>
      </c>
      <c r="BC1187" t="s">
        <v>112</v>
      </c>
      <c r="BD1187" t="s">
        <v>85</v>
      </c>
    </row>
    <row r="1188" spans="1:56" x14ac:dyDescent="0.25">
      <c r="A1188" t="s">
        <v>2910</v>
      </c>
      <c r="B1188" s="11">
        <v>1148</v>
      </c>
      <c r="C1188">
        <v>1311600083</v>
      </c>
      <c r="D1188" t="s">
        <v>2557</v>
      </c>
      <c r="E1188" s="133">
        <v>2124</v>
      </c>
      <c r="F1188" t="s">
        <v>81</v>
      </c>
      <c r="G1188" t="s">
        <v>2911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800</v>
      </c>
      <c r="AB1188">
        <v>1500</v>
      </c>
      <c r="AC1188">
        <v>3500</v>
      </c>
      <c r="AD1188">
        <v>1000</v>
      </c>
      <c r="AE1188">
        <v>500</v>
      </c>
      <c r="AF1188">
        <v>2500</v>
      </c>
      <c r="AG1188">
        <v>500</v>
      </c>
      <c r="AH1188">
        <v>2350</v>
      </c>
      <c r="AI1188">
        <v>2050</v>
      </c>
      <c r="AJ1188">
        <v>655</v>
      </c>
      <c r="AK1188">
        <v>2000</v>
      </c>
      <c r="AL1188">
        <v>100</v>
      </c>
      <c r="AM1188">
        <v>5000</v>
      </c>
      <c r="AN1188">
        <v>3500</v>
      </c>
      <c r="AO1188">
        <v>4500</v>
      </c>
      <c r="AP1188">
        <v>1000</v>
      </c>
      <c r="AQ1188">
        <v>2000</v>
      </c>
      <c r="AR1188">
        <v>0</v>
      </c>
      <c r="AT1188" s="43">
        <f t="shared" si="103"/>
        <v>33455</v>
      </c>
      <c r="AX1188">
        <f t="shared" si="104"/>
        <v>33455</v>
      </c>
      <c r="AZ1188" t="s">
        <v>75</v>
      </c>
      <c r="BA1188" t="s">
        <v>118</v>
      </c>
      <c r="BB1188" t="s">
        <v>2758</v>
      </c>
      <c r="BC1188" t="s">
        <v>92</v>
      </c>
      <c r="BD1188" t="s">
        <v>79</v>
      </c>
    </row>
    <row r="1189" spans="1:56" x14ac:dyDescent="0.25">
      <c r="A1189" t="s">
        <v>2912</v>
      </c>
      <c r="B1189" s="11">
        <v>1149</v>
      </c>
      <c r="C1189">
        <v>1311500232</v>
      </c>
      <c r="D1189" t="s">
        <v>2557</v>
      </c>
      <c r="E1189" s="133">
        <v>2089</v>
      </c>
      <c r="F1189" t="s">
        <v>81</v>
      </c>
      <c r="G1189" t="s">
        <v>2913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800</v>
      </c>
      <c r="AB1189">
        <v>1500</v>
      </c>
      <c r="AC1189">
        <v>3500</v>
      </c>
      <c r="AD1189">
        <v>1000</v>
      </c>
      <c r="AE1189">
        <v>500</v>
      </c>
      <c r="AF1189">
        <v>2500</v>
      </c>
      <c r="AG1189">
        <v>500</v>
      </c>
      <c r="AH1189">
        <v>2350</v>
      </c>
      <c r="AI1189">
        <v>2050</v>
      </c>
      <c r="AJ1189">
        <v>655</v>
      </c>
      <c r="AK1189">
        <v>2000</v>
      </c>
      <c r="AL1189">
        <v>100</v>
      </c>
      <c r="AM1189">
        <v>5000</v>
      </c>
      <c r="AN1189">
        <v>3500</v>
      </c>
      <c r="AO1189">
        <v>4500</v>
      </c>
      <c r="AP1189">
        <v>1000</v>
      </c>
      <c r="AQ1189">
        <v>2000</v>
      </c>
      <c r="AR1189">
        <v>0</v>
      </c>
      <c r="AT1189" s="43">
        <f t="shared" si="103"/>
        <v>33455</v>
      </c>
      <c r="AX1189">
        <f t="shared" si="104"/>
        <v>33455</v>
      </c>
      <c r="AZ1189" t="s">
        <v>75</v>
      </c>
      <c r="BA1189" t="s">
        <v>134</v>
      </c>
      <c r="BB1189" t="s">
        <v>2914</v>
      </c>
      <c r="BC1189" t="s">
        <v>112</v>
      </c>
      <c r="BD1189" t="s">
        <v>85</v>
      </c>
    </row>
    <row r="1190" spans="1:56" x14ac:dyDescent="0.25">
      <c r="A1190" t="s">
        <v>2915</v>
      </c>
      <c r="B1190" s="11">
        <v>1150</v>
      </c>
      <c r="C1190">
        <v>1311600172</v>
      </c>
      <c r="D1190" t="s">
        <v>2557</v>
      </c>
      <c r="E1190" s="133">
        <v>2015</v>
      </c>
      <c r="F1190" t="s">
        <v>81</v>
      </c>
      <c r="G1190" t="s">
        <v>2916</v>
      </c>
      <c r="H1190">
        <v>3000</v>
      </c>
      <c r="I1190">
        <v>20</v>
      </c>
      <c r="J1190">
        <v>100</v>
      </c>
      <c r="K1190">
        <v>100</v>
      </c>
      <c r="L1190">
        <v>0</v>
      </c>
      <c r="M1190">
        <v>100</v>
      </c>
      <c r="N1190">
        <v>50</v>
      </c>
      <c r="O1190">
        <v>30</v>
      </c>
      <c r="P1190">
        <v>20</v>
      </c>
      <c r="Q1190">
        <v>250</v>
      </c>
      <c r="R1190">
        <v>10</v>
      </c>
      <c r="S1190">
        <v>10</v>
      </c>
      <c r="T1190">
        <v>25</v>
      </c>
      <c r="U1190">
        <v>200</v>
      </c>
      <c r="V1190">
        <v>150</v>
      </c>
      <c r="W1190">
        <v>150</v>
      </c>
      <c r="X1190">
        <v>200</v>
      </c>
      <c r="Y1190">
        <v>0</v>
      </c>
      <c r="Z1190">
        <v>10</v>
      </c>
      <c r="AA1190">
        <v>800</v>
      </c>
      <c r="AB1190">
        <v>1500</v>
      </c>
      <c r="AC1190">
        <v>3500</v>
      </c>
      <c r="AD1190">
        <v>1000</v>
      </c>
      <c r="AE1190">
        <v>500</v>
      </c>
      <c r="AF1190">
        <v>2500</v>
      </c>
      <c r="AG1190">
        <v>500</v>
      </c>
      <c r="AH1190">
        <v>2350</v>
      </c>
      <c r="AI1190">
        <v>2050</v>
      </c>
      <c r="AJ1190">
        <v>655</v>
      </c>
      <c r="AK1190">
        <v>2000</v>
      </c>
      <c r="AL1190">
        <v>100</v>
      </c>
      <c r="AM1190">
        <v>5000</v>
      </c>
      <c r="AN1190">
        <v>3500</v>
      </c>
      <c r="AO1190">
        <v>4500</v>
      </c>
      <c r="AP1190">
        <v>1000</v>
      </c>
      <c r="AQ1190">
        <v>2000</v>
      </c>
      <c r="AR1190">
        <v>300</v>
      </c>
      <c r="AT1190" s="43">
        <f t="shared" si="103"/>
        <v>38180</v>
      </c>
      <c r="AX1190">
        <f t="shared" si="104"/>
        <v>38180</v>
      </c>
      <c r="AZ1190" t="s">
        <v>75</v>
      </c>
      <c r="BA1190" t="s">
        <v>76</v>
      </c>
      <c r="BB1190" t="s">
        <v>2917</v>
      </c>
      <c r="BC1190" t="s">
        <v>325</v>
      </c>
      <c r="BD1190" t="s">
        <v>85</v>
      </c>
    </row>
    <row r="1191" spans="1:56" x14ac:dyDescent="0.25">
      <c r="A1191" t="s">
        <v>2918</v>
      </c>
      <c r="B1191" s="11">
        <v>1151</v>
      </c>
      <c r="C1191">
        <v>1311600179</v>
      </c>
      <c r="D1191" t="s">
        <v>2557</v>
      </c>
      <c r="E1191" s="133">
        <v>2043</v>
      </c>
      <c r="F1191" t="s">
        <v>81</v>
      </c>
      <c r="G1191" t="s">
        <v>2919</v>
      </c>
      <c r="H1191">
        <v>1500</v>
      </c>
      <c r="I1191">
        <v>20</v>
      </c>
      <c r="J1191">
        <v>100</v>
      </c>
      <c r="K1191">
        <v>100</v>
      </c>
      <c r="L1191">
        <v>0</v>
      </c>
      <c r="M1191">
        <v>100</v>
      </c>
      <c r="N1191">
        <v>50</v>
      </c>
      <c r="O1191">
        <v>30</v>
      </c>
      <c r="P1191">
        <v>20</v>
      </c>
      <c r="Q1191">
        <v>250</v>
      </c>
      <c r="R1191">
        <v>10</v>
      </c>
      <c r="S1191">
        <v>10</v>
      </c>
      <c r="T1191">
        <v>25</v>
      </c>
      <c r="U1191">
        <v>200</v>
      </c>
      <c r="V1191">
        <v>150</v>
      </c>
      <c r="W1191">
        <v>150</v>
      </c>
      <c r="X1191">
        <v>200</v>
      </c>
      <c r="Y1191">
        <v>0</v>
      </c>
      <c r="Z1191">
        <v>10</v>
      </c>
      <c r="AA1191">
        <v>800</v>
      </c>
      <c r="AB1191">
        <v>1500</v>
      </c>
      <c r="AC1191">
        <v>3500</v>
      </c>
      <c r="AD1191">
        <v>1000</v>
      </c>
      <c r="AE1191">
        <v>500</v>
      </c>
      <c r="AF1191">
        <v>2500</v>
      </c>
      <c r="AG1191">
        <v>500</v>
      </c>
      <c r="AH1191">
        <v>2350</v>
      </c>
      <c r="AI1191">
        <v>2050</v>
      </c>
      <c r="AJ1191">
        <v>655</v>
      </c>
      <c r="AK1191">
        <v>2000</v>
      </c>
      <c r="AL1191">
        <v>100</v>
      </c>
      <c r="AM1191">
        <v>5000</v>
      </c>
      <c r="AN1191">
        <v>3500</v>
      </c>
      <c r="AO1191">
        <v>4500</v>
      </c>
      <c r="AP1191">
        <v>1000</v>
      </c>
      <c r="AQ1191">
        <v>2000</v>
      </c>
      <c r="AR1191">
        <v>300</v>
      </c>
      <c r="AT1191" s="43">
        <f t="shared" si="103"/>
        <v>36680</v>
      </c>
      <c r="AX1191">
        <f t="shared" si="104"/>
        <v>36680</v>
      </c>
      <c r="AZ1191" t="s">
        <v>1250</v>
      </c>
      <c r="BA1191" t="s">
        <v>76</v>
      </c>
      <c r="BB1191" t="s">
        <v>314</v>
      </c>
      <c r="BC1191" t="s">
        <v>292</v>
      </c>
      <c r="BD1191" t="s">
        <v>79</v>
      </c>
    </row>
    <row r="1192" spans="1:56" x14ac:dyDescent="0.25">
      <c r="A1192" t="s">
        <v>2920</v>
      </c>
      <c r="B1192" s="11">
        <v>1152</v>
      </c>
      <c r="C1192">
        <v>1311600224</v>
      </c>
      <c r="D1192" t="s">
        <v>2557</v>
      </c>
      <c r="E1192" s="133">
        <v>2138</v>
      </c>
      <c r="F1192" t="s">
        <v>73</v>
      </c>
      <c r="G1192" t="s">
        <v>2921</v>
      </c>
      <c r="H1192">
        <v>1500</v>
      </c>
      <c r="I1192">
        <v>20</v>
      </c>
      <c r="J1192">
        <v>100</v>
      </c>
      <c r="K1192">
        <v>100</v>
      </c>
      <c r="L1192">
        <v>0</v>
      </c>
      <c r="M1192">
        <v>100</v>
      </c>
      <c r="N1192">
        <v>50</v>
      </c>
      <c r="O1192">
        <v>30</v>
      </c>
      <c r="P1192">
        <v>20</v>
      </c>
      <c r="Q1192">
        <v>250</v>
      </c>
      <c r="R1192">
        <v>10</v>
      </c>
      <c r="S1192">
        <v>10</v>
      </c>
      <c r="T1192">
        <v>25</v>
      </c>
      <c r="U1192">
        <v>200</v>
      </c>
      <c r="V1192">
        <v>150</v>
      </c>
      <c r="W1192">
        <v>150</v>
      </c>
      <c r="X1192">
        <v>200</v>
      </c>
      <c r="Y1192">
        <v>0</v>
      </c>
      <c r="Z1192">
        <v>10</v>
      </c>
      <c r="AA1192">
        <v>800</v>
      </c>
      <c r="AB1192">
        <v>1500</v>
      </c>
      <c r="AC1192">
        <v>3500</v>
      </c>
      <c r="AD1192">
        <v>1000</v>
      </c>
      <c r="AE1192">
        <v>500</v>
      </c>
      <c r="AF1192">
        <v>2500</v>
      </c>
      <c r="AG1192">
        <v>500</v>
      </c>
      <c r="AH1192">
        <v>2350</v>
      </c>
      <c r="AI1192">
        <v>2050</v>
      </c>
      <c r="AJ1192">
        <v>655</v>
      </c>
      <c r="AK1192">
        <v>2000</v>
      </c>
      <c r="AL1192">
        <v>100</v>
      </c>
      <c r="AM1192">
        <v>5000</v>
      </c>
      <c r="AN1192">
        <v>3500</v>
      </c>
      <c r="AO1192">
        <v>4500</v>
      </c>
      <c r="AP1192">
        <v>1000</v>
      </c>
      <c r="AQ1192">
        <v>2000</v>
      </c>
      <c r="AR1192">
        <v>300</v>
      </c>
      <c r="AT1192" s="43">
        <f t="shared" si="103"/>
        <v>36680</v>
      </c>
      <c r="AX1192">
        <f t="shared" si="104"/>
        <v>36680</v>
      </c>
      <c r="AZ1192" t="s">
        <v>75</v>
      </c>
      <c r="BA1192" t="s">
        <v>76</v>
      </c>
      <c r="BB1192" t="s">
        <v>1263</v>
      </c>
      <c r="BC1192" t="s">
        <v>112</v>
      </c>
      <c r="BD1192" t="s">
        <v>85</v>
      </c>
    </row>
    <row r="1193" spans="1:56" x14ac:dyDescent="0.25">
      <c r="A1193" t="s">
        <v>2922</v>
      </c>
      <c r="B1193" s="11">
        <v>1153</v>
      </c>
      <c r="C1193">
        <v>1311600186</v>
      </c>
      <c r="D1193" t="s">
        <v>2557</v>
      </c>
      <c r="E1193" s="133">
        <v>2267</v>
      </c>
      <c r="F1193" t="s">
        <v>73</v>
      </c>
      <c r="G1193" t="s">
        <v>2923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800</v>
      </c>
      <c r="AB1193">
        <v>1500</v>
      </c>
      <c r="AC1193">
        <v>3500</v>
      </c>
      <c r="AD1193">
        <v>1000</v>
      </c>
      <c r="AE1193">
        <v>500</v>
      </c>
      <c r="AF1193">
        <v>2500</v>
      </c>
      <c r="AG1193">
        <v>500</v>
      </c>
      <c r="AH1193">
        <v>2350</v>
      </c>
      <c r="AI1193">
        <v>2050</v>
      </c>
      <c r="AJ1193">
        <v>655</v>
      </c>
      <c r="AK1193">
        <v>2000</v>
      </c>
      <c r="AL1193">
        <v>100</v>
      </c>
      <c r="AM1193">
        <v>5000</v>
      </c>
      <c r="AN1193">
        <v>3500</v>
      </c>
      <c r="AO1193">
        <v>4500</v>
      </c>
      <c r="AP1193">
        <v>1000</v>
      </c>
      <c r="AQ1193">
        <v>2000</v>
      </c>
      <c r="AR1193">
        <v>0</v>
      </c>
      <c r="AT1193" s="43">
        <f t="shared" si="103"/>
        <v>33455</v>
      </c>
      <c r="AX1193">
        <f t="shared" si="104"/>
        <v>33455</v>
      </c>
      <c r="AZ1193" t="s">
        <v>75</v>
      </c>
      <c r="BA1193" t="s">
        <v>171</v>
      </c>
      <c r="BB1193" t="s">
        <v>2924</v>
      </c>
      <c r="BC1193" t="s">
        <v>112</v>
      </c>
      <c r="BD1193" t="s">
        <v>85</v>
      </c>
    </row>
    <row r="1194" spans="1:56" x14ac:dyDescent="0.25">
      <c r="A1194" t="s">
        <v>2925</v>
      </c>
      <c r="B1194" s="11">
        <v>1154</v>
      </c>
      <c r="C1194">
        <v>1311600045</v>
      </c>
      <c r="D1194" t="s">
        <v>2557</v>
      </c>
      <c r="E1194" s="133">
        <v>2105</v>
      </c>
      <c r="F1194" t="s">
        <v>73</v>
      </c>
      <c r="G1194" t="s">
        <v>2926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800</v>
      </c>
      <c r="AB1194">
        <v>1500</v>
      </c>
      <c r="AC1194">
        <v>3500</v>
      </c>
      <c r="AD1194">
        <v>1000</v>
      </c>
      <c r="AE1194">
        <v>500</v>
      </c>
      <c r="AF1194">
        <v>2500</v>
      </c>
      <c r="AG1194">
        <v>500</v>
      </c>
      <c r="AH1194">
        <v>2350</v>
      </c>
      <c r="AI1194">
        <v>2050</v>
      </c>
      <c r="AJ1194">
        <v>655</v>
      </c>
      <c r="AK1194">
        <v>2000</v>
      </c>
      <c r="AL1194">
        <v>100</v>
      </c>
      <c r="AM1194">
        <v>5000</v>
      </c>
      <c r="AN1194">
        <v>3500</v>
      </c>
      <c r="AO1194">
        <v>4500</v>
      </c>
      <c r="AP1194">
        <v>1000</v>
      </c>
      <c r="AQ1194">
        <v>2000</v>
      </c>
      <c r="AR1194">
        <v>0</v>
      </c>
      <c r="AT1194" s="43">
        <f t="shared" si="103"/>
        <v>33455</v>
      </c>
      <c r="AX1194">
        <f t="shared" si="104"/>
        <v>33455</v>
      </c>
      <c r="AZ1194" t="s">
        <v>75</v>
      </c>
      <c r="BA1194" t="s">
        <v>139</v>
      </c>
      <c r="BB1194" t="s">
        <v>545</v>
      </c>
      <c r="BC1194" t="s">
        <v>92</v>
      </c>
      <c r="BD1194" t="s">
        <v>79</v>
      </c>
    </row>
    <row r="1195" spans="1:56" x14ac:dyDescent="0.25">
      <c r="A1195" t="s">
        <v>2927</v>
      </c>
      <c r="B1195" s="11">
        <v>1155</v>
      </c>
      <c r="C1195">
        <v>1311600022</v>
      </c>
      <c r="D1195" t="s">
        <v>2557</v>
      </c>
      <c r="E1195" s="133">
        <v>2050</v>
      </c>
      <c r="F1195" t="s">
        <v>73</v>
      </c>
      <c r="G1195" t="s">
        <v>2928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800</v>
      </c>
      <c r="AB1195">
        <v>1500</v>
      </c>
      <c r="AC1195">
        <v>3500</v>
      </c>
      <c r="AD1195">
        <v>1000</v>
      </c>
      <c r="AE1195">
        <v>500</v>
      </c>
      <c r="AF1195">
        <v>2500</v>
      </c>
      <c r="AG1195">
        <v>500</v>
      </c>
      <c r="AH1195">
        <v>2350</v>
      </c>
      <c r="AI1195">
        <v>2050</v>
      </c>
      <c r="AJ1195">
        <v>655</v>
      </c>
      <c r="AK1195">
        <v>2000</v>
      </c>
      <c r="AL1195">
        <v>100</v>
      </c>
      <c r="AM1195">
        <v>5000</v>
      </c>
      <c r="AN1195">
        <v>3500</v>
      </c>
      <c r="AO1195">
        <v>4500</v>
      </c>
      <c r="AP1195">
        <v>1000</v>
      </c>
      <c r="AQ1195">
        <v>2000</v>
      </c>
      <c r="AR1195">
        <v>0</v>
      </c>
      <c r="AT1195" s="43">
        <f t="shared" si="103"/>
        <v>33455</v>
      </c>
      <c r="AX1195">
        <f t="shared" si="104"/>
        <v>33455</v>
      </c>
      <c r="AZ1195" t="s">
        <v>75</v>
      </c>
      <c r="BA1195" t="s">
        <v>90</v>
      </c>
      <c r="BB1195" t="s">
        <v>894</v>
      </c>
      <c r="BC1195" t="s">
        <v>92</v>
      </c>
      <c r="BD1195" t="s">
        <v>79</v>
      </c>
    </row>
    <row r="1196" spans="1:56" x14ac:dyDescent="0.25">
      <c r="A1196" t="s">
        <v>2929</v>
      </c>
      <c r="B1196" s="11">
        <v>1156</v>
      </c>
      <c r="C1196">
        <v>1311600066</v>
      </c>
      <c r="D1196" t="s">
        <v>2557</v>
      </c>
      <c r="E1196" s="133">
        <v>2214</v>
      </c>
      <c r="F1196" t="s">
        <v>73</v>
      </c>
      <c r="G1196" t="s">
        <v>2930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800</v>
      </c>
      <c r="AB1196">
        <v>1500</v>
      </c>
      <c r="AC1196">
        <v>3500</v>
      </c>
      <c r="AD1196">
        <v>1000</v>
      </c>
      <c r="AE1196">
        <v>500</v>
      </c>
      <c r="AF1196">
        <v>2500</v>
      </c>
      <c r="AG1196">
        <v>500</v>
      </c>
      <c r="AH1196">
        <v>2350</v>
      </c>
      <c r="AI1196">
        <v>2050</v>
      </c>
      <c r="AJ1196">
        <v>655</v>
      </c>
      <c r="AK1196">
        <v>2000</v>
      </c>
      <c r="AL1196">
        <v>100</v>
      </c>
      <c r="AM1196">
        <v>5000</v>
      </c>
      <c r="AN1196">
        <v>3500</v>
      </c>
      <c r="AO1196">
        <v>4500</v>
      </c>
      <c r="AP1196">
        <v>1000</v>
      </c>
      <c r="AQ1196">
        <v>2000</v>
      </c>
      <c r="AR1196">
        <v>0</v>
      </c>
      <c r="AT1196" s="43">
        <f t="shared" si="103"/>
        <v>33455</v>
      </c>
      <c r="AX1196">
        <f t="shared" si="104"/>
        <v>33455</v>
      </c>
      <c r="AZ1196" t="s">
        <v>75</v>
      </c>
      <c r="BA1196" t="s">
        <v>171</v>
      </c>
      <c r="BB1196" t="s">
        <v>2931</v>
      </c>
      <c r="BC1196" t="s">
        <v>92</v>
      </c>
      <c r="BD1196" t="s">
        <v>79</v>
      </c>
    </row>
    <row r="1197" spans="1:56" x14ac:dyDescent="0.25">
      <c r="A1197" t="s">
        <v>2932</v>
      </c>
      <c r="B1197" s="11">
        <v>1157</v>
      </c>
      <c r="C1197">
        <v>1311600064</v>
      </c>
      <c r="D1197" t="s">
        <v>2557</v>
      </c>
      <c r="E1197" s="133">
        <v>2144</v>
      </c>
      <c r="F1197" t="s">
        <v>73</v>
      </c>
      <c r="G1197" t="s">
        <v>2933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800</v>
      </c>
      <c r="AB1197">
        <v>1500</v>
      </c>
      <c r="AC1197">
        <v>3500</v>
      </c>
      <c r="AD1197">
        <v>1000</v>
      </c>
      <c r="AE1197">
        <v>500</v>
      </c>
      <c r="AF1197">
        <v>2500</v>
      </c>
      <c r="AG1197">
        <v>500</v>
      </c>
      <c r="AH1197">
        <v>2350</v>
      </c>
      <c r="AI1197">
        <v>2050</v>
      </c>
      <c r="AJ1197">
        <v>655</v>
      </c>
      <c r="AK1197">
        <v>2000</v>
      </c>
      <c r="AL1197">
        <v>100</v>
      </c>
      <c r="AM1197">
        <v>5000</v>
      </c>
      <c r="AN1197">
        <v>3500</v>
      </c>
      <c r="AO1197">
        <v>4500</v>
      </c>
      <c r="AP1197">
        <v>1000</v>
      </c>
      <c r="AQ1197">
        <v>2000</v>
      </c>
      <c r="AR1197">
        <v>0</v>
      </c>
      <c r="AT1197" s="43">
        <f t="shared" si="103"/>
        <v>33455</v>
      </c>
      <c r="AX1197">
        <f t="shared" si="104"/>
        <v>33455</v>
      </c>
      <c r="AZ1197" t="s">
        <v>157</v>
      </c>
      <c r="BA1197" t="s">
        <v>90</v>
      </c>
      <c r="BB1197" t="s">
        <v>2934</v>
      </c>
      <c r="BC1197" t="s">
        <v>92</v>
      </c>
      <c r="BD1197" t="s">
        <v>79</v>
      </c>
    </row>
    <row r="1198" spans="1:56" x14ac:dyDescent="0.25">
      <c r="A1198" t="s">
        <v>2935</v>
      </c>
      <c r="B1198" s="11">
        <v>1158</v>
      </c>
      <c r="C1198">
        <v>1311600197</v>
      </c>
      <c r="D1198" t="s">
        <v>2557</v>
      </c>
      <c r="E1198" s="133">
        <v>2128</v>
      </c>
      <c r="F1198" t="s">
        <v>73</v>
      </c>
      <c r="G1198" t="s">
        <v>2936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800</v>
      </c>
      <c r="AB1198">
        <v>1500</v>
      </c>
      <c r="AC1198">
        <v>3500</v>
      </c>
      <c r="AD1198">
        <v>1000</v>
      </c>
      <c r="AE1198">
        <v>500</v>
      </c>
      <c r="AF1198">
        <v>2500</v>
      </c>
      <c r="AG1198">
        <v>500</v>
      </c>
      <c r="AH1198">
        <v>2350</v>
      </c>
      <c r="AI1198">
        <v>2050</v>
      </c>
      <c r="AJ1198">
        <v>655</v>
      </c>
      <c r="AK1198">
        <v>2000</v>
      </c>
      <c r="AL1198">
        <v>100</v>
      </c>
      <c r="AM1198">
        <v>5000</v>
      </c>
      <c r="AN1198">
        <v>3500</v>
      </c>
      <c r="AO1198">
        <v>4500</v>
      </c>
      <c r="AP1198">
        <v>1000</v>
      </c>
      <c r="AQ1198">
        <v>2000</v>
      </c>
      <c r="AR1198">
        <v>0</v>
      </c>
      <c r="AT1198" s="43">
        <f t="shared" si="103"/>
        <v>33455</v>
      </c>
      <c r="AX1198">
        <f t="shared" si="104"/>
        <v>33455</v>
      </c>
      <c r="AZ1198" t="s">
        <v>75</v>
      </c>
      <c r="BA1198" t="s">
        <v>171</v>
      </c>
      <c r="BB1198" t="s">
        <v>397</v>
      </c>
      <c r="BC1198" t="s">
        <v>112</v>
      </c>
      <c r="BD1198" t="s">
        <v>85</v>
      </c>
    </row>
    <row r="1199" spans="1:56" x14ac:dyDescent="0.25">
      <c r="A1199" t="s">
        <v>2937</v>
      </c>
      <c r="B1199" s="11">
        <v>1159</v>
      </c>
      <c r="C1199">
        <v>1311600177</v>
      </c>
      <c r="D1199" t="s">
        <v>2557</v>
      </c>
      <c r="E1199" s="133">
        <v>2215</v>
      </c>
      <c r="F1199" t="s">
        <v>81</v>
      </c>
      <c r="G1199" t="s">
        <v>2938</v>
      </c>
      <c r="H1199">
        <v>1500</v>
      </c>
      <c r="I1199">
        <v>20</v>
      </c>
      <c r="J1199">
        <v>100</v>
      </c>
      <c r="K1199">
        <v>100</v>
      </c>
      <c r="L1199">
        <v>0</v>
      </c>
      <c r="M1199">
        <v>100</v>
      </c>
      <c r="N1199">
        <v>50</v>
      </c>
      <c r="O1199">
        <v>30</v>
      </c>
      <c r="P1199">
        <v>20</v>
      </c>
      <c r="Q1199">
        <v>250</v>
      </c>
      <c r="R1199">
        <v>10</v>
      </c>
      <c r="S1199">
        <v>10</v>
      </c>
      <c r="T1199">
        <v>25</v>
      </c>
      <c r="U1199">
        <v>200</v>
      </c>
      <c r="V1199">
        <v>150</v>
      </c>
      <c r="W1199">
        <v>150</v>
      </c>
      <c r="X1199">
        <v>200</v>
      </c>
      <c r="Y1199">
        <v>0</v>
      </c>
      <c r="Z1199">
        <v>10</v>
      </c>
      <c r="AA1199">
        <v>800</v>
      </c>
      <c r="AB1199">
        <v>1500</v>
      </c>
      <c r="AC1199">
        <v>3500</v>
      </c>
      <c r="AD1199">
        <v>1000</v>
      </c>
      <c r="AE1199">
        <v>500</v>
      </c>
      <c r="AF1199">
        <v>2500</v>
      </c>
      <c r="AG1199">
        <v>500</v>
      </c>
      <c r="AH1199">
        <v>2350</v>
      </c>
      <c r="AI1199">
        <v>2050</v>
      </c>
      <c r="AJ1199">
        <v>655</v>
      </c>
      <c r="AK1199">
        <v>2000</v>
      </c>
      <c r="AL1199">
        <v>100</v>
      </c>
      <c r="AM1199">
        <v>5000</v>
      </c>
      <c r="AN1199">
        <v>3500</v>
      </c>
      <c r="AO1199">
        <v>4500</v>
      </c>
      <c r="AP1199">
        <v>1000</v>
      </c>
      <c r="AQ1199">
        <v>2000</v>
      </c>
      <c r="AR1199">
        <v>300</v>
      </c>
      <c r="AT1199" s="43">
        <f t="shared" si="103"/>
        <v>36680</v>
      </c>
      <c r="AX1199">
        <f t="shared" si="104"/>
        <v>36680</v>
      </c>
      <c r="AZ1199" t="s">
        <v>75</v>
      </c>
      <c r="BA1199" t="s">
        <v>76</v>
      </c>
      <c r="BB1199" t="s">
        <v>107</v>
      </c>
      <c r="BC1199" t="s">
        <v>112</v>
      </c>
      <c r="BD1199" t="s">
        <v>85</v>
      </c>
    </row>
    <row r="1200" spans="1:56" x14ac:dyDescent="0.25">
      <c r="A1200" t="s">
        <v>2939</v>
      </c>
      <c r="B1200" s="11">
        <v>1160</v>
      </c>
      <c r="C1200">
        <v>1311600075</v>
      </c>
      <c r="D1200" t="s">
        <v>2557</v>
      </c>
      <c r="E1200" s="133">
        <v>2102</v>
      </c>
      <c r="F1200" t="s">
        <v>73</v>
      </c>
      <c r="G1200" t="s">
        <v>2940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800</v>
      </c>
      <c r="AB1200">
        <v>1500</v>
      </c>
      <c r="AC1200">
        <v>3500</v>
      </c>
      <c r="AD1200">
        <v>1000</v>
      </c>
      <c r="AE1200">
        <v>500</v>
      </c>
      <c r="AF1200">
        <v>2500</v>
      </c>
      <c r="AG1200">
        <v>500</v>
      </c>
      <c r="AH1200">
        <v>2350</v>
      </c>
      <c r="AI1200">
        <v>2050</v>
      </c>
      <c r="AJ1200">
        <v>655</v>
      </c>
      <c r="AK1200">
        <v>2000</v>
      </c>
      <c r="AL1200">
        <v>100</v>
      </c>
      <c r="AM1200">
        <v>5000</v>
      </c>
      <c r="AN1200">
        <v>3500</v>
      </c>
      <c r="AO1200">
        <v>4500</v>
      </c>
      <c r="AP1200">
        <v>1000</v>
      </c>
      <c r="AQ1200">
        <v>2000</v>
      </c>
      <c r="AR1200">
        <v>0</v>
      </c>
      <c r="AT1200" s="43">
        <f t="shared" si="103"/>
        <v>33455</v>
      </c>
      <c r="AX1200">
        <f t="shared" si="104"/>
        <v>33455</v>
      </c>
      <c r="AZ1200" t="s">
        <v>75</v>
      </c>
      <c r="BA1200" t="s">
        <v>118</v>
      </c>
      <c r="BB1200" t="s">
        <v>2941</v>
      </c>
      <c r="BC1200" t="s">
        <v>112</v>
      </c>
      <c r="BD1200" t="s">
        <v>85</v>
      </c>
    </row>
    <row r="1201" spans="1:56" x14ac:dyDescent="0.25">
      <c r="A1201" t="s">
        <v>2942</v>
      </c>
      <c r="B1201" s="11">
        <v>1161</v>
      </c>
      <c r="C1201">
        <v>1311600120</v>
      </c>
      <c r="D1201" t="s">
        <v>2557</v>
      </c>
      <c r="E1201" s="133">
        <v>2244</v>
      </c>
      <c r="F1201" t="s">
        <v>81</v>
      </c>
      <c r="G1201" t="s">
        <v>2943</v>
      </c>
      <c r="H1201">
        <v>1500</v>
      </c>
      <c r="I1201">
        <v>20</v>
      </c>
      <c r="J1201">
        <v>100</v>
      </c>
      <c r="K1201">
        <v>100</v>
      </c>
      <c r="L1201">
        <v>0</v>
      </c>
      <c r="M1201">
        <v>100</v>
      </c>
      <c r="N1201">
        <v>50</v>
      </c>
      <c r="O1201">
        <v>30</v>
      </c>
      <c r="P1201">
        <v>20</v>
      </c>
      <c r="Q1201">
        <v>250</v>
      </c>
      <c r="R1201">
        <v>10</v>
      </c>
      <c r="S1201">
        <v>10</v>
      </c>
      <c r="T1201">
        <v>25</v>
      </c>
      <c r="U1201">
        <v>200</v>
      </c>
      <c r="V1201">
        <v>150</v>
      </c>
      <c r="W1201">
        <v>150</v>
      </c>
      <c r="X1201">
        <v>200</v>
      </c>
      <c r="Y1201">
        <v>0</v>
      </c>
      <c r="Z1201">
        <v>10</v>
      </c>
      <c r="AA1201">
        <v>800</v>
      </c>
      <c r="AB1201">
        <v>1500</v>
      </c>
      <c r="AC1201">
        <v>3500</v>
      </c>
      <c r="AD1201">
        <v>1000</v>
      </c>
      <c r="AE1201">
        <v>500</v>
      </c>
      <c r="AF1201">
        <v>2500</v>
      </c>
      <c r="AG1201">
        <v>500</v>
      </c>
      <c r="AH1201">
        <v>2350</v>
      </c>
      <c r="AI1201">
        <v>2050</v>
      </c>
      <c r="AJ1201">
        <v>655</v>
      </c>
      <c r="AK1201">
        <v>2000</v>
      </c>
      <c r="AL1201">
        <v>100</v>
      </c>
      <c r="AM1201">
        <v>5000</v>
      </c>
      <c r="AN1201">
        <v>3500</v>
      </c>
      <c r="AO1201">
        <v>4500</v>
      </c>
      <c r="AP1201">
        <v>1000</v>
      </c>
      <c r="AQ1201">
        <v>2000</v>
      </c>
      <c r="AR1201">
        <v>300</v>
      </c>
      <c r="AT1201" s="43">
        <f t="shared" si="103"/>
        <v>36680</v>
      </c>
      <c r="AX1201">
        <f t="shared" si="104"/>
        <v>36680</v>
      </c>
      <c r="AZ1201" t="s">
        <v>75</v>
      </c>
      <c r="BA1201" t="s">
        <v>76</v>
      </c>
      <c r="BB1201" t="s">
        <v>83</v>
      </c>
      <c r="BC1201" t="s">
        <v>112</v>
      </c>
      <c r="BD1201" t="s">
        <v>85</v>
      </c>
    </row>
    <row r="1202" spans="1:56" x14ac:dyDescent="0.25">
      <c r="A1202" t="s">
        <v>2944</v>
      </c>
      <c r="B1202" s="11">
        <v>1162</v>
      </c>
      <c r="C1202">
        <v>1311600092</v>
      </c>
      <c r="D1202" t="s">
        <v>2557</v>
      </c>
      <c r="E1202" s="133">
        <v>2173</v>
      </c>
      <c r="F1202" t="s">
        <v>73</v>
      </c>
      <c r="G1202" t="s">
        <v>2945</v>
      </c>
      <c r="H1202">
        <v>3000</v>
      </c>
      <c r="I1202">
        <v>20</v>
      </c>
      <c r="J1202">
        <v>100</v>
      </c>
      <c r="K1202">
        <v>100</v>
      </c>
      <c r="L1202">
        <v>0</v>
      </c>
      <c r="M1202">
        <v>100</v>
      </c>
      <c r="N1202">
        <v>50</v>
      </c>
      <c r="O1202">
        <v>30</v>
      </c>
      <c r="P1202">
        <v>20</v>
      </c>
      <c r="Q1202">
        <v>250</v>
      </c>
      <c r="R1202">
        <v>10</v>
      </c>
      <c r="S1202">
        <v>10</v>
      </c>
      <c r="T1202">
        <v>25</v>
      </c>
      <c r="U1202">
        <v>200</v>
      </c>
      <c r="V1202">
        <v>150</v>
      </c>
      <c r="W1202">
        <v>150</v>
      </c>
      <c r="X1202">
        <v>200</v>
      </c>
      <c r="Y1202">
        <v>0</v>
      </c>
      <c r="Z1202">
        <v>10</v>
      </c>
      <c r="AA1202">
        <v>800</v>
      </c>
      <c r="AB1202">
        <v>1500</v>
      </c>
      <c r="AC1202">
        <v>3500</v>
      </c>
      <c r="AD1202">
        <v>1000</v>
      </c>
      <c r="AE1202">
        <v>500</v>
      </c>
      <c r="AF1202">
        <v>2500</v>
      </c>
      <c r="AG1202">
        <v>500</v>
      </c>
      <c r="AH1202">
        <v>2350</v>
      </c>
      <c r="AI1202">
        <v>2050</v>
      </c>
      <c r="AJ1202">
        <v>655</v>
      </c>
      <c r="AK1202">
        <v>2000</v>
      </c>
      <c r="AL1202">
        <v>100</v>
      </c>
      <c r="AM1202">
        <v>5000</v>
      </c>
      <c r="AN1202">
        <v>3500</v>
      </c>
      <c r="AO1202">
        <v>4500</v>
      </c>
      <c r="AP1202">
        <v>1000</v>
      </c>
      <c r="AQ1202">
        <v>2000</v>
      </c>
      <c r="AR1202">
        <v>300</v>
      </c>
      <c r="AT1202" s="43">
        <f t="shared" si="103"/>
        <v>38180</v>
      </c>
      <c r="AX1202">
        <f t="shared" si="104"/>
        <v>38180</v>
      </c>
      <c r="AZ1202" t="s">
        <v>110</v>
      </c>
      <c r="BA1202" t="s">
        <v>76</v>
      </c>
      <c r="BB1202" t="s">
        <v>110</v>
      </c>
      <c r="BC1202" t="s">
        <v>525</v>
      </c>
      <c r="BD1202" t="s">
        <v>79</v>
      </c>
    </row>
    <row r="1203" spans="1:56" x14ac:dyDescent="0.25">
      <c r="A1203" t="s">
        <v>2946</v>
      </c>
      <c r="B1203" s="11">
        <v>1163</v>
      </c>
      <c r="C1203">
        <v>1311600126</v>
      </c>
      <c r="D1203" t="s">
        <v>2557</v>
      </c>
      <c r="E1203" s="133">
        <v>2107</v>
      </c>
      <c r="F1203" t="s">
        <v>81</v>
      </c>
      <c r="G1203" t="s">
        <v>2947</v>
      </c>
      <c r="H1203">
        <v>1500</v>
      </c>
      <c r="I1203">
        <v>20</v>
      </c>
      <c r="J1203">
        <v>100</v>
      </c>
      <c r="K1203">
        <v>100</v>
      </c>
      <c r="L1203">
        <v>0</v>
      </c>
      <c r="M1203">
        <v>100</v>
      </c>
      <c r="N1203">
        <v>50</v>
      </c>
      <c r="O1203">
        <v>30</v>
      </c>
      <c r="P1203">
        <v>20</v>
      </c>
      <c r="Q1203">
        <v>250</v>
      </c>
      <c r="R1203">
        <v>10</v>
      </c>
      <c r="S1203">
        <v>10</v>
      </c>
      <c r="T1203">
        <v>25</v>
      </c>
      <c r="U1203">
        <v>200</v>
      </c>
      <c r="V1203">
        <v>150</v>
      </c>
      <c r="W1203">
        <v>150</v>
      </c>
      <c r="X1203">
        <v>200</v>
      </c>
      <c r="Y1203">
        <v>0</v>
      </c>
      <c r="Z1203">
        <v>10</v>
      </c>
      <c r="AA1203">
        <v>800</v>
      </c>
      <c r="AB1203">
        <v>1500</v>
      </c>
      <c r="AC1203">
        <v>3500</v>
      </c>
      <c r="AD1203">
        <v>1000</v>
      </c>
      <c r="AE1203">
        <v>500</v>
      </c>
      <c r="AF1203">
        <v>2500</v>
      </c>
      <c r="AG1203">
        <v>500</v>
      </c>
      <c r="AH1203">
        <v>2350</v>
      </c>
      <c r="AI1203">
        <v>2050</v>
      </c>
      <c r="AJ1203">
        <v>655</v>
      </c>
      <c r="AK1203">
        <v>2000</v>
      </c>
      <c r="AL1203">
        <v>100</v>
      </c>
      <c r="AM1203">
        <v>5000</v>
      </c>
      <c r="AN1203">
        <v>3500</v>
      </c>
      <c r="AO1203">
        <v>4500</v>
      </c>
      <c r="AP1203">
        <v>1000</v>
      </c>
      <c r="AQ1203">
        <v>2000</v>
      </c>
      <c r="AR1203">
        <v>300</v>
      </c>
      <c r="AT1203" s="43">
        <f t="shared" si="103"/>
        <v>36680</v>
      </c>
      <c r="AX1203">
        <f t="shared" si="104"/>
        <v>36680</v>
      </c>
      <c r="AZ1203" t="s">
        <v>75</v>
      </c>
      <c r="BA1203" t="s">
        <v>76</v>
      </c>
      <c r="BB1203" t="s">
        <v>2948</v>
      </c>
      <c r="BC1203" t="s">
        <v>2458</v>
      </c>
      <c r="BD1203" t="s">
        <v>85</v>
      </c>
    </row>
    <row r="1204" spans="1:56" x14ac:dyDescent="0.25">
      <c r="A1204" t="s">
        <v>2949</v>
      </c>
      <c r="B1204" s="11">
        <v>1164</v>
      </c>
      <c r="C1204">
        <v>1311600216</v>
      </c>
      <c r="D1204" t="s">
        <v>2557</v>
      </c>
      <c r="E1204" s="133">
        <v>2127</v>
      </c>
      <c r="F1204" t="s">
        <v>73</v>
      </c>
      <c r="G1204" t="s">
        <v>2950</v>
      </c>
      <c r="H1204">
        <v>1500</v>
      </c>
      <c r="I1204">
        <v>20</v>
      </c>
      <c r="J1204">
        <v>100</v>
      </c>
      <c r="K1204">
        <v>100</v>
      </c>
      <c r="L1204">
        <v>0</v>
      </c>
      <c r="M1204">
        <v>100</v>
      </c>
      <c r="N1204">
        <v>50</v>
      </c>
      <c r="O1204">
        <v>30</v>
      </c>
      <c r="P1204">
        <v>20</v>
      </c>
      <c r="Q1204">
        <v>250</v>
      </c>
      <c r="R1204">
        <v>10</v>
      </c>
      <c r="S1204">
        <v>10</v>
      </c>
      <c r="T1204">
        <v>25</v>
      </c>
      <c r="U1204">
        <v>200</v>
      </c>
      <c r="V1204">
        <v>150</v>
      </c>
      <c r="W1204">
        <v>150</v>
      </c>
      <c r="X1204">
        <v>200</v>
      </c>
      <c r="Y1204">
        <v>0</v>
      </c>
      <c r="Z1204">
        <v>10</v>
      </c>
      <c r="AA1204">
        <v>800</v>
      </c>
      <c r="AB1204">
        <v>1500</v>
      </c>
      <c r="AC1204">
        <v>3500</v>
      </c>
      <c r="AD1204">
        <v>1000</v>
      </c>
      <c r="AE1204">
        <v>500</v>
      </c>
      <c r="AF1204">
        <v>2500</v>
      </c>
      <c r="AG1204">
        <v>500</v>
      </c>
      <c r="AH1204">
        <v>2350</v>
      </c>
      <c r="AI1204">
        <v>2050</v>
      </c>
      <c r="AJ1204">
        <v>655</v>
      </c>
      <c r="AK1204">
        <v>2000</v>
      </c>
      <c r="AL1204">
        <v>100</v>
      </c>
      <c r="AM1204">
        <v>5000</v>
      </c>
      <c r="AN1204">
        <v>3500</v>
      </c>
      <c r="AO1204">
        <v>4500</v>
      </c>
      <c r="AP1204">
        <v>1000</v>
      </c>
      <c r="AQ1204">
        <v>2000</v>
      </c>
      <c r="AR1204">
        <v>300</v>
      </c>
      <c r="AT1204" s="43">
        <f t="shared" si="103"/>
        <v>36680</v>
      </c>
      <c r="AX1204">
        <f t="shared" si="104"/>
        <v>36680</v>
      </c>
      <c r="AZ1204" t="s">
        <v>466</v>
      </c>
      <c r="BA1204" t="s">
        <v>76</v>
      </c>
      <c r="BB1204" t="s">
        <v>1184</v>
      </c>
      <c r="BC1204" t="s">
        <v>112</v>
      </c>
      <c r="BD1204" t="s">
        <v>85</v>
      </c>
    </row>
    <row r="1205" spans="1:56" x14ac:dyDescent="0.25">
      <c r="A1205" t="s">
        <v>2951</v>
      </c>
      <c r="B1205" s="11">
        <v>1165</v>
      </c>
      <c r="C1205">
        <v>1311600211</v>
      </c>
      <c r="D1205" t="s">
        <v>2557</v>
      </c>
      <c r="E1205" s="133">
        <v>2246</v>
      </c>
      <c r="F1205" t="s">
        <v>81</v>
      </c>
      <c r="G1205" t="s">
        <v>2952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800</v>
      </c>
      <c r="AB1205">
        <v>1500</v>
      </c>
      <c r="AC1205">
        <v>3500</v>
      </c>
      <c r="AD1205">
        <v>1000</v>
      </c>
      <c r="AE1205">
        <v>500</v>
      </c>
      <c r="AF1205">
        <v>2500</v>
      </c>
      <c r="AG1205">
        <v>500</v>
      </c>
      <c r="AH1205">
        <v>2350</v>
      </c>
      <c r="AI1205">
        <v>2050</v>
      </c>
      <c r="AJ1205">
        <v>655</v>
      </c>
      <c r="AK1205">
        <v>2000</v>
      </c>
      <c r="AL1205">
        <v>100</v>
      </c>
      <c r="AM1205">
        <v>5000</v>
      </c>
      <c r="AN1205">
        <v>3500</v>
      </c>
      <c r="AO1205">
        <v>4500</v>
      </c>
      <c r="AP1205">
        <v>1000</v>
      </c>
      <c r="AQ1205">
        <v>2000</v>
      </c>
      <c r="AR1205">
        <v>0</v>
      </c>
      <c r="AT1205" s="43">
        <f t="shared" si="103"/>
        <v>33455</v>
      </c>
      <c r="AX1205">
        <f t="shared" si="104"/>
        <v>33455</v>
      </c>
      <c r="AZ1205" t="s">
        <v>75</v>
      </c>
      <c r="BA1205" t="s">
        <v>458</v>
      </c>
      <c r="BB1205" t="s">
        <v>458</v>
      </c>
      <c r="BC1205" t="s">
        <v>435</v>
      </c>
      <c r="BD1205" t="s">
        <v>79</v>
      </c>
    </row>
    <row r="1206" spans="1:56" x14ac:dyDescent="0.25">
      <c r="A1206" s="119" t="s">
        <v>2953</v>
      </c>
      <c r="B1206" s="11">
        <v>1166</v>
      </c>
      <c r="C1206" s="119">
        <v>1311600104</v>
      </c>
      <c r="D1206" s="119" t="s">
        <v>2557</v>
      </c>
      <c r="E1206" s="180">
        <v>2120</v>
      </c>
      <c r="F1206" s="119" t="s">
        <v>81</v>
      </c>
      <c r="G1206" s="119" t="s">
        <v>2954</v>
      </c>
      <c r="H1206" s="119">
        <v>2000</v>
      </c>
      <c r="I1206" s="119">
        <v>20</v>
      </c>
      <c r="J1206" s="119">
        <v>100</v>
      </c>
      <c r="K1206" s="119">
        <v>100</v>
      </c>
      <c r="L1206" s="119">
        <v>0</v>
      </c>
      <c r="M1206" s="119">
        <v>100</v>
      </c>
      <c r="N1206" s="119">
        <v>50</v>
      </c>
      <c r="O1206" s="119">
        <v>30</v>
      </c>
      <c r="P1206" s="119">
        <v>20</v>
      </c>
      <c r="Q1206" s="119">
        <v>250</v>
      </c>
      <c r="R1206" s="119">
        <v>10</v>
      </c>
      <c r="S1206" s="119">
        <v>10</v>
      </c>
      <c r="T1206" s="119">
        <v>25</v>
      </c>
      <c r="U1206" s="119">
        <v>200</v>
      </c>
      <c r="V1206" s="119">
        <v>150</v>
      </c>
      <c r="W1206" s="119">
        <v>150</v>
      </c>
      <c r="X1206" s="119">
        <v>200</v>
      </c>
      <c r="Y1206" s="119">
        <v>0</v>
      </c>
      <c r="Z1206" s="119">
        <v>10</v>
      </c>
      <c r="AA1206" s="119">
        <v>800</v>
      </c>
      <c r="AB1206" s="119">
        <v>1500</v>
      </c>
      <c r="AC1206" s="119">
        <v>3500</v>
      </c>
      <c r="AD1206" s="119">
        <v>1000</v>
      </c>
      <c r="AE1206" s="119">
        <v>500</v>
      </c>
      <c r="AF1206" s="119">
        <v>2500</v>
      </c>
      <c r="AG1206" s="119">
        <v>500</v>
      </c>
      <c r="AH1206" s="119">
        <v>2350</v>
      </c>
      <c r="AI1206" s="119">
        <v>2050</v>
      </c>
      <c r="AJ1206" s="119">
        <v>655</v>
      </c>
      <c r="AK1206" s="119">
        <v>2000</v>
      </c>
      <c r="AL1206" s="119">
        <v>100</v>
      </c>
      <c r="AM1206" s="119">
        <v>5000</v>
      </c>
      <c r="AN1206" s="119">
        <v>3500</v>
      </c>
      <c r="AO1206" s="119">
        <v>4500</v>
      </c>
      <c r="AP1206" s="119">
        <v>1000</v>
      </c>
      <c r="AQ1206" s="119">
        <v>2000</v>
      </c>
      <c r="AR1206" s="119">
        <v>300</v>
      </c>
      <c r="AS1206" s="119"/>
      <c r="AT1206" s="119">
        <f t="shared" si="103"/>
        <v>37180</v>
      </c>
      <c r="AU1206" s="119"/>
      <c r="AV1206" s="119"/>
      <c r="AW1206" s="119">
        <v>700</v>
      </c>
      <c r="AX1206" s="119">
        <f t="shared" si="104"/>
        <v>37880</v>
      </c>
      <c r="AY1206" s="119"/>
      <c r="AZ1206" s="119" t="s">
        <v>75</v>
      </c>
      <c r="BA1206" s="119" t="s">
        <v>76</v>
      </c>
      <c r="BB1206" s="119" t="s">
        <v>2955</v>
      </c>
      <c r="BC1206" s="119" t="s">
        <v>92</v>
      </c>
      <c r="BD1206" s="119" t="s">
        <v>79</v>
      </c>
    </row>
    <row r="1207" spans="1:56" x14ac:dyDescent="0.25">
      <c r="A1207" t="s">
        <v>2956</v>
      </c>
      <c r="B1207" s="11">
        <v>1167</v>
      </c>
      <c r="C1207">
        <v>1311600115</v>
      </c>
      <c r="D1207" t="s">
        <v>2557</v>
      </c>
      <c r="E1207" s="133">
        <v>2069</v>
      </c>
      <c r="F1207" t="s">
        <v>73</v>
      </c>
      <c r="G1207" t="s">
        <v>2957</v>
      </c>
      <c r="H1207">
        <v>3000</v>
      </c>
      <c r="I1207">
        <v>20</v>
      </c>
      <c r="J1207">
        <v>100</v>
      </c>
      <c r="K1207">
        <v>100</v>
      </c>
      <c r="L1207">
        <v>0</v>
      </c>
      <c r="M1207">
        <v>100</v>
      </c>
      <c r="N1207">
        <v>50</v>
      </c>
      <c r="O1207">
        <v>30</v>
      </c>
      <c r="P1207">
        <v>20</v>
      </c>
      <c r="Q1207">
        <v>250</v>
      </c>
      <c r="R1207">
        <v>10</v>
      </c>
      <c r="S1207">
        <v>10</v>
      </c>
      <c r="T1207">
        <v>25</v>
      </c>
      <c r="U1207">
        <v>200</v>
      </c>
      <c r="V1207">
        <v>150</v>
      </c>
      <c r="W1207">
        <v>150</v>
      </c>
      <c r="X1207">
        <v>200</v>
      </c>
      <c r="Y1207">
        <v>0</v>
      </c>
      <c r="Z1207">
        <v>10</v>
      </c>
      <c r="AA1207">
        <v>800</v>
      </c>
      <c r="AB1207">
        <v>1500</v>
      </c>
      <c r="AC1207">
        <v>3500</v>
      </c>
      <c r="AD1207">
        <v>1000</v>
      </c>
      <c r="AE1207">
        <v>500</v>
      </c>
      <c r="AF1207">
        <v>2500</v>
      </c>
      <c r="AG1207">
        <v>500</v>
      </c>
      <c r="AH1207">
        <v>2350</v>
      </c>
      <c r="AI1207">
        <v>2050</v>
      </c>
      <c r="AJ1207">
        <v>655</v>
      </c>
      <c r="AK1207">
        <v>2000</v>
      </c>
      <c r="AL1207">
        <v>100</v>
      </c>
      <c r="AM1207">
        <v>5000</v>
      </c>
      <c r="AN1207">
        <v>3500</v>
      </c>
      <c r="AO1207">
        <v>4500</v>
      </c>
      <c r="AP1207">
        <v>1000</v>
      </c>
      <c r="AQ1207">
        <v>2000</v>
      </c>
      <c r="AR1207">
        <v>300</v>
      </c>
      <c r="AT1207" s="43">
        <f t="shared" si="103"/>
        <v>38180</v>
      </c>
      <c r="AX1207">
        <f t="shared" si="104"/>
        <v>38180</v>
      </c>
      <c r="AZ1207" t="s">
        <v>110</v>
      </c>
      <c r="BA1207" t="s">
        <v>76</v>
      </c>
      <c r="BB1207" t="s">
        <v>2958</v>
      </c>
      <c r="BC1207" t="s">
        <v>246</v>
      </c>
      <c r="BD1207" t="s">
        <v>85</v>
      </c>
    </row>
    <row r="1208" spans="1:56" x14ac:dyDescent="0.25">
      <c r="A1208" t="s">
        <v>2959</v>
      </c>
      <c r="B1208" s="11">
        <v>1168</v>
      </c>
      <c r="C1208">
        <v>1311600173</v>
      </c>
      <c r="D1208" t="s">
        <v>2557</v>
      </c>
      <c r="E1208" s="133">
        <v>2145</v>
      </c>
      <c r="F1208" t="s">
        <v>81</v>
      </c>
      <c r="G1208" t="s">
        <v>2960</v>
      </c>
      <c r="H1208">
        <v>1500</v>
      </c>
      <c r="I1208">
        <v>20</v>
      </c>
      <c r="J1208">
        <v>100</v>
      </c>
      <c r="K1208">
        <v>100</v>
      </c>
      <c r="L1208">
        <v>0</v>
      </c>
      <c r="M1208">
        <v>100</v>
      </c>
      <c r="N1208">
        <v>50</v>
      </c>
      <c r="O1208">
        <v>30</v>
      </c>
      <c r="P1208">
        <v>20</v>
      </c>
      <c r="Q1208">
        <v>250</v>
      </c>
      <c r="R1208">
        <v>10</v>
      </c>
      <c r="S1208">
        <v>10</v>
      </c>
      <c r="T1208">
        <v>25</v>
      </c>
      <c r="U1208">
        <v>200</v>
      </c>
      <c r="V1208">
        <v>150</v>
      </c>
      <c r="W1208">
        <v>150</v>
      </c>
      <c r="X1208">
        <v>200</v>
      </c>
      <c r="Y1208">
        <v>0</v>
      </c>
      <c r="Z1208">
        <v>10</v>
      </c>
      <c r="AA1208">
        <v>800</v>
      </c>
      <c r="AB1208">
        <v>1500</v>
      </c>
      <c r="AC1208">
        <v>3500</v>
      </c>
      <c r="AD1208">
        <v>1000</v>
      </c>
      <c r="AE1208">
        <v>500</v>
      </c>
      <c r="AF1208">
        <v>2500</v>
      </c>
      <c r="AG1208">
        <v>500</v>
      </c>
      <c r="AH1208">
        <v>2350</v>
      </c>
      <c r="AI1208">
        <v>2050</v>
      </c>
      <c r="AJ1208">
        <v>655</v>
      </c>
      <c r="AK1208">
        <v>2000</v>
      </c>
      <c r="AL1208">
        <v>100</v>
      </c>
      <c r="AM1208">
        <v>5000</v>
      </c>
      <c r="AN1208">
        <v>3500</v>
      </c>
      <c r="AO1208">
        <v>4500</v>
      </c>
      <c r="AP1208">
        <v>1000</v>
      </c>
      <c r="AQ1208">
        <v>2000</v>
      </c>
      <c r="AR1208">
        <v>300</v>
      </c>
      <c r="AT1208" s="43">
        <f t="shared" si="103"/>
        <v>36680</v>
      </c>
      <c r="AX1208">
        <f t="shared" si="104"/>
        <v>36680</v>
      </c>
      <c r="AZ1208" t="s">
        <v>75</v>
      </c>
      <c r="BA1208" t="s">
        <v>76</v>
      </c>
      <c r="BB1208" t="s">
        <v>199</v>
      </c>
      <c r="BC1208" t="s">
        <v>92</v>
      </c>
      <c r="BD1208" t="s">
        <v>79</v>
      </c>
    </row>
    <row r="1209" spans="1:56" x14ac:dyDescent="0.25">
      <c r="A1209" t="s">
        <v>2961</v>
      </c>
      <c r="B1209" s="11">
        <v>1169</v>
      </c>
      <c r="C1209">
        <v>1311600223</v>
      </c>
      <c r="D1209" t="s">
        <v>2557</v>
      </c>
      <c r="E1209" s="133">
        <v>2283</v>
      </c>
      <c r="F1209" t="s">
        <v>73</v>
      </c>
      <c r="G1209" t="s">
        <v>2962</v>
      </c>
      <c r="H1209">
        <v>3000</v>
      </c>
      <c r="I1209">
        <v>20</v>
      </c>
      <c r="J1209">
        <v>100</v>
      </c>
      <c r="K1209">
        <v>100</v>
      </c>
      <c r="L1209">
        <v>0</v>
      </c>
      <c r="M1209">
        <v>100</v>
      </c>
      <c r="N1209">
        <v>50</v>
      </c>
      <c r="O1209">
        <v>30</v>
      </c>
      <c r="P1209">
        <v>20</v>
      </c>
      <c r="Q1209">
        <v>250</v>
      </c>
      <c r="R1209">
        <v>10</v>
      </c>
      <c r="S1209">
        <v>10</v>
      </c>
      <c r="T1209">
        <v>25</v>
      </c>
      <c r="U1209">
        <v>200</v>
      </c>
      <c r="V1209">
        <v>150</v>
      </c>
      <c r="W1209">
        <v>150</v>
      </c>
      <c r="X1209">
        <v>200</v>
      </c>
      <c r="Y1209">
        <v>0</v>
      </c>
      <c r="Z1209">
        <v>10</v>
      </c>
      <c r="AA1209">
        <v>800</v>
      </c>
      <c r="AB1209">
        <v>1500</v>
      </c>
      <c r="AC1209">
        <v>3500</v>
      </c>
      <c r="AD1209">
        <v>1000</v>
      </c>
      <c r="AE1209">
        <v>500</v>
      </c>
      <c r="AF1209">
        <v>2500</v>
      </c>
      <c r="AG1209">
        <v>500</v>
      </c>
      <c r="AH1209">
        <v>2350</v>
      </c>
      <c r="AI1209">
        <v>2050</v>
      </c>
      <c r="AJ1209">
        <v>655</v>
      </c>
      <c r="AK1209">
        <v>2000</v>
      </c>
      <c r="AL1209">
        <v>100</v>
      </c>
      <c r="AM1209">
        <v>5000</v>
      </c>
      <c r="AN1209">
        <v>3500</v>
      </c>
      <c r="AO1209">
        <v>4500</v>
      </c>
      <c r="AP1209">
        <v>1000</v>
      </c>
      <c r="AQ1209">
        <v>2000</v>
      </c>
      <c r="AR1209">
        <v>300</v>
      </c>
      <c r="AT1209" s="43">
        <f t="shared" si="103"/>
        <v>38180</v>
      </c>
      <c r="AX1209">
        <f t="shared" si="104"/>
        <v>38180</v>
      </c>
      <c r="AZ1209" t="s">
        <v>110</v>
      </c>
      <c r="BA1209" t="s">
        <v>76</v>
      </c>
      <c r="BB1209" t="s">
        <v>1293</v>
      </c>
      <c r="BC1209" t="s">
        <v>250</v>
      </c>
      <c r="BD1209" t="s">
        <v>85</v>
      </c>
    </row>
    <row r="1210" spans="1:56" x14ac:dyDescent="0.25">
      <c r="A1210" t="s">
        <v>2963</v>
      </c>
      <c r="B1210" s="11">
        <v>1170</v>
      </c>
      <c r="C1210">
        <v>1311600049</v>
      </c>
      <c r="D1210" t="s">
        <v>2557</v>
      </c>
      <c r="E1210" s="133">
        <v>2166</v>
      </c>
      <c r="F1210" t="s">
        <v>73</v>
      </c>
      <c r="G1210" t="s">
        <v>2964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800</v>
      </c>
      <c r="AB1210">
        <v>1500</v>
      </c>
      <c r="AC1210">
        <v>3500</v>
      </c>
      <c r="AD1210">
        <v>1000</v>
      </c>
      <c r="AE1210">
        <v>500</v>
      </c>
      <c r="AF1210">
        <v>2500</v>
      </c>
      <c r="AG1210">
        <v>500</v>
      </c>
      <c r="AH1210">
        <v>2350</v>
      </c>
      <c r="AI1210">
        <v>2050</v>
      </c>
      <c r="AJ1210">
        <v>655</v>
      </c>
      <c r="AK1210">
        <v>2000</v>
      </c>
      <c r="AL1210">
        <v>100</v>
      </c>
      <c r="AM1210">
        <v>5000</v>
      </c>
      <c r="AN1210">
        <v>3500</v>
      </c>
      <c r="AO1210">
        <v>4500</v>
      </c>
      <c r="AP1210">
        <v>1000</v>
      </c>
      <c r="AQ1210">
        <v>2000</v>
      </c>
      <c r="AR1210">
        <v>0</v>
      </c>
      <c r="AT1210" s="43">
        <f t="shared" si="103"/>
        <v>33455</v>
      </c>
      <c r="AX1210">
        <f t="shared" si="104"/>
        <v>33455</v>
      </c>
      <c r="AZ1210" t="s">
        <v>75</v>
      </c>
      <c r="BA1210" t="s">
        <v>355</v>
      </c>
      <c r="BB1210" t="s">
        <v>2965</v>
      </c>
      <c r="BC1210" t="s">
        <v>2966</v>
      </c>
      <c r="BD1210" t="s">
        <v>85</v>
      </c>
    </row>
    <row r="1211" spans="1:56" x14ac:dyDescent="0.25">
      <c r="A1211" t="s">
        <v>2967</v>
      </c>
      <c r="B1211" s="11">
        <v>1171</v>
      </c>
      <c r="C1211">
        <v>1311600109</v>
      </c>
      <c r="D1211" t="s">
        <v>2557</v>
      </c>
      <c r="E1211" s="133">
        <v>2010</v>
      </c>
      <c r="F1211" t="s">
        <v>81</v>
      </c>
      <c r="G1211" t="s">
        <v>2968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800</v>
      </c>
      <c r="AB1211">
        <v>1500</v>
      </c>
      <c r="AC1211">
        <v>3500</v>
      </c>
      <c r="AD1211">
        <v>1000</v>
      </c>
      <c r="AE1211">
        <v>500</v>
      </c>
      <c r="AF1211">
        <v>2500</v>
      </c>
      <c r="AG1211">
        <v>500</v>
      </c>
      <c r="AH1211">
        <v>2350</v>
      </c>
      <c r="AI1211">
        <v>2050</v>
      </c>
      <c r="AJ1211">
        <v>655</v>
      </c>
      <c r="AK1211">
        <v>2000</v>
      </c>
      <c r="AL1211">
        <v>100</v>
      </c>
      <c r="AM1211">
        <v>5000</v>
      </c>
      <c r="AN1211">
        <v>3500</v>
      </c>
      <c r="AO1211">
        <v>4500</v>
      </c>
      <c r="AP1211">
        <v>1000</v>
      </c>
      <c r="AQ1211">
        <v>2000</v>
      </c>
      <c r="AR1211">
        <v>0</v>
      </c>
      <c r="AT1211" s="43">
        <f t="shared" si="103"/>
        <v>33455</v>
      </c>
      <c r="AX1211">
        <f t="shared" si="104"/>
        <v>33455</v>
      </c>
      <c r="AZ1211" t="s">
        <v>75</v>
      </c>
      <c r="BA1211" t="s">
        <v>118</v>
      </c>
      <c r="BB1211" t="s">
        <v>2969</v>
      </c>
      <c r="BC1211" t="s">
        <v>112</v>
      </c>
      <c r="BD1211" t="s">
        <v>85</v>
      </c>
    </row>
    <row r="1212" spans="1:56" x14ac:dyDescent="0.25">
      <c r="A1212" t="s">
        <v>2970</v>
      </c>
      <c r="B1212" s="11">
        <v>1172</v>
      </c>
      <c r="C1212">
        <v>1311600127</v>
      </c>
      <c r="D1212" t="s">
        <v>2557</v>
      </c>
      <c r="E1212" s="133">
        <v>2250</v>
      </c>
      <c r="F1212" t="s">
        <v>81</v>
      </c>
      <c r="G1212" t="s">
        <v>2971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800</v>
      </c>
      <c r="AB1212">
        <v>1500</v>
      </c>
      <c r="AC1212">
        <v>3500</v>
      </c>
      <c r="AD1212">
        <v>1000</v>
      </c>
      <c r="AE1212">
        <v>500</v>
      </c>
      <c r="AF1212">
        <v>2500</v>
      </c>
      <c r="AG1212">
        <v>500</v>
      </c>
      <c r="AH1212">
        <v>2350</v>
      </c>
      <c r="AI1212">
        <v>2050</v>
      </c>
      <c r="AJ1212">
        <v>655</v>
      </c>
      <c r="AK1212">
        <v>2000</v>
      </c>
      <c r="AL1212">
        <v>100</v>
      </c>
      <c r="AM1212">
        <v>5000</v>
      </c>
      <c r="AN1212">
        <v>3500</v>
      </c>
      <c r="AO1212">
        <v>4500</v>
      </c>
      <c r="AP1212">
        <v>1000</v>
      </c>
      <c r="AQ1212">
        <v>2000</v>
      </c>
      <c r="AR1212">
        <v>0</v>
      </c>
      <c r="AT1212" s="43">
        <f t="shared" si="103"/>
        <v>33455</v>
      </c>
      <c r="AX1212">
        <f t="shared" si="104"/>
        <v>33455</v>
      </c>
      <c r="AZ1212" t="s">
        <v>157</v>
      </c>
      <c r="BA1212" t="s">
        <v>90</v>
      </c>
      <c r="BB1212" t="s">
        <v>1636</v>
      </c>
      <c r="BC1212" t="s">
        <v>92</v>
      </c>
      <c r="BD1212" t="s">
        <v>79</v>
      </c>
    </row>
    <row r="1213" spans="1:56" x14ac:dyDescent="0.25">
      <c r="A1213" t="s">
        <v>2972</v>
      </c>
      <c r="B1213" s="11">
        <v>1173</v>
      </c>
      <c r="C1213">
        <v>1311600220</v>
      </c>
      <c r="D1213" t="s">
        <v>2557</v>
      </c>
      <c r="E1213" s="133">
        <v>2261</v>
      </c>
      <c r="F1213" t="s">
        <v>73</v>
      </c>
      <c r="G1213" t="s">
        <v>2973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800</v>
      </c>
      <c r="AB1213">
        <v>1500</v>
      </c>
      <c r="AC1213">
        <v>3500</v>
      </c>
      <c r="AD1213">
        <v>1000</v>
      </c>
      <c r="AE1213">
        <v>500</v>
      </c>
      <c r="AF1213">
        <v>2500</v>
      </c>
      <c r="AG1213">
        <v>500</v>
      </c>
      <c r="AH1213">
        <v>2350</v>
      </c>
      <c r="AI1213">
        <v>2050</v>
      </c>
      <c r="AJ1213">
        <v>655</v>
      </c>
      <c r="AK1213">
        <v>2000</v>
      </c>
      <c r="AL1213">
        <v>100</v>
      </c>
      <c r="AM1213">
        <v>5000</v>
      </c>
      <c r="AN1213">
        <v>3500</v>
      </c>
      <c r="AO1213">
        <v>4500</v>
      </c>
      <c r="AP1213">
        <v>1000</v>
      </c>
      <c r="AQ1213">
        <v>2000</v>
      </c>
      <c r="AR1213">
        <v>0</v>
      </c>
      <c r="AT1213" s="43">
        <f t="shared" si="103"/>
        <v>33455</v>
      </c>
      <c r="AX1213">
        <f t="shared" si="104"/>
        <v>33455</v>
      </c>
      <c r="AZ1213" t="s">
        <v>75</v>
      </c>
      <c r="BA1213" t="s">
        <v>90</v>
      </c>
      <c r="BB1213" t="s">
        <v>550</v>
      </c>
      <c r="BC1213" t="s">
        <v>112</v>
      </c>
      <c r="BD1213" t="s">
        <v>85</v>
      </c>
    </row>
    <row r="1214" spans="1:56" x14ac:dyDescent="0.25">
      <c r="A1214" t="s">
        <v>2974</v>
      </c>
      <c r="B1214" s="11">
        <v>1174</v>
      </c>
      <c r="C1214">
        <v>1311600155</v>
      </c>
      <c r="D1214" t="s">
        <v>2557</v>
      </c>
      <c r="E1214" s="133">
        <v>2140</v>
      </c>
      <c r="F1214" t="s">
        <v>81</v>
      </c>
      <c r="G1214" t="s">
        <v>2975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800</v>
      </c>
      <c r="AB1214">
        <v>1500</v>
      </c>
      <c r="AC1214">
        <v>3500</v>
      </c>
      <c r="AD1214">
        <v>1000</v>
      </c>
      <c r="AE1214">
        <v>500</v>
      </c>
      <c r="AF1214">
        <v>2500</v>
      </c>
      <c r="AG1214">
        <v>500</v>
      </c>
      <c r="AH1214">
        <v>2350</v>
      </c>
      <c r="AI1214">
        <v>2050</v>
      </c>
      <c r="AJ1214">
        <v>655</v>
      </c>
      <c r="AK1214">
        <v>2000</v>
      </c>
      <c r="AL1214">
        <v>100</v>
      </c>
      <c r="AM1214">
        <v>5000</v>
      </c>
      <c r="AN1214">
        <v>3500</v>
      </c>
      <c r="AO1214">
        <v>4500</v>
      </c>
      <c r="AP1214">
        <v>1000</v>
      </c>
      <c r="AQ1214">
        <v>2000</v>
      </c>
      <c r="AR1214">
        <v>0</v>
      </c>
      <c r="AT1214" s="43">
        <f t="shared" si="103"/>
        <v>33455</v>
      </c>
      <c r="AX1214">
        <f t="shared" si="104"/>
        <v>33455</v>
      </c>
      <c r="AZ1214" t="s">
        <v>157</v>
      </c>
      <c r="BA1214" t="s">
        <v>90</v>
      </c>
      <c r="BB1214" t="s">
        <v>157</v>
      </c>
      <c r="BC1214" t="s">
        <v>92</v>
      </c>
      <c r="BD1214" t="s">
        <v>79</v>
      </c>
    </row>
    <row r="1215" spans="1:56" x14ac:dyDescent="0.25">
      <c r="A1215" t="s">
        <v>2976</v>
      </c>
      <c r="B1215" s="11">
        <v>1175</v>
      </c>
      <c r="C1215">
        <v>1311600158</v>
      </c>
      <c r="D1215" t="s">
        <v>2557</v>
      </c>
      <c r="E1215" s="133">
        <v>2083</v>
      </c>
      <c r="F1215" t="s">
        <v>73</v>
      </c>
      <c r="G1215" t="s">
        <v>2977</v>
      </c>
      <c r="H1215">
        <v>1500</v>
      </c>
      <c r="I1215">
        <v>20</v>
      </c>
      <c r="J1215">
        <v>100</v>
      </c>
      <c r="K1215">
        <v>100</v>
      </c>
      <c r="L1215">
        <v>0</v>
      </c>
      <c r="M1215">
        <v>100</v>
      </c>
      <c r="N1215">
        <v>50</v>
      </c>
      <c r="O1215">
        <v>30</v>
      </c>
      <c r="P1215">
        <v>20</v>
      </c>
      <c r="Q1215">
        <v>250</v>
      </c>
      <c r="R1215">
        <v>10</v>
      </c>
      <c r="S1215">
        <v>10</v>
      </c>
      <c r="T1215">
        <v>25</v>
      </c>
      <c r="U1215">
        <v>200</v>
      </c>
      <c r="V1215">
        <v>150</v>
      </c>
      <c r="W1215">
        <v>150</v>
      </c>
      <c r="X1215">
        <v>200</v>
      </c>
      <c r="Y1215">
        <v>0</v>
      </c>
      <c r="Z1215">
        <v>10</v>
      </c>
      <c r="AA1215">
        <v>800</v>
      </c>
      <c r="AB1215">
        <v>1500</v>
      </c>
      <c r="AC1215">
        <v>3500</v>
      </c>
      <c r="AD1215">
        <v>1000</v>
      </c>
      <c r="AE1215">
        <v>500</v>
      </c>
      <c r="AF1215">
        <v>2500</v>
      </c>
      <c r="AG1215">
        <v>500</v>
      </c>
      <c r="AH1215">
        <v>2350</v>
      </c>
      <c r="AI1215">
        <v>2050</v>
      </c>
      <c r="AJ1215">
        <v>655</v>
      </c>
      <c r="AK1215">
        <v>2000</v>
      </c>
      <c r="AL1215">
        <v>100</v>
      </c>
      <c r="AM1215">
        <v>5000</v>
      </c>
      <c r="AN1215">
        <v>3500</v>
      </c>
      <c r="AO1215">
        <v>4500</v>
      </c>
      <c r="AP1215">
        <v>1000</v>
      </c>
      <c r="AQ1215">
        <v>2000</v>
      </c>
      <c r="AR1215">
        <v>300</v>
      </c>
      <c r="AT1215" s="43">
        <f t="shared" si="103"/>
        <v>36680</v>
      </c>
      <c r="AX1215">
        <f t="shared" si="104"/>
        <v>36680</v>
      </c>
      <c r="AZ1215" t="s">
        <v>75</v>
      </c>
      <c r="BA1215" t="s">
        <v>76</v>
      </c>
      <c r="BB1215" t="s">
        <v>76</v>
      </c>
      <c r="BC1215" t="s">
        <v>112</v>
      </c>
      <c r="BD1215" t="s">
        <v>85</v>
      </c>
    </row>
    <row r="1216" spans="1:56" x14ac:dyDescent="0.25">
      <c r="A1216" t="s">
        <v>2978</v>
      </c>
      <c r="B1216" s="11">
        <v>1176</v>
      </c>
      <c r="C1216">
        <v>1311600087</v>
      </c>
      <c r="D1216" t="s">
        <v>2557</v>
      </c>
      <c r="E1216" s="133">
        <v>2040</v>
      </c>
      <c r="F1216" t="s">
        <v>81</v>
      </c>
      <c r="G1216" t="s">
        <v>2979</v>
      </c>
      <c r="H1216">
        <v>1500</v>
      </c>
      <c r="I1216">
        <v>20</v>
      </c>
      <c r="J1216">
        <v>100</v>
      </c>
      <c r="K1216">
        <v>100</v>
      </c>
      <c r="L1216">
        <v>0</v>
      </c>
      <c r="M1216">
        <v>100</v>
      </c>
      <c r="N1216">
        <v>50</v>
      </c>
      <c r="O1216">
        <v>30</v>
      </c>
      <c r="P1216">
        <v>20</v>
      </c>
      <c r="Q1216">
        <v>250</v>
      </c>
      <c r="R1216">
        <v>10</v>
      </c>
      <c r="S1216">
        <v>10</v>
      </c>
      <c r="T1216">
        <v>25</v>
      </c>
      <c r="U1216">
        <v>200</v>
      </c>
      <c r="V1216">
        <v>150</v>
      </c>
      <c r="W1216">
        <v>150</v>
      </c>
      <c r="X1216">
        <v>200</v>
      </c>
      <c r="Y1216">
        <v>0</v>
      </c>
      <c r="Z1216">
        <v>10</v>
      </c>
      <c r="AA1216">
        <v>800</v>
      </c>
      <c r="AB1216">
        <v>1500</v>
      </c>
      <c r="AC1216">
        <v>3500</v>
      </c>
      <c r="AD1216">
        <v>1000</v>
      </c>
      <c r="AE1216">
        <v>500</v>
      </c>
      <c r="AF1216">
        <v>2500</v>
      </c>
      <c r="AG1216">
        <v>500</v>
      </c>
      <c r="AH1216">
        <v>2350</v>
      </c>
      <c r="AI1216">
        <v>2050</v>
      </c>
      <c r="AJ1216">
        <v>655</v>
      </c>
      <c r="AK1216">
        <v>2000</v>
      </c>
      <c r="AL1216">
        <v>100</v>
      </c>
      <c r="AM1216">
        <v>5000</v>
      </c>
      <c r="AN1216">
        <v>3500</v>
      </c>
      <c r="AO1216">
        <v>4500</v>
      </c>
      <c r="AP1216">
        <v>1000</v>
      </c>
      <c r="AQ1216">
        <v>2000</v>
      </c>
      <c r="AR1216">
        <v>300</v>
      </c>
      <c r="AT1216" s="43">
        <f t="shared" si="103"/>
        <v>36680</v>
      </c>
      <c r="AX1216">
        <f t="shared" si="104"/>
        <v>36680</v>
      </c>
      <c r="AZ1216" t="s">
        <v>75</v>
      </c>
      <c r="BA1216" t="s">
        <v>76</v>
      </c>
      <c r="BB1216" t="s">
        <v>107</v>
      </c>
      <c r="BC1216" t="s">
        <v>92</v>
      </c>
      <c r="BD1216" t="s">
        <v>79</v>
      </c>
    </row>
    <row r="1217" spans="1:56" x14ac:dyDescent="0.25">
      <c r="A1217" t="s">
        <v>2980</v>
      </c>
      <c r="B1217" s="11">
        <v>1177</v>
      </c>
      <c r="C1217">
        <v>1311600149</v>
      </c>
      <c r="D1217" t="s">
        <v>2557</v>
      </c>
      <c r="E1217" s="133">
        <v>2211</v>
      </c>
      <c r="F1217" t="s">
        <v>73</v>
      </c>
      <c r="G1217" t="s">
        <v>2981</v>
      </c>
      <c r="H1217">
        <v>1500</v>
      </c>
      <c r="I1217">
        <v>20</v>
      </c>
      <c r="J1217">
        <v>100</v>
      </c>
      <c r="K1217">
        <v>100</v>
      </c>
      <c r="L1217">
        <v>0</v>
      </c>
      <c r="M1217">
        <v>100</v>
      </c>
      <c r="N1217">
        <v>50</v>
      </c>
      <c r="O1217">
        <v>30</v>
      </c>
      <c r="P1217">
        <v>20</v>
      </c>
      <c r="Q1217">
        <v>250</v>
      </c>
      <c r="R1217">
        <v>10</v>
      </c>
      <c r="S1217">
        <v>10</v>
      </c>
      <c r="T1217">
        <v>25</v>
      </c>
      <c r="U1217">
        <v>200</v>
      </c>
      <c r="V1217">
        <v>150</v>
      </c>
      <c r="W1217">
        <v>150</v>
      </c>
      <c r="X1217">
        <v>200</v>
      </c>
      <c r="Y1217">
        <v>0</v>
      </c>
      <c r="Z1217">
        <v>10</v>
      </c>
      <c r="AA1217">
        <v>800</v>
      </c>
      <c r="AB1217">
        <v>1500</v>
      </c>
      <c r="AC1217">
        <v>3500</v>
      </c>
      <c r="AD1217">
        <v>1000</v>
      </c>
      <c r="AE1217">
        <v>500</v>
      </c>
      <c r="AF1217">
        <v>2500</v>
      </c>
      <c r="AG1217">
        <v>500</v>
      </c>
      <c r="AH1217">
        <v>2350</v>
      </c>
      <c r="AI1217">
        <v>2050</v>
      </c>
      <c r="AJ1217">
        <v>655</v>
      </c>
      <c r="AK1217">
        <v>2000</v>
      </c>
      <c r="AL1217">
        <v>100</v>
      </c>
      <c r="AM1217">
        <v>5000</v>
      </c>
      <c r="AN1217">
        <v>3500</v>
      </c>
      <c r="AO1217">
        <v>4500</v>
      </c>
      <c r="AP1217">
        <v>1000</v>
      </c>
      <c r="AQ1217">
        <v>2000</v>
      </c>
      <c r="AR1217">
        <v>300</v>
      </c>
      <c r="AT1217" s="43">
        <f t="shared" si="103"/>
        <v>36680</v>
      </c>
      <c r="AX1217">
        <f t="shared" si="104"/>
        <v>36680</v>
      </c>
      <c r="AZ1217" t="s">
        <v>75</v>
      </c>
      <c r="BA1217" t="s">
        <v>76</v>
      </c>
      <c r="BB1217" t="s">
        <v>75</v>
      </c>
      <c r="BC1217" t="s">
        <v>250</v>
      </c>
      <c r="BD1217" t="s">
        <v>85</v>
      </c>
    </row>
    <row r="1218" spans="1:56" x14ac:dyDescent="0.25">
      <c r="A1218" t="s">
        <v>2982</v>
      </c>
      <c r="B1218" s="11">
        <v>1178</v>
      </c>
      <c r="C1218">
        <v>1311600142</v>
      </c>
      <c r="D1218" t="s">
        <v>2557</v>
      </c>
      <c r="E1218" s="133">
        <v>2042</v>
      </c>
      <c r="F1218" t="s">
        <v>81</v>
      </c>
      <c r="G1218" t="s">
        <v>2983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800</v>
      </c>
      <c r="AB1218">
        <v>1500</v>
      </c>
      <c r="AC1218">
        <v>3500</v>
      </c>
      <c r="AD1218">
        <v>1000</v>
      </c>
      <c r="AE1218">
        <v>500</v>
      </c>
      <c r="AF1218">
        <v>2500</v>
      </c>
      <c r="AG1218">
        <v>500</v>
      </c>
      <c r="AH1218">
        <v>2350</v>
      </c>
      <c r="AI1218">
        <v>2050</v>
      </c>
      <c r="AJ1218">
        <v>655</v>
      </c>
      <c r="AK1218">
        <v>2000</v>
      </c>
      <c r="AL1218">
        <v>100</v>
      </c>
      <c r="AM1218">
        <v>5000</v>
      </c>
      <c r="AN1218">
        <v>3500</v>
      </c>
      <c r="AO1218">
        <v>4500</v>
      </c>
      <c r="AP1218">
        <v>1000</v>
      </c>
      <c r="AQ1218">
        <v>2000</v>
      </c>
      <c r="AR1218">
        <v>0</v>
      </c>
      <c r="AT1218" s="43">
        <f t="shared" si="103"/>
        <v>33455</v>
      </c>
      <c r="AX1218">
        <f t="shared" si="104"/>
        <v>33455</v>
      </c>
      <c r="AZ1218" t="s">
        <v>75</v>
      </c>
      <c r="BA1218" t="s">
        <v>171</v>
      </c>
      <c r="BB1218" t="s">
        <v>2984</v>
      </c>
      <c r="BC1218" t="s">
        <v>112</v>
      </c>
      <c r="BD1218" t="s">
        <v>85</v>
      </c>
    </row>
    <row r="1219" spans="1:56" x14ac:dyDescent="0.25">
      <c r="A1219" t="s">
        <v>2985</v>
      </c>
      <c r="B1219" s="11">
        <v>1179</v>
      </c>
      <c r="C1219">
        <v>1311600009</v>
      </c>
      <c r="D1219" t="s">
        <v>2557</v>
      </c>
      <c r="E1219" s="133">
        <v>2238</v>
      </c>
      <c r="F1219" t="s">
        <v>73</v>
      </c>
      <c r="G1219" t="s">
        <v>2986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800</v>
      </c>
      <c r="AB1219">
        <v>1500</v>
      </c>
      <c r="AC1219">
        <v>3500</v>
      </c>
      <c r="AD1219">
        <v>1000</v>
      </c>
      <c r="AE1219">
        <v>500</v>
      </c>
      <c r="AF1219">
        <v>2500</v>
      </c>
      <c r="AG1219">
        <v>500</v>
      </c>
      <c r="AH1219">
        <v>2350</v>
      </c>
      <c r="AI1219">
        <v>2050</v>
      </c>
      <c r="AJ1219">
        <v>655</v>
      </c>
      <c r="AK1219">
        <v>2000</v>
      </c>
      <c r="AL1219">
        <v>100</v>
      </c>
      <c r="AM1219">
        <v>5000</v>
      </c>
      <c r="AN1219">
        <v>3500</v>
      </c>
      <c r="AO1219">
        <v>4500</v>
      </c>
      <c r="AP1219">
        <v>1000</v>
      </c>
      <c r="AQ1219">
        <v>2000</v>
      </c>
      <c r="AR1219">
        <v>0</v>
      </c>
      <c r="AT1219" s="43">
        <f t="shared" si="103"/>
        <v>33455</v>
      </c>
      <c r="AX1219">
        <f t="shared" si="104"/>
        <v>33455</v>
      </c>
      <c r="AZ1219" t="s">
        <v>75</v>
      </c>
      <c r="BA1219" t="s">
        <v>118</v>
      </c>
      <c r="BB1219" t="s">
        <v>528</v>
      </c>
      <c r="BC1219" t="s">
        <v>112</v>
      </c>
      <c r="BD1219" t="s">
        <v>85</v>
      </c>
    </row>
    <row r="1220" spans="1:56" x14ac:dyDescent="0.25">
      <c r="A1220" t="s">
        <v>2987</v>
      </c>
      <c r="B1220" s="11">
        <v>1180</v>
      </c>
      <c r="C1220">
        <v>1311600150</v>
      </c>
      <c r="D1220" t="s">
        <v>2557</v>
      </c>
      <c r="E1220" s="133">
        <v>2253</v>
      </c>
      <c r="F1220" t="s">
        <v>73</v>
      </c>
      <c r="G1220" t="s">
        <v>2988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800</v>
      </c>
      <c r="AB1220">
        <v>1500</v>
      </c>
      <c r="AC1220">
        <v>3500</v>
      </c>
      <c r="AD1220">
        <v>1000</v>
      </c>
      <c r="AE1220">
        <v>500</v>
      </c>
      <c r="AF1220">
        <v>2500</v>
      </c>
      <c r="AG1220">
        <v>500</v>
      </c>
      <c r="AH1220">
        <v>2350</v>
      </c>
      <c r="AI1220">
        <v>2050</v>
      </c>
      <c r="AJ1220">
        <v>655</v>
      </c>
      <c r="AK1220">
        <v>2000</v>
      </c>
      <c r="AL1220">
        <v>100</v>
      </c>
      <c r="AM1220">
        <v>5000</v>
      </c>
      <c r="AN1220">
        <v>3500</v>
      </c>
      <c r="AO1220">
        <v>4500</v>
      </c>
      <c r="AP1220">
        <v>1000</v>
      </c>
      <c r="AQ1220">
        <v>2000</v>
      </c>
      <c r="AR1220">
        <v>0</v>
      </c>
      <c r="AT1220" s="43">
        <f t="shared" si="103"/>
        <v>33455</v>
      </c>
      <c r="AX1220">
        <f t="shared" si="104"/>
        <v>33455</v>
      </c>
      <c r="AZ1220" t="s">
        <v>75</v>
      </c>
      <c r="BA1220" t="s">
        <v>76</v>
      </c>
      <c r="BB1220" t="s">
        <v>2989</v>
      </c>
      <c r="BC1220" t="s">
        <v>2990</v>
      </c>
      <c r="BD1220" t="s">
        <v>79</v>
      </c>
    </row>
    <row r="1221" spans="1:56" x14ac:dyDescent="0.25">
      <c r="A1221" t="s">
        <v>2991</v>
      </c>
      <c r="B1221" s="11">
        <v>1181</v>
      </c>
      <c r="C1221">
        <v>1311600225</v>
      </c>
      <c r="D1221" t="s">
        <v>2557</v>
      </c>
      <c r="E1221" s="133">
        <v>2131</v>
      </c>
      <c r="F1221" t="s">
        <v>81</v>
      </c>
      <c r="G1221" t="s">
        <v>2992</v>
      </c>
      <c r="H1221">
        <v>1500</v>
      </c>
      <c r="I1221">
        <v>20</v>
      </c>
      <c r="J1221">
        <v>100</v>
      </c>
      <c r="K1221">
        <v>100</v>
      </c>
      <c r="L1221">
        <v>0</v>
      </c>
      <c r="M1221">
        <v>100</v>
      </c>
      <c r="N1221">
        <v>50</v>
      </c>
      <c r="O1221">
        <v>30</v>
      </c>
      <c r="P1221">
        <v>20</v>
      </c>
      <c r="Q1221">
        <v>250</v>
      </c>
      <c r="R1221">
        <v>10</v>
      </c>
      <c r="S1221">
        <v>10</v>
      </c>
      <c r="T1221">
        <v>25</v>
      </c>
      <c r="U1221">
        <v>200</v>
      </c>
      <c r="V1221">
        <v>150</v>
      </c>
      <c r="W1221">
        <v>150</v>
      </c>
      <c r="X1221">
        <v>200</v>
      </c>
      <c r="Y1221">
        <v>0</v>
      </c>
      <c r="Z1221">
        <v>10</v>
      </c>
      <c r="AA1221">
        <v>800</v>
      </c>
      <c r="AB1221">
        <v>1500</v>
      </c>
      <c r="AC1221">
        <v>3500</v>
      </c>
      <c r="AD1221">
        <v>1000</v>
      </c>
      <c r="AE1221">
        <v>500</v>
      </c>
      <c r="AF1221">
        <v>2500</v>
      </c>
      <c r="AG1221">
        <v>500</v>
      </c>
      <c r="AH1221">
        <v>2350</v>
      </c>
      <c r="AI1221">
        <v>2050</v>
      </c>
      <c r="AJ1221">
        <v>655</v>
      </c>
      <c r="AK1221">
        <v>2000</v>
      </c>
      <c r="AL1221">
        <v>100</v>
      </c>
      <c r="AM1221">
        <v>5000</v>
      </c>
      <c r="AN1221">
        <v>3500</v>
      </c>
      <c r="AO1221">
        <v>4500</v>
      </c>
      <c r="AP1221">
        <v>1000</v>
      </c>
      <c r="AQ1221">
        <v>2000</v>
      </c>
      <c r="AR1221">
        <v>300</v>
      </c>
      <c r="AT1221" s="43">
        <f t="shared" si="103"/>
        <v>36680</v>
      </c>
      <c r="AX1221">
        <f t="shared" si="104"/>
        <v>36680</v>
      </c>
      <c r="AZ1221" t="s">
        <v>75</v>
      </c>
      <c r="BA1221" t="s">
        <v>76</v>
      </c>
      <c r="BB1221" t="s">
        <v>2993</v>
      </c>
      <c r="BC1221" t="s">
        <v>112</v>
      </c>
      <c r="BD1221" t="s">
        <v>85</v>
      </c>
    </row>
    <row r="1222" spans="1:56" x14ac:dyDescent="0.25">
      <c r="A1222" t="s">
        <v>2994</v>
      </c>
      <c r="B1222" s="11">
        <v>1182</v>
      </c>
      <c r="C1222">
        <v>1311600239</v>
      </c>
      <c r="D1222" t="s">
        <v>2557</v>
      </c>
      <c r="E1222" s="133">
        <v>2245</v>
      </c>
      <c r="F1222" t="s">
        <v>73</v>
      </c>
      <c r="G1222" t="s">
        <v>2995</v>
      </c>
      <c r="H1222">
        <v>1500</v>
      </c>
      <c r="I1222">
        <v>20</v>
      </c>
      <c r="J1222">
        <v>100</v>
      </c>
      <c r="K1222">
        <v>100</v>
      </c>
      <c r="L1222">
        <v>0</v>
      </c>
      <c r="M1222">
        <v>100</v>
      </c>
      <c r="N1222">
        <v>50</v>
      </c>
      <c r="O1222">
        <v>30</v>
      </c>
      <c r="P1222">
        <v>20</v>
      </c>
      <c r="Q1222">
        <v>250</v>
      </c>
      <c r="R1222">
        <v>10</v>
      </c>
      <c r="S1222">
        <v>10</v>
      </c>
      <c r="T1222">
        <v>25</v>
      </c>
      <c r="U1222">
        <v>200</v>
      </c>
      <c r="V1222">
        <v>150</v>
      </c>
      <c r="W1222">
        <v>150</v>
      </c>
      <c r="X1222">
        <v>200</v>
      </c>
      <c r="Y1222">
        <v>0</v>
      </c>
      <c r="Z1222">
        <v>10</v>
      </c>
      <c r="AA1222">
        <v>800</v>
      </c>
      <c r="AB1222">
        <v>1500</v>
      </c>
      <c r="AC1222">
        <v>3500</v>
      </c>
      <c r="AD1222">
        <v>1000</v>
      </c>
      <c r="AE1222">
        <v>500</v>
      </c>
      <c r="AF1222">
        <v>2500</v>
      </c>
      <c r="AG1222">
        <v>500</v>
      </c>
      <c r="AH1222">
        <v>2350</v>
      </c>
      <c r="AI1222">
        <v>2050</v>
      </c>
      <c r="AJ1222">
        <v>655</v>
      </c>
      <c r="AK1222">
        <v>2000</v>
      </c>
      <c r="AL1222">
        <v>100</v>
      </c>
      <c r="AM1222">
        <v>5000</v>
      </c>
      <c r="AN1222">
        <v>3500</v>
      </c>
      <c r="AO1222">
        <v>4500</v>
      </c>
      <c r="AP1222">
        <v>1000</v>
      </c>
      <c r="AQ1222">
        <v>2000</v>
      </c>
      <c r="AR1222">
        <v>300</v>
      </c>
      <c r="AT1222" s="43">
        <f t="shared" si="103"/>
        <v>36680</v>
      </c>
      <c r="AX1222">
        <f t="shared" si="104"/>
        <v>36680</v>
      </c>
      <c r="AZ1222" t="s">
        <v>75</v>
      </c>
      <c r="BA1222" t="s">
        <v>76</v>
      </c>
      <c r="BB1222" t="s">
        <v>2996</v>
      </c>
      <c r="BC1222" t="s">
        <v>859</v>
      </c>
      <c r="BD1222" t="s">
        <v>287</v>
      </c>
    </row>
    <row r="1223" spans="1:56" x14ac:dyDescent="0.25">
      <c r="A1223" t="s">
        <v>2997</v>
      </c>
      <c r="B1223" s="11">
        <v>1183</v>
      </c>
      <c r="C1223">
        <v>1311600114</v>
      </c>
      <c r="D1223" t="s">
        <v>2557</v>
      </c>
      <c r="E1223" s="133">
        <v>2035</v>
      </c>
      <c r="F1223" t="s">
        <v>81</v>
      </c>
      <c r="G1223" t="s">
        <v>2998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800</v>
      </c>
      <c r="AB1223">
        <v>1500</v>
      </c>
      <c r="AC1223">
        <v>3500</v>
      </c>
      <c r="AD1223">
        <v>1000</v>
      </c>
      <c r="AE1223">
        <v>500</v>
      </c>
      <c r="AF1223">
        <v>2500</v>
      </c>
      <c r="AG1223">
        <v>500</v>
      </c>
      <c r="AH1223">
        <v>2350</v>
      </c>
      <c r="AI1223">
        <v>2050</v>
      </c>
      <c r="AJ1223">
        <v>655</v>
      </c>
      <c r="AK1223">
        <v>2000</v>
      </c>
      <c r="AL1223">
        <v>100</v>
      </c>
      <c r="AM1223">
        <v>5000</v>
      </c>
      <c r="AN1223">
        <v>3500</v>
      </c>
      <c r="AO1223">
        <v>4500</v>
      </c>
      <c r="AP1223">
        <v>1000</v>
      </c>
      <c r="AQ1223">
        <v>2000</v>
      </c>
      <c r="AR1223">
        <v>0</v>
      </c>
      <c r="AT1223" s="43">
        <f t="shared" si="103"/>
        <v>33455</v>
      </c>
      <c r="AX1223">
        <f t="shared" si="104"/>
        <v>33455</v>
      </c>
      <c r="AZ1223" t="s">
        <v>75</v>
      </c>
      <c r="BA1223" t="s">
        <v>118</v>
      </c>
      <c r="BB1223" t="s">
        <v>190</v>
      </c>
      <c r="BC1223" t="s">
        <v>112</v>
      </c>
      <c r="BD1223" t="s">
        <v>85</v>
      </c>
    </row>
    <row r="1224" spans="1:56" x14ac:dyDescent="0.25">
      <c r="A1224" t="s">
        <v>2999</v>
      </c>
      <c r="B1224" s="11">
        <v>1184</v>
      </c>
      <c r="C1224">
        <v>1311600080</v>
      </c>
      <c r="D1224" t="s">
        <v>2557</v>
      </c>
      <c r="E1224" s="133">
        <v>2259</v>
      </c>
      <c r="F1224" t="s">
        <v>81</v>
      </c>
      <c r="G1224" t="s">
        <v>3000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800</v>
      </c>
      <c r="AB1224">
        <v>1500</v>
      </c>
      <c r="AC1224">
        <v>3500</v>
      </c>
      <c r="AD1224">
        <v>1000</v>
      </c>
      <c r="AE1224">
        <v>500</v>
      </c>
      <c r="AF1224">
        <v>2500</v>
      </c>
      <c r="AG1224">
        <v>500</v>
      </c>
      <c r="AH1224">
        <v>2350</v>
      </c>
      <c r="AI1224">
        <v>2050</v>
      </c>
      <c r="AJ1224">
        <v>655</v>
      </c>
      <c r="AK1224">
        <v>2000</v>
      </c>
      <c r="AL1224">
        <v>100</v>
      </c>
      <c r="AM1224">
        <v>5000</v>
      </c>
      <c r="AN1224">
        <v>3500</v>
      </c>
      <c r="AO1224">
        <v>4500</v>
      </c>
      <c r="AP1224">
        <v>1000</v>
      </c>
      <c r="AQ1224">
        <v>2000</v>
      </c>
      <c r="AR1224">
        <v>0</v>
      </c>
      <c r="AT1224" s="43">
        <f t="shared" si="103"/>
        <v>33455</v>
      </c>
      <c r="AX1224">
        <f t="shared" si="104"/>
        <v>33455</v>
      </c>
      <c r="AZ1224" t="s">
        <v>75</v>
      </c>
      <c r="BA1224" t="s">
        <v>118</v>
      </c>
      <c r="BB1224" t="s">
        <v>850</v>
      </c>
      <c r="BC1224" t="s">
        <v>92</v>
      </c>
      <c r="BD1224" t="s">
        <v>79</v>
      </c>
    </row>
    <row r="1225" spans="1:56" x14ac:dyDescent="0.25">
      <c r="A1225" t="s">
        <v>3001</v>
      </c>
      <c r="B1225" s="11">
        <v>1185</v>
      </c>
      <c r="C1225">
        <v>1311600071</v>
      </c>
      <c r="D1225" t="s">
        <v>2557</v>
      </c>
      <c r="E1225" s="133">
        <v>2086</v>
      </c>
      <c r="F1225" t="s">
        <v>81</v>
      </c>
      <c r="G1225" t="s">
        <v>3002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800</v>
      </c>
      <c r="AB1225">
        <v>1500</v>
      </c>
      <c r="AC1225">
        <v>3500</v>
      </c>
      <c r="AD1225">
        <v>1000</v>
      </c>
      <c r="AE1225">
        <v>500</v>
      </c>
      <c r="AF1225">
        <v>2500</v>
      </c>
      <c r="AG1225">
        <v>500</v>
      </c>
      <c r="AH1225">
        <v>2350</v>
      </c>
      <c r="AI1225">
        <v>2050</v>
      </c>
      <c r="AJ1225">
        <v>655</v>
      </c>
      <c r="AK1225">
        <v>2000</v>
      </c>
      <c r="AL1225">
        <v>100</v>
      </c>
      <c r="AM1225">
        <v>5000</v>
      </c>
      <c r="AN1225">
        <v>3500</v>
      </c>
      <c r="AO1225">
        <v>4500</v>
      </c>
      <c r="AP1225">
        <v>1000</v>
      </c>
      <c r="AQ1225">
        <v>2000</v>
      </c>
      <c r="AR1225">
        <v>0</v>
      </c>
      <c r="AT1225" s="43">
        <f t="shared" si="103"/>
        <v>33455</v>
      </c>
      <c r="AX1225">
        <f t="shared" si="104"/>
        <v>33455</v>
      </c>
      <c r="AZ1225" t="s">
        <v>75</v>
      </c>
      <c r="BA1225" t="s">
        <v>118</v>
      </c>
      <c r="BB1225" t="s">
        <v>3003</v>
      </c>
      <c r="BC1225" t="s">
        <v>112</v>
      </c>
      <c r="BD1225" t="s">
        <v>79</v>
      </c>
    </row>
    <row r="1226" spans="1:56" x14ac:dyDescent="0.25">
      <c r="A1226" t="s">
        <v>3004</v>
      </c>
      <c r="B1226" s="11">
        <v>1186</v>
      </c>
      <c r="C1226">
        <v>1311600123</v>
      </c>
      <c r="D1226" t="s">
        <v>2557</v>
      </c>
      <c r="E1226" s="133">
        <v>2021</v>
      </c>
      <c r="F1226" t="s">
        <v>81</v>
      </c>
      <c r="G1226" t="s">
        <v>3005</v>
      </c>
      <c r="H1226">
        <v>1500</v>
      </c>
      <c r="I1226">
        <v>20</v>
      </c>
      <c r="J1226">
        <v>100</v>
      </c>
      <c r="K1226">
        <v>100</v>
      </c>
      <c r="L1226">
        <v>0</v>
      </c>
      <c r="M1226">
        <v>100</v>
      </c>
      <c r="N1226">
        <v>50</v>
      </c>
      <c r="O1226">
        <v>30</v>
      </c>
      <c r="P1226">
        <v>20</v>
      </c>
      <c r="Q1226">
        <v>250</v>
      </c>
      <c r="R1226">
        <v>10</v>
      </c>
      <c r="S1226">
        <v>10</v>
      </c>
      <c r="T1226">
        <v>25</v>
      </c>
      <c r="U1226">
        <v>200</v>
      </c>
      <c r="V1226">
        <v>150</v>
      </c>
      <c r="W1226">
        <v>150</v>
      </c>
      <c r="X1226">
        <v>200</v>
      </c>
      <c r="Y1226">
        <v>0</v>
      </c>
      <c r="Z1226">
        <v>10</v>
      </c>
      <c r="AA1226">
        <v>800</v>
      </c>
      <c r="AB1226">
        <v>1500</v>
      </c>
      <c r="AC1226">
        <v>3500</v>
      </c>
      <c r="AD1226">
        <v>1000</v>
      </c>
      <c r="AE1226">
        <v>500</v>
      </c>
      <c r="AF1226">
        <v>2500</v>
      </c>
      <c r="AG1226">
        <v>500</v>
      </c>
      <c r="AH1226">
        <v>2350</v>
      </c>
      <c r="AI1226">
        <v>2050</v>
      </c>
      <c r="AJ1226">
        <v>655</v>
      </c>
      <c r="AK1226">
        <v>2000</v>
      </c>
      <c r="AL1226">
        <v>100</v>
      </c>
      <c r="AM1226">
        <v>5000</v>
      </c>
      <c r="AN1226">
        <v>3500</v>
      </c>
      <c r="AO1226">
        <v>4500</v>
      </c>
      <c r="AP1226">
        <v>1000</v>
      </c>
      <c r="AQ1226">
        <v>2000</v>
      </c>
      <c r="AR1226">
        <v>300</v>
      </c>
      <c r="AT1226" s="43">
        <f t="shared" si="103"/>
        <v>36680</v>
      </c>
      <c r="AX1226">
        <f t="shared" si="104"/>
        <v>36680</v>
      </c>
      <c r="AZ1226" t="s">
        <v>75</v>
      </c>
      <c r="BA1226" t="s">
        <v>76</v>
      </c>
      <c r="BB1226" t="s">
        <v>1196</v>
      </c>
      <c r="BC1226" t="s">
        <v>112</v>
      </c>
      <c r="BD1226" t="s">
        <v>85</v>
      </c>
    </row>
    <row r="1227" spans="1:56" x14ac:dyDescent="0.25">
      <c r="A1227" t="s">
        <v>3006</v>
      </c>
      <c r="B1227" s="11">
        <v>1187</v>
      </c>
      <c r="C1227">
        <v>1311600212</v>
      </c>
      <c r="D1227" t="s">
        <v>2557</v>
      </c>
      <c r="E1227" s="133">
        <v>2182</v>
      </c>
      <c r="F1227" t="s">
        <v>81</v>
      </c>
      <c r="G1227" t="s">
        <v>3007</v>
      </c>
      <c r="H1227">
        <v>1500</v>
      </c>
      <c r="I1227">
        <v>20</v>
      </c>
      <c r="J1227">
        <v>100</v>
      </c>
      <c r="K1227">
        <v>100</v>
      </c>
      <c r="L1227">
        <v>0</v>
      </c>
      <c r="M1227">
        <v>100</v>
      </c>
      <c r="N1227">
        <v>50</v>
      </c>
      <c r="O1227">
        <v>30</v>
      </c>
      <c r="P1227">
        <v>20</v>
      </c>
      <c r="Q1227">
        <v>250</v>
      </c>
      <c r="R1227">
        <v>10</v>
      </c>
      <c r="S1227">
        <v>10</v>
      </c>
      <c r="T1227">
        <v>25</v>
      </c>
      <c r="U1227">
        <v>200</v>
      </c>
      <c r="V1227">
        <v>150</v>
      </c>
      <c r="W1227">
        <v>150</v>
      </c>
      <c r="X1227">
        <v>200</v>
      </c>
      <c r="Y1227">
        <v>0</v>
      </c>
      <c r="Z1227">
        <v>10</v>
      </c>
      <c r="AA1227">
        <v>800</v>
      </c>
      <c r="AB1227">
        <v>1500</v>
      </c>
      <c r="AC1227">
        <v>3500</v>
      </c>
      <c r="AD1227">
        <v>1000</v>
      </c>
      <c r="AE1227">
        <v>500</v>
      </c>
      <c r="AF1227">
        <v>2500</v>
      </c>
      <c r="AG1227">
        <v>500</v>
      </c>
      <c r="AH1227">
        <v>2350</v>
      </c>
      <c r="AI1227">
        <v>2050</v>
      </c>
      <c r="AJ1227">
        <v>655</v>
      </c>
      <c r="AK1227">
        <v>2000</v>
      </c>
      <c r="AL1227">
        <v>100</v>
      </c>
      <c r="AM1227">
        <v>5000</v>
      </c>
      <c r="AN1227">
        <v>3500</v>
      </c>
      <c r="AO1227">
        <v>4500</v>
      </c>
      <c r="AP1227">
        <v>1000</v>
      </c>
      <c r="AQ1227">
        <v>2000</v>
      </c>
      <c r="AR1227">
        <v>300</v>
      </c>
      <c r="AT1227" s="43">
        <f t="shared" si="103"/>
        <v>36680</v>
      </c>
      <c r="AX1227">
        <f t="shared" si="104"/>
        <v>36680</v>
      </c>
      <c r="AZ1227" t="s">
        <v>75</v>
      </c>
      <c r="BA1227" t="s">
        <v>76</v>
      </c>
      <c r="BB1227" t="s">
        <v>3008</v>
      </c>
      <c r="BC1227" t="s">
        <v>112</v>
      </c>
      <c r="BD1227" t="s">
        <v>85</v>
      </c>
    </row>
    <row r="1228" spans="1:56" x14ac:dyDescent="0.25">
      <c r="A1228" t="s">
        <v>3009</v>
      </c>
      <c r="B1228" s="11">
        <v>1188</v>
      </c>
      <c r="C1228">
        <v>1311600189</v>
      </c>
      <c r="D1228" t="s">
        <v>2557</v>
      </c>
      <c r="E1228" s="133">
        <v>2163</v>
      </c>
      <c r="F1228" t="s">
        <v>73</v>
      </c>
      <c r="G1228" t="s">
        <v>3010</v>
      </c>
      <c r="H1228">
        <v>1500</v>
      </c>
      <c r="I1228">
        <v>20</v>
      </c>
      <c r="J1228">
        <v>100</v>
      </c>
      <c r="K1228">
        <v>100</v>
      </c>
      <c r="L1228">
        <v>0</v>
      </c>
      <c r="M1228">
        <v>100</v>
      </c>
      <c r="N1228">
        <v>50</v>
      </c>
      <c r="O1228">
        <v>30</v>
      </c>
      <c r="P1228">
        <v>20</v>
      </c>
      <c r="Q1228">
        <v>250</v>
      </c>
      <c r="R1228">
        <v>10</v>
      </c>
      <c r="S1228">
        <v>10</v>
      </c>
      <c r="T1228">
        <v>25</v>
      </c>
      <c r="U1228">
        <v>200</v>
      </c>
      <c r="V1228">
        <v>150</v>
      </c>
      <c r="W1228">
        <v>150</v>
      </c>
      <c r="X1228">
        <v>200</v>
      </c>
      <c r="Y1228">
        <v>0</v>
      </c>
      <c r="Z1228">
        <v>10</v>
      </c>
      <c r="AA1228">
        <v>800</v>
      </c>
      <c r="AB1228">
        <v>1500</v>
      </c>
      <c r="AC1228">
        <v>3500</v>
      </c>
      <c r="AD1228">
        <v>1000</v>
      </c>
      <c r="AE1228">
        <v>500</v>
      </c>
      <c r="AF1228">
        <v>2500</v>
      </c>
      <c r="AG1228">
        <v>500</v>
      </c>
      <c r="AH1228">
        <v>2350</v>
      </c>
      <c r="AI1228">
        <v>2050</v>
      </c>
      <c r="AJ1228">
        <v>655</v>
      </c>
      <c r="AK1228">
        <v>2000</v>
      </c>
      <c r="AL1228">
        <v>100</v>
      </c>
      <c r="AM1228">
        <v>5000</v>
      </c>
      <c r="AN1228">
        <v>3500</v>
      </c>
      <c r="AO1228">
        <v>4500</v>
      </c>
      <c r="AP1228">
        <v>1000</v>
      </c>
      <c r="AQ1228">
        <v>2000</v>
      </c>
      <c r="AR1228">
        <v>300</v>
      </c>
      <c r="AT1228" s="43">
        <f t="shared" si="103"/>
        <v>36680</v>
      </c>
      <c r="AX1228">
        <f t="shared" si="104"/>
        <v>36680</v>
      </c>
      <c r="AZ1228" t="s">
        <v>75</v>
      </c>
      <c r="BA1228" t="s">
        <v>76</v>
      </c>
      <c r="BB1228" t="s">
        <v>107</v>
      </c>
      <c r="BC1228" t="s">
        <v>435</v>
      </c>
      <c r="BD1228" t="s">
        <v>85</v>
      </c>
    </row>
    <row r="1229" spans="1:56" x14ac:dyDescent="0.25">
      <c r="A1229" t="s">
        <v>3011</v>
      </c>
      <c r="B1229" s="11">
        <v>1189</v>
      </c>
      <c r="C1229">
        <v>1311600178</v>
      </c>
      <c r="D1229" t="s">
        <v>2557</v>
      </c>
      <c r="E1229" s="133">
        <v>2053</v>
      </c>
      <c r="F1229" t="s">
        <v>81</v>
      </c>
      <c r="G1229" t="s">
        <v>3012</v>
      </c>
      <c r="H1229">
        <v>1500</v>
      </c>
      <c r="I1229">
        <v>20</v>
      </c>
      <c r="J1229">
        <v>100</v>
      </c>
      <c r="K1229">
        <v>100</v>
      </c>
      <c r="L1229">
        <v>0</v>
      </c>
      <c r="M1229">
        <v>100</v>
      </c>
      <c r="N1229">
        <v>50</v>
      </c>
      <c r="O1229">
        <v>30</v>
      </c>
      <c r="P1229">
        <v>20</v>
      </c>
      <c r="Q1229">
        <v>250</v>
      </c>
      <c r="R1229">
        <v>10</v>
      </c>
      <c r="S1229">
        <v>10</v>
      </c>
      <c r="T1229">
        <v>25</v>
      </c>
      <c r="U1229">
        <v>200</v>
      </c>
      <c r="V1229">
        <v>150</v>
      </c>
      <c r="W1229">
        <v>150</v>
      </c>
      <c r="X1229">
        <v>200</v>
      </c>
      <c r="Y1229">
        <v>0</v>
      </c>
      <c r="Z1229">
        <v>10</v>
      </c>
      <c r="AA1229">
        <v>800</v>
      </c>
      <c r="AB1229">
        <v>1500</v>
      </c>
      <c r="AC1229">
        <v>3500</v>
      </c>
      <c r="AD1229">
        <v>1000</v>
      </c>
      <c r="AE1229">
        <v>500</v>
      </c>
      <c r="AF1229">
        <v>2500</v>
      </c>
      <c r="AG1229">
        <v>500</v>
      </c>
      <c r="AH1229">
        <v>2350</v>
      </c>
      <c r="AI1229">
        <v>2050</v>
      </c>
      <c r="AJ1229">
        <v>655</v>
      </c>
      <c r="AK1229">
        <v>2000</v>
      </c>
      <c r="AL1229">
        <v>100</v>
      </c>
      <c r="AM1229">
        <v>5000</v>
      </c>
      <c r="AN1229">
        <v>3500</v>
      </c>
      <c r="AO1229">
        <v>4500</v>
      </c>
      <c r="AP1229">
        <v>1000</v>
      </c>
      <c r="AQ1229">
        <v>2000</v>
      </c>
      <c r="AR1229">
        <v>300</v>
      </c>
      <c r="AT1229" s="43">
        <f t="shared" si="103"/>
        <v>36680</v>
      </c>
      <c r="AX1229">
        <f t="shared" si="104"/>
        <v>36680</v>
      </c>
      <c r="AZ1229" t="s">
        <v>75</v>
      </c>
      <c r="BA1229" t="s">
        <v>76</v>
      </c>
      <c r="BB1229" t="s">
        <v>3013</v>
      </c>
      <c r="BC1229" t="s">
        <v>3014</v>
      </c>
      <c r="BD1229" t="s">
        <v>79</v>
      </c>
    </row>
    <row r="1230" spans="1:56" x14ac:dyDescent="0.25">
      <c r="A1230" t="s">
        <v>3015</v>
      </c>
      <c r="B1230" s="11">
        <v>1190</v>
      </c>
      <c r="C1230">
        <v>1311600108</v>
      </c>
      <c r="D1230" t="s">
        <v>2557</v>
      </c>
      <c r="E1230" s="133">
        <v>2074</v>
      </c>
      <c r="F1230" t="s">
        <v>73</v>
      </c>
      <c r="G1230" t="s">
        <v>3016</v>
      </c>
      <c r="H1230">
        <v>3000</v>
      </c>
      <c r="I1230">
        <v>20</v>
      </c>
      <c r="J1230">
        <v>100</v>
      </c>
      <c r="K1230">
        <v>100</v>
      </c>
      <c r="L1230">
        <v>0</v>
      </c>
      <c r="M1230">
        <v>100</v>
      </c>
      <c r="N1230">
        <v>50</v>
      </c>
      <c r="O1230">
        <v>30</v>
      </c>
      <c r="P1230">
        <v>20</v>
      </c>
      <c r="Q1230">
        <v>250</v>
      </c>
      <c r="R1230">
        <v>10</v>
      </c>
      <c r="S1230">
        <v>10</v>
      </c>
      <c r="T1230">
        <v>25</v>
      </c>
      <c r="U1230">
        <v>200</v>
      </c>
      <c r="V1230">
        <v>150</v>
      </c>
      <c r="W1230">
        <v>150</v>
      </c>
      <c r="X1230">
        <v>200</v>
      </c>
      <c r="Y1230">
        <v>0</v>
      </c>
      <c r="Z1230">
        <v>10</v>
      </c>
      <c r="AA1230">
        <v>800</v>
      </c>
      <c r="AB1230">
        <v>1500</v>
      </c>
      <c r="AC1230">
        <v>3500</v>
      </c>
      <c r="AD1230">
        <v>1000</v>
      </c>
      <c r="AE1230">
        <v>500</v>
      </c>
      <c r="AF1230">
        <v>2500</v>
      </c>
      <c r="AG1230">
        <v>500</v>
      </c>
      <c r="AH1230">
        <v>2350</v>
      </c>
      <c r="AI1230">
        <v>2050</v>
      </c>
      <c r="AJ1230">
        <v>655</v>
      </c>
      <c r="AK1230">
        <v>2000</v>
      </c>
      <c r="AL1230">
        <v>100</v>
      </c>
      <c r="AM1230">
        <v>5000</v>
      </c>
      <c r="AN1230">
        <v>3500</v>
      </c>
      <c r="AO1230">
        <v>4500</v>
      </c>
      <c r="AP1230">
        <v>1000</v>
      </c>
      <c r="AQ1230">
        <v>2000</v>
      </c>
      <c r="AR1230">
        <v>300</v>
      </c>
      <c r="AT1230" s="43">
        <f t="shared" si="103"/>
        <v>38180</v>
      </c>
      <c r="AX1230">
        <f t="shared" si="104"/>
        <v>38180</v>
      </c>
      <c r="AZ1230" t="s">
        <v>75</v>
      </c>
      <c r="BA1230" t="s">
        <v>76</v>
      </c>
      <c r="BB1230" t="s">
        <v>122</v>
      </c>
      <c r="BC1230" t="s">
        <v>246</v>
      </c>
      <c r="BD1230" t="s">
        <v>85</v>
      </c>
    </row>
    <row r="1231" spans="1:56" x14ac:dyDescent="0.25">
      <c r="A1231" t="s">
        <v>3017</v>
      </c>
      <c r="B1231" s="11">
        <v>1191</v>
      </c>
      <c r="C1231">
        <v>1311600219</v>
      </c>
      <c r="D1231" t="s">
        <v>2557</v>
      </c>
      <c r="E1231" s="133">
        <v>2176</v>
      </c>
      <c r="F1231" t="s">
        <v>73</v>
      </c>
      <c r="G1231" t="s">
        <v>3018</v>
      </c>
      <c r="H1231">
        <v>1500</v>
      </c>
      <c r="I1231">
        <v>20</v>
      </c>
      <c r="J1231">
        <v>100</v>
      </c>
      <c r="K1231">
        <v>100</v>
      </c>
      <c r="L1231">
        <v>0</v>
      </c>
      <c r="M1231">
        <v>100</v>
      </c>
      <c r="N1231">
        <v>50</v>
      </c>
      <c r="O1231">
        <v>30</v>
      </c>
      <c r="P1231">
        <v>20</v>
      </c>
      <c r="Q1231">
        <v>250</v>
      </c>
      <c r="R1231">
        <v>10</v>
      </c>
      <c r="S1231">
        <v>10</v>
      </c>
      <c r="T1231">
        <v>25</v>
      </c>
      <c r="U1231">
        <v>200</v>
      </c>
      <c r="V1231">
        <v>150</v>
      </c>
      <c r="W1231">
        <v>150</v>
      </c>
      <c r="X1231">
        <v>200</v>
      </c>
      <c r="Y1231">
        <v>0</v>
      </c>
      <c r="Z1231">
        <v>10</v>
      </c>
      <c r="AA1231">
        <v>800</v>
      </c>
      <c r="AB1231">
        <v>1500</v>
      </c>
      <c r="AC1231">
        <v>3500</v>
      </c>
      <c r="AD1231">
        <v>1000</v>
      </c>
      <c r="AE1231">
        <v>500</v>
      </c>
      <c r="AF1231">
        <v>2500</v>
      </c>
      <c r="AG1231">
        <v>500</v>
      </c>
      <c r="AH1231">
        <v>2350</v>
      </c>
      <c r="AI1231">
        <v>2050</v>
      </c>
      <c r="AJ1231">
        <v>655</v>
      </c>
      <c r="AK1231">
        <v>2000</v>
      </c>
      <c r="AL1231">
        <v>100</v>
      </c>
      <c r="AM1231">
        <v>5000</v>
      </c>
      <c r="AN1231">
        <v>3500</v>
      </c>
      <c r="AO1231">
        <v>4500</v>
      </c>
      <c r="AP1231">
        <v>1000</v>
      </c>
      <c r="AQ1231">
        <v>2000</v>
      </c>
      <c r="AR1231">
        <v>300</v>
      </c>
      <c r="AT1231" s="43">
        <f t="shared" si="103"/>
        <v>36680</v>
      </c>
      <c r="AX1231">
        <f t="shared" si="104"/>
        <v>36680</v>
      </c>
      <c r="AZ1231" t="s">
        <v>75</v>
      </c>
      <c r="BA1231" t="s">
        <v>76</v>
      </c>
      <c r="BB1231" t="s">
        <v>107</v>
      </c>
      <c r="BC1231" t="s">
        <v>112</v>
      </c>
      <c r="BD1231" t="s">
        <v>85</v>
      </c>
    </row>
    <row r="1232" spans="1:56" x14ac:dyDescent="0.25">
      <c r="A1232" t="s">
        <v>3019</v>
      </c>
      <c r="B1232" s="11">
        <v>1192</v>
      </c>
      <c r="C1232">
        <v>1311600153</v>
      </c>
      <c r="D1232" t="s">
        <v>2557</v>
      </c>
      <c r="E1232" s="133">
        <v>2137</v>
      </c>
      <c r="F1232" t="s">
        <v>81</v>
      </c>
      <c r="G1232" t="s">
        <v>3020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800</v>
      </c>
      <c r="AB1232">
        <v>1500</v>
      </c>
      <c r="AC1232">
        <v>3500</v>
      </c>
      <c r="AD1232">
        <v>1000</v>
      </c>
      <c r="AE1232">
        <v>500</v>
      </c>
      <c r="AF1232">
        <v>2500</v>
      </c>
      <c r="AG1232">
        <v>500</v>
      </c>
      <c r="AH1232">
        <v>2350</v>
      </c>
      <c r="AI1232">
        <v>2050</v>
      </c>
      <c r="AJ1232">
        <v>655</v>
      </c>
      <c r="AK1232">
        <v>2000</v>
      </c>
      <c r="AL1232">
        <v>100</v>
      </c>
      <c r="AM1232">
        <v>5000</v>
      </c>
      <c r="AN1232">
        <v>3500</v>
      </c>
      <c r="AO1232">
        <v>4500</v>
      </c>
      <c r="AP1232">
        <v>1000</v>
      </c>
      <c r="AQ1232">
        <v>2000</v>
      </c>
      <c r="AR1232">
        <v>0</v>
      </c>
      <c r="AT1232" s="43">
        <f t="shared" si="103"/>
        <v>33455</v>
      </c>
      <c r="AX1232">
        <f t="shared" si="104"/>
        <v>33455</v>
      </c>
      <c r="AZ1232" t="s">
        <v>75</v>
      </c>
      <c r="BA1232" t="s">
        <v>118</v>
      </c>
      <c r="BB1232" t="s">
        <v>815</v>
      </c>
      <c r="BC1232" t="s">
        <v>112</v>
      </c>
      <c r="BD1232" t="s">
        <v>85</v>
      </c>
    </row>
    <row r="1233" spans="1:58" x14ac:dyDescent="0.25">
      <c r="A1233" t="s">
        <v>3021</v>
      </c>
      <c r="B1233" s="11">
        <v>1193</v>
      </c>
      <c r="C1233">
        <v>1311600061</v>
      </c>
      <c r="D1233" t="s">
        <v>2557</v>
      </c>
      <c r="E1233" s="133">
        <v>2152</v>
      </c>
      <c r="F1233" t="s">
        <v>81</v>
      </c>
      <c r="G1233" t="s">
        <v>3022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800</v>
      </c>
      <c r="AB1233">
        <v>1500</v>
      </c>
      <c r="AC1233">
        <v>3500</v>
      </c>
      <c r="AD1233">
        <v>1000</v>
      </c>
      <c r="AE1233">
        <v>500</v>
      </c>
      <c r="AF1233">
        <v>2500</v>
      </c>
      <c r="AG1233">
        <v>500</v>
      </c>
      <c r="AH1233">
        <v>2350</v>
      </c>
      <c r="AI1233">
        <v>2050</v>
      </c>
      <c r="AJ1233">
        <v>655</v>
      </c>
      <c r="AK1233">
        <v>2000</v>
      </c>
      <c r="AL1233">
        <v>100</v>
      </c>
      <c r="AM1233">
        <v>5000</v>
      </c>
      <c r="AN1233">
        <v>3500</v>
      </c>
      <c r="AO1233">
        <v>4500</v>
      </c>
      <c r="AP1233">
        <v>1000</v>
      </c>
      <c r="AQ1233">
        <v>2000</v>
      </c>
      <c r="AR1233">
        <v>0</v>
      </c>
      <c r="AT1233" s="43">
        <f t="shared" si="103"/>
        <v>33455</v>
      </c>
      <c r="AX1233">
        <f t="shared" si="104"/>
        <v>33455</v>
      </c>
      <c r="AZ1233" t="s">
        <v>75</v>
      </c>
      <c r="BA1233" t="s">
        <v>118</v>
      </c>
      <c r="BB1233" t="s">
        <v>3023</v>
      </c>
      <c r="BC1233" t="s">
        <v>112</v>
      </c>
      <c r="BD1233" t="s">
        <v>79</v>
      </c>
    </row>
    <row r="1234" spans="1:58" x14ac:dyDescent="0.25">
      <c r="A1234" t="s">
        <v>3024</v>
      </c>
      <c r="B1234" s="11">
        <v>1194</v>
      </c>
      <c r="C1234">
        <v>1311600098</v>
      </c>
      <c r="D1234" t="s">
        <v>2557</v>
      </c>
      <c r="E1234" s="133">
        <v>2270</v>
      </c>
      <c r="F1234" t="s">
        <v>81</v>
      </c>
      <c r="G1234" t="s">
        <v>3025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800</v>
      </c>
      <c r="AB1234">
        <v>1500</v>
      </c>
      <c r="AC1234">
        <v>3500</v>
      </c>
      <c r="AD1234">
        <v>1000</v>
      </c>
      <c r="AE1234">
        <v>500</v>
      </c>
      <c r="AF1234">
        <v>2500</v>
      </c>
      <c r="AG1234">
        <v>500</v>
      </c>
      <c r="AH1234">
        <v>2350</v>
      </c>
      <c r="AI1234">
        <v>2050</v>
      </c>
      <c r="AJ1234">
        <v>655</v>
      </c>
      <c r="AK1234">
        <v>2000</v>
      </c>
      <c r="AL1234">
        <v>100</v>
      </c>
      <c r="AM1234">
        <v>5000</v>
      </c>
      <c r="AN1234">
        <v>3500</v>
      </c>
      <c r="AO1234">
        <v>4500</v>
      </c>
      <c r="AP1234">
        <v>1000</v>
      </c>
      <c r="AQ1234">
        <v>2000</v>
      </c>
      <c r="AR1234">
        <v>0</v>
      </c>
      <c r="AT1234" s="43">
        <f t="shared" si="103"/>
        <v>33455</v>
      </c>
      <c r="AX1234">
        <f t="shared" si="104"/>
        <v>33455</v>
      </c>
      <c r="AZ1234" t="s">
        <v>75</v>
      </c>
      <c r="BA1234" t="s">
        <v>139</v>
      </c>
      <c r="BB1234" t="s">
        <v>3026</v>
      </c>
      <c r="BC1234" t="s">
        <v>246</v>
      </c>
      <c r="BD1234" t="s">
        <v>85</v>
      </c>
    </row>
    <row r="1235" spans="1:58" x14ac:dyDescent="0.25">
      <c r="A1235" t="s">
        <v>3027</v>
      </c>
      <c r="B1235" s="11">
        <v>1195</v>
      </c>
      <c r="C1235">
        <v>1311600037</v>
      </c>
      <c r="D1235" t="s">
        <v>2557</v>
      </c>
      <c r="E1235" s="133">
        <v>2159</v>
      </c>
      <c r="F1235" t="s">
        <v>73</v>
      </c>
      <c r="G1235" t="s">
        <v>3028</v>
      </c>
      <c r="H1235">
        <v>3000</v>
      </c>
      <c r="I1235">
        <v>20</v>
      </c>
      <c r="J1235">
        <v>100</v>
      </c>
      <c r="K1235">
        <v>100</v>
      </c>
      <c r="L1235">
        <v>0</v>
      </c>
      <c r="M1235">
        <v>100</v>
      </c>
      <c r="N1235">
        <v>50</v>
      </c>
      <c r="O1235">
        <v>30</v>
      </c>
      <c r="P1235">
        <v>20</v>
      </c>
      <c r="Q1235">
        <v>250</v>
      </c>
      <c r="R1235">
        <v>10</v>
      </c>
      <c r="S1235">
        <v>10</v>
      </c>
      <c r="T1235">
        <v>25</v>
      </c>
      <c r="U1235">
        <v>200</v>
      </c>
      <c r="V1235">
        <v>150</v>
      </c>
      <c r="W1235">
        <v>150</v>
      </c>
      <c r="X1235">
        <v>200</v>
      </c>
      <c r="Y1235">
        <v>0</v>
      </c>
      <c r="Z1235">
        <v>10</v>
      </c>
      <c r="AA1235">
        <v>800</v>
      </c>
      <c r="AB1235">
        <v>1500</v>
      </c>
      <c r="AC1235">
        <v>3500</v>
      </c>
      <c r="AD1235">
        <v>1000</v>
      </c>
      <c r="AE1235">
        <v>500</v>
      </c>
      <c r="AF1235">
        <v>2500</v>
      </c>
      <c r="AG1235">
        <v>500</v>
      </c>
      <c r="AH1235">
        <v>2350</v>
      </c>
      <c r="AI1235">
        <v>2050</v>
      </c>
      <c r="AJ1235">
        <v>655</v>
      </c>
      <c r="AK1235">
        <v>2000</v>
      </c>
      <c r="AL1235">
        <v>100</v>
      </c>
      <c r="AM1235">
        <v>5000</v>
      </c>
      <c r="AN1235">
        <v>3500</v>
      </c>
      <c r="AO1235">
        <v>4500</v>
      </c>
      <c r="AP1235">
        <v>1000</v>
      </c>
      <c r="AQ1235">
        <v>2000</v>
      </c>
      <c r="AR1235">
        <v>300</v>
      </c>
      <c r="AT1235" s="43">
        <f t="shared" si="103"/>
        <v>38180</v>
      </c>
      <c r="AX1235">
        <f t="shared" si="104"/>
        <v>38180</v>
      </c>
      <c r="AZ1235" t="s">
        <v>265</v>
      </c>
      <c r="BA1235" t="s">
        <v>76</v>
      </c>
      <c r="BB1235" t="s">
        <v>214</v>
      </c>
      <c r="BC1235" t="s">
        <v>339</v>
      </c>
      <c r="BD1235" t="s">
        <v>79</v>
      </c>
    </row>
    <row r="1236" spans="1:58" x14ac:dyDescent="0.25">
      <c r="A1236" t="s">
        <v>3029</v>
      </c>
      <c r="B1236" s="11">
        <v>1196</v>
      </c>
      <c r="C1236">
        <v>1311600079</v>
      </c>
      <c r="D1236" t="s">
        <v>2557</v>
      </c>
      <c r="E1236" s="133">
        <v>2016</v>
      </c>
      <c r="F1236" t="s">
        <v>73</v>
      </c>
      <c r="G1236" t="s">
        <v>3030</v>
      </c>
      <c r="H1236">
        <v>3000</v>
      </c>
      <c r="I1236">
        <v>20</v>
      </c>
      <c r="J1236">
        <v>100</v>
      </c>
      <c r="K1236">
        <v>100</v>
      </c>
      <c r="L1236">
        <v>0</v>
      </c>
      <c r="M1236">
        <v>100</v>
      </c>
      <c r="N1236">
        <v>50</v>
      </c>
      <c r="O1236">
        <v>30</v>
      </c>
      <c r="P1236">
        <v>20</v>
      </c>
      <c r="Q1236">
        <v>250</v>
      </c>
      <c r="R1236">
        <v>10</v>
      </c>
      <c r="S1236">
        <v>10</v>
      </c>
      <c r="T1236">
        <v>25</v>
      </c>
      <c r="U1236">
        <v>200</v>
      </c>
      <c r="V1236">
        <v>150</v>
      </c>
      <c r="W1236">
        <v>150</v>
      </c>
      <c r="X1236">
        <v>200</v>
      </c>
      <c r="Y1236">
        <v>0</v>
      </c>
      <c r="Z1236">
        <v>10</v>
      </c>
      <c r="AA1236">
        <v>800</v>
      </c>
      <c r="AB1236">
        <v>1500</v>
      </c>
      <c r="AC1236">
        <v>3500</v>
      </c>
      <c r="AD1236">
        <v>1000</v>
      </c>
      <c r="AE1236">
        <v>500</v>
      </c>
      <c r="AF1236">
        <v>2500</v>
      </c>
      <c r="AG1236">
        <v>500</v>
      </c>
      <c r="AH1236">
        <v>2350</v>
      </c>
      <c r="AI1236">
        <v>2050</v>
      </c>
      <c r="AJ1236">
        <v>655</v>
      </c>
      <c r="AK1236">
        <v>2000</v>
      </c>
      <c r="AL1236">
        <v>100</v>
      </c>
      <c r="AM1236">
        <v>5000</v>
      </c>
      <c r="AN1236">
        <v>3500</v>
      </c>
      <c r="AO1236">
        <v>4500</v>
      </c>
      <c r="AP1236">
        <v>1000</v>
      </c>
      <c r="AQ1236">
        <v>2000</v>
      </c>
      <c r="AR1236">
        <v>300</v>
      </c>
      <c r="AT1236" s="43">
        <f t="shared" si="103"/>
        <v>38180</v>
      </c>
      <c r="AX1236">
        <f t="shared" si="104"/>
        <v>38180</v>
      </c>
      <c r="AZ1236" t="s">
        <v>110</v>
      </c>
      <c r="BA1236" t="s">
        <v>76</v>
      </c>
      <c r="BB1236" t="s">
        <v>110</v>
      </c>
      <c r="BC1236" t="s">
        <v>525</v>
      </c>
      <c r="BD1236" t="s">
        <v>85</v>
      </c>
    </row>
    <row r="1237" spans="1:58" x14ac:dyDescent="0.25">
      <c r="A1237" t="s">
        <v>3031</v>
      </c>
      <c r="B1237" s="11">
        <v>1197</v>
      </c>
      <c r="C1237">
        <v>1311600048</v>
      </c>
      <c r="D1237" t="s">
        <v>2557</v>
      </c>
      <c r="E1237" s="133">
        <v>2113</v>
      </c>
      <c r="F1237" t="s">
        <v>73</v>
      </c>
      <c r="G1237" t="s">
        <v>3032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800</v>
      </c>
      <c r="AB1237">
        <v>1500</v>
      </c>
      <c r="AC1237">
        <v>3500</v>
      </c>
      <c r="AD1237">
        <v>1000</v>
      </c>
      <c r="AE1237">
        <v>500</v>
      </c>
      <c r="AF1237">
        <v>2500</v>
      </c>
      <c r="AG1237">
        <v>500</v>
      </c>
      <c r="AH1237">
        <v>2350</v>
      </c>
      <c r="AI1237">
        <v>2050</v>
      </c>
      <c r="AJ1237">
        <v>655</v>
      </c>
      <c r="AK1237">
        <v>2000</v>
      </c>
      <c r="AL1237">
        <v>100</v>
      </c>
      <c r="AM1237">
        <v>5000</v>
      </c>
      <c r="AN1237">
        <v>3500</v>
      </c>
      <c r="AO1237">
        <v>4500</v>
      </c>
      <c r="AP1237">
        <v>1000</v>
      </c>
      <c r="AQ1237">
        <v>2000</v>
      </c>
      <c r="AR1237">
        <v>0</v>
      </c>
      <c r="AT1237" s="43">
        <f t="shared" si="103"/>
        <v>33455</v>
      </c>
      <c r="AX1237">
        <f t="shared" si="104"/>
        <v>33455</v>
      </c>
      <c r="AZ1237" t="s">
        <v>75</v>
      </c>
      <c r="BA1237" t="s">
        <v>118</v>
      </c>
      <c r="BB1237" t="s">
        <v>2269</v>
      </c>
      <c r="BC1237" t="s">
        <v>112</v>
      </c>
      <c r="BD1237" t="s">
        <v>85</v>
      </c>
    </row>
    <row r="1238" spans="1:58" s="104" customFormat="1" x14ac:dyDescent="0.25">
      <c r="A1238" s="104" t="s">
        <v>3033</v>
      </c>
      <c r="B1238" s="11">
        <v>1198</v>
      </c>
      <c r="C1238" s="104">
        <v>1311600081</v>
      </c>
      <c r="D1238" s="104" t="s">
        <v>2557</v>
      </c>
      <c r="E1238" s="177">
        <v>2136</v>
      </c>
      <c r="F1238" s="104" t="s">
        <v>73</v>
      </c>
      <c r="G1238" s="104" t="s">
        <v>3034</v>
      </c>
      <c r="H1238" s="104">
        <v>0</v>
      </c>
      <c r="I1238" s="104">
        <v>0</v>
      </c>
      <c r="J1238" s="104">
        <v>0</v>
      </c>
      <c r="K1238" s="104">
        <v>0</v>
      </c>
      <c r="L1238" s="104">
        <v>0</v>
      </c>
      <c r="M1238" s="104">
        <v>0</v>
      </c>
      <c r="N1238" s="104">
        <v>0</v>
      </c>
      <c r="O1238" s="104">
        <v>0</v>
      </c>
      <c r="P1238" s="104">
        <v>0</v>
      </c>
      <c r="Q1238" s="104">
        <v>0</v>
      </c>
      <c r="R1238" s="104">
        <v>0</v>
      </c>
      <c r="S1238" s="104">
        <v>0</v>
      </c>
      <c r="T1238" s="104">
        <v>0</v>
      </c>
      <c r="U1238" s="104">
        <v>0</v>
      </c>
      <c r="V1238" s="104">
        <v>0</v>
      </c>
      <c r="W1238" s="104">
        <v>0</v>
      </c>
      <c r="X1238" s="104">
        <v>0</v>
      </c>
      <c r="Y1238" s="104">
        <v>0</v>
      </c>
      <c r="Z1238" s="104">
        <v>0</v>
      </c>
      <c r="AA1238" s="104">
        <v>800</v>
      </c>
      <c r="AB1238" s="104">
        <v>1500</v>
      </c>
      <c r="AC1238" s="104">
        <v>3500</v>
      </c>
      <c r="AD1238" s="104">
        <v>1000</v>
      </c>
      <c r="AE1238" s="104">
        <v>500</v>
      </c>
      <c r="AF1238" s="104">
        <v>2500</v>
      </c>
      <c r="AG1238" s="104">
        <v>500</v>
      </c>
      <c r="AH1238" s="104">
        <v>0</v>
      </c>
      <c r="AI1238" s="104">
        <v>0</v>
      </c>
      <c r="AJ1238" s="104">
        <v>0</v>
      </c>
      <c r="AK1238" s="104">
        <v>0</v>
      </c>
      <c r="AL1238" s="104">
        <v>0</v>
      </c>
      <c r="AM1238" s="104">
        <v>0</v>
      </c>
      <c r="AN1238" s="104">
        <v>0</v>
      </c>
      <c r="AO1238" s="104">
        <v>0</v>
      </c>
      <c r="AP1238" s="104">
        <v>0</v>
      </c>
      <c r="AQ1238" s="104">
        <v>0</v>
      </c>
      <c r="AR1238" s="104">
        <v>0</v>
      </c>
      <c r="AT1238" s="96">
        <f t="shared" si="103"/>
        <v>10300</v>
      </c>
      <c r="AX1238" s="104">
        <f t="shared" si="104"/>
        <v>10300</v>
      </c>
      <c r="AY1238" s="104">
        <v>23155</v>
      </c>
      <c r="AZ1238" s="184" t="s">
        <v>75</v>
      </c>
      <c r="BA1238" s="184" t="s">
        <v>355</v>
      </c>
      <c r="BB1238" s="184" t="s">
        <v>3035</v>
      </c>
      <c r="BC1238" s="184" t="s">
        <v>112</v>
      </c>
      <c r="BD1238" s="184" t="s">
        <v>85</v>
      </c>
      <c r="BE1238" s="184">
        <v>7744098032</v>
      </c>
      <c r="BF1238" s="184" t="s">
        <v>3036</v>
      </c>
    </row>
    <row r="1239" spans="1:58" s="104" customFormat="1" x14ac:dyDescent="0.25">
      <c r="A1239" s="104" t="s">
        <v>3037</v>
      </c>
      <c r="B1239" s="11">
        <v>1199</v>
      </c>
      <c r="C1239" s="104">
        <v>1311600200</v>
      </c>
      <c r="D1239" s="104" t="s">
        <v>2557</v>
      </c>
      <c r="E1239" s="177">
        <v>2139</v>
      </c>
      <c r="F1239" s="104" t="s">
        <v>73</v>
      </c>
      <c r="G1239" s="104" t="s">
        <v>3038</v>
      </c>
      <c r="H1239" s="104">
        <v>0</v>
      </c>
      <c r="I1239" s="104">
        <v>0</v>
      </c>
      <c r="J1239" s="104">
        <v>0</v>
      </c>
      <c r="K1239" s="104">
        <v>0</v>
      </c>
      <c r="L1239" s="104">
        <v>0</v>
      </c>
      <c r="M1239" s="104">
        <v>0</v>
      </c>
      <c r="N1239" s="104">
        <v>0</v>
      </c>
      <c r="O1239" s="104">
        <v>0</v>
      </c>
      <c r="P1239" s="104">
        <v>0</v>
      </c>
      <c r="Q1239" s="104">
        <v>0</v>
      </c>
      <c r="R1239" s="104">
        <v>0</v>
      </c>
      <c r="S1239" s="104">
        <v>0</v>
      </c>
      <c r="T1239" s="104">
        <v>0</v>
      </c>
      <c r="U1239" s="104">
        <v>0</v>
      </c>
      <c r="V1239" s="104">
        <v>0</v>
      </c>
      <c r="W1239" s="104">
        <v>0</v>
      </c>
      <c r="X1239" s="104">
        <v>0</v>
      </c>
      <c r="Y1239" s="104">
        <v>0</v>
      </c>
      <c r="Z1239" s="104">
        <v>0</v>
      </c>
      <c r="AA1239" s="104">
        <v>800</v>
      </c>
      <c r="AB1239" s="104">
        <v>1500</v>
      </c>
      <c r="AC1239" s="104">
        <v>3500</v>
      </c>
      <c r="AD1239" s="104">
        <v>1000</v>
      </c>
      <c r="AE1239" s="104">
        <v>500</v>
      </c>
      <c r="AF1239" s="104">
        <v>2500</v>
      </c>
      <c r="AG1239" s="104">
        <v>500</v>
      </c>
      <c r="AH1239" s="104">
        <v>2350</v>
      </c>
      <c r="AI1239" s="104">
        <v>2050</v>
      </c>
      <c r="AJ1239" s="104">
        <v>655</v>
      </c>
      <c r="AK1239" s="104">
        <v>2000</v>
      </c>
      <c r="AL1239" s="104">
        <v>0</v>
      </c>
      <c r="AM1239" s="104">
        <v>0</v>
      </c>
      <c r="AN1239" s="104">
        <v>0</v>
      </c>
      <c r="AO1239" s="104">
        <v>0</v>
      </c>
      <c r="AP1239" s="104">
        <v>0</v>
      </c>
      <c r="AQ1239" s="104">
        <v>0</v>
      </c>
      <c r="AR1239" s="104">
        <v>0</v>
      </c>
      <c r="AT1239" s="96">
        <f t="shared" si="103"/>
        <v>17355</v>
      </c>
      <c r="AX1239" s="104">
        <f t="shared" si="104"/>
        <v>17355</v>
      </c>
      <c r="AY1239" s="104">
        <v>16100</v>
      </c>
      <c r="AZ1239" s="184" t="s">
        <v>75</v>
      </c>
      <c r="BA1239" s="184" t="s">
        <v>118</v>
      </c>
      <c r="BB1239" s="184" t="s">
        <v>2758</v>
      </c>
      <c r="BC1239" s="184" t="s">
        <v>112</v>
      </c>
      <c r="BD1239" s="184" t="s">
        <v>85</v>
      </c>
      <c r="BE1239" s="184">
        <v>9511269981</v>
      </c>
      <c r="BF1239" s="184" t="s">
        <v>3039</v>
      </c>
    </row>
    <row r="1240" spans="1:58" ht="15.75" thickBot="1" x14ac:dyDescent="0.3">
      <c r="E1240" s="133"/>
      <c r="H1240" s="76">
        <f t="shared" ref="H1240:AU1240" si="105">SUM(H1185:H1239)</f>
        <v>53000</v>
      </c>
      <c r="I1240" s="76">
        <f t="shared" si="105"/>
        <v>540</v>
      </c>
      <c r="J1240" s="76">
        <f t="shared" si="105"/>
        <v>2700</v>
      </c>
      <c r="K1240" s="76">
        <f t="shared" si="105"/>
        <v>2700</v>
      </c>
      <c r="L1240" s="76">
        <f t="shared" si="105"/>
        <v>0</v>
      </c>
      <c r="M1240" s="76">
        <f t="shared" si="105"/>
        <v>2700</v>
      </c>
      <c r="N1240" s="76">
        <f t="shared" si="105"/>
        <v>1350</v>
      </c>
      <c r="O1240" s="76">
        <f t="shared" si="105"/>
        <v>810</v>
      </c>
      <c r="P1240" s="76">
        <f t="shared" si="105"/>
        <v>540</v>
      </c>
      <c r="Q1240" s="76">
        <f t="shared" si="105"/>
        <v>6750</v>
      </c>
      <c r="R1240" s="76">
        <f t="shared" si="105"/>
        <v>270</v>
      </c>
      <c r="S1240" s="76">
        <f t="shared" si="105"/>
        <v>270</v>
      </c>
      <c r="T1240" s="76">
        <f t="shared" si="105"/>
        <v>675</v>
      </c>
      <c r="U1240" s="76">
        <f t="shared" si="105"/>
        <v>5400</v>
      </c>
      <c r="V1240" s="76">
        <f t="shared" si="105"/>
        <v>4050</v>
      </c>
      <c r="W1240" s="76">
        <f t="shared" si="105"/>
        <v>4050</v>
      </c>
      <c r="X1240" s="76">
        <f t="shared" si="105"/>
        <v>5400</v>
      </c>
      <c r="Y1240" s="76">
        <f t="shared" si="105"/>
        <v>0</v>
      </c>
      <c r="Z1240" s="76">
        <f t="shared" si="105"/>
        <v>270</v>
      </c>
      <c r="AA1240" s="76">
        <f t="shared" si="105"/>
        <v>44000</v>
      </c>
      <c r="AB1240" s="76">
        <f t="shared" si="105"/>
        <v>82500</v>
      </c>
      <c r="AC1240" s="76">
        <f t="shared" si="105"/>
        <v>192500</v>
      </c>
      <c r="AD1240" s="76">
        <f t="shared" si="105"/>
        <v>55000</v>
      </c>
      <c r="AE1240" s="76">
        <f t="shared" si="105"/>
        <v>27500</v>
      </c>
      <c r="AF1240" s="76">
        <f t="shared" si="105"/>
        <v>137500</v>
      </c>
      <c r="AG1240" s="76">
        <f t="shared" si="105"/>
        <v>27500</v>
      </c>
      <c r="AH1240" s="76">
        <f t="shared" si="105"/>
        <v>126900</v>
      </c>
      <c r="AI1240" s="76">
        <f t="shared" si="105"/>
        <v>110700</v>
      </c>
      <c r="AJ1240" s="76">
        <f t="shared" si="105"/>
        <v>35370</v>
      </c>
      <c r="AK1240" s="76">
        <f t="shared" si="105"/>
        <v>108000</v>
      </c>
      <c r="AL1240" s="76">
        <f t="shared" si="105"/>
        <v>5300</v>
      </c>
      <c r="AM1240" s="76">
        <f t="shared" si="105"/>
        <v>265000</v>
      </c>
      <c r="AN1240" s="76">
        <f t="shared" si="105"/>
        <v>185500</v>
      </c>
      <c r="AO1240" s="76">
        <f t="shared" si="105"/>
        <v>238500</v>
      </c>
      <c r="AP1240" s="76">
        <f t="shared" si="105"/>
        <v>53000</v>
      </c>
      <c r="AQ1240" s="76">
        <f t="shared" si="105"/>
        <v>106000</v>
      </c>
      <c r="AR1240" s="76">
        <f t="shared" si="105"/>
        <v>8100</v>
      </c>
      <c r="AS1240" s="76">
        <f t="shared" si="105"/>
        <v>0</v>
      </c>
      <c r="AT1240" s="76">
        <f t="shared" si="105"/>
        <v>1900345</v>
      </c>
      <c r="AU1240" s="76">
        <f t="shared" si="105"/>
        <v>0</v>
      </c>
      <c r="AV1240" s="76"/>
      <c r="AW1240" s="76">
        <f>SUM(AW1185:AW1239)</f>
        <v>700</v>
      </c>
      <c r="AX1240" s="76">
        <f>SUM(AX1185:AX1239)</f>
        <v>1901045</v>
      </c>
      <c r="AY1240" s="76">
        <f>SUM(AY1185:AY1239)</f>
        <v>39255</v>
      </c>
    </row>
    <row r="1241" spans="1:58" x14ac:dyDescent="0.25">
      <c r="E1241" s="133"/>
    </row>
    <row r="1242" spans="1:58" x14ac:dyDescent="0.25">
      <c r="A1242" s="132" t="s">
        <v>3040</v>
      </c>
      <c r="E1242" s="133"/>
    </row>
    <row r="1243" spans="1:58" x14ac:dyDescent="0.25">
      <c r="A1243" t="s">
        <v>3041</v>
      </c>
      <c r="B1243" s="11">
        <v>1201</v>
      </c>
      <c r="C1243">
        <v>1311600085</v>
      </c>
      <c r="D1243" t="s">
        <v>2557</v>
      </c>
      <c r="E1243" s="133">
        <v>2129</v>
      </c>
      <c r="F1243" t="s">
        <v>73</v>
      </c>
      <c r="G1243" t="s">
        <v>3042</v>
      </c>
      <c r="H1243">
        <v>1500</v>
      </c>
      <c r="I1243">
        <v>20</v>
      </c>
      <c r="J1243">
        <v>100</v>
      </c>
      <c r="K1243">
        <v>100</v>
      </c>
      <c r="L1243">
        <v>0</v>
      </c>
      <c r="M1243">
        <v>100</v>
      </c>
      <c r="N1243">
        <v>50</v>
      </c>
      <c r="O1243">
        <v>30</v>
      </c>
      <c r="P1243">
        <v>20</v>
      </c>
      <c r="Q1243">
        <v>250</v>
      </c>
      <c r="R1243">
        <v>10</v>
      </c>
      <c r="S1243">
        <v>10</v>
      </c>
      <c r="T1243">
        <v>25</v>
      </c>
      <c r="U1243">
        <v>200</v>
      </c>
      <c r="V1243">
        <v>150</v>
      </c>
      <c r="W1243">
        <v>150</v>
      </c>
      <c r="X1243">
        <v>200</v>
      </c>
      <c r="Y1243">
        <v>0</v>
      </c>
      <c r="Z1243">
        <v>10</v>
      </c>
      <c r="AA1243">
        <v>800</v>
      </c>
      <c r="AB1243">
        <v>1500</v>
      </c>
      <c r="AC1243">
        <v>3500</v>
      </c>
      <c r="AD1243">
        <v>1000</v>
      </c>
      <c r="AE1243">
        <v>500</v>
      </c>
      <c r="AF1243">
        <v>2500</v>
      </c>
      <c r="AG1243">
        <v>500</v>
      </c>
      <c r="AH1243">
        <v>2350</v>
      </c>
      <c r="AI1243">
        <v>2050</v>
      </c>
      <c r="AJ1243">
        <v>655</v>
      </c>
      <c r="AK1243">
        <v>2000</v>
      </c>
      <c r="AL1243">
        <v>100</v>
      </c>
      <c r="AM1243">
        <v>5000</v>
      </c>
      <c r="AN1243">
        <v>3500</v>
      </c>
      <c r="AO1243">
        <v>4500</v>
      </c>
      <c r="AP1243">
        <v>1000</v>
      </c>
      <c r="AQ1243">
        <v>2000</v>
      </c>
      <c r="AR1243">
        <v>300</v>
      </c>
      <c r="AT1243" s="43">
        <f t="shared" ref="AT1243:AT1266" si="106">SUM(H1243:AS1243)</f>
        <v>36680</v>
      </c>
      <c r="AX1243">
        <f t="shared" ref="AX1243:AX1266" si="107">SUM(AT1243:AW1243)</f>
        <v>36680</v>
      </c>
      <c r="AZ1243" t="s">
        <v>75</v>
      </c>
      <c r="BA1243" t="s">
        <v>76</v>
      </c>
      <c r="BB1243" t="s">
        <v>388</v>
      </c>
      <c r="BC1243" t="s">
        <v>92</v>
      </c>
      <c r="BD1243" t="s">
        <v>79</v>
      </c>
    </row>
    <row r="1244" spans="1:58" x14ac:dyDescent="0.25">
      <c r="A1244" t="s">
        <v>3043</v>
      </c>
      <c r="B1244" s="11">
        <v>1202</v>
      </c>
      <c r="C1244">
        <v>1311600157</v>
      </c>
      <c r="D1244" t="s">
        <v>2557</v>
      </c>
      <c r="E1244" s="133">
        <v>2085</v>
      </c>
      <c r="F1244" t="s">
        <v>73</v>
      </c>
      <c r="G1244" t="s">
        <v>3044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800</v>
      </c>
      <c r="AB1244">
        <v>1500</v>
      </c>
      <c r="AC1244">
        <v>3500</v>
      </c>
      <c r="AD1244">
        <v>1000</v>
      </c>
      <c r="AE1244">
        <v>500</v>
      </c>
      <c r="AF1244">
        <v>2500</v>
      </c>
      <c r="AG1244">
        <v>500</v>
      </c>
      <c r="AH1244">
        <v>2350</v>
      </c>
      <c r="AI1244">
        <v>2050</v>
      </c>
      <c r="AJ1244">
        <v>655</v>
      </c>
      <c r="AK1244">
        <v>2000</v>
      </c>
      <c r="AL1244">
        <v>100</v>
      </c>
      <c r="AM1244">
        <v>5000</v>
      </c>
      <c r="AN1244">
        <v>3500</v>
      </c>
      <c r="AO1244">
        <v>4500</v>
      </c>
      <c r="AP1244">
        <v>1000</v>
      </c>
      <c r="AQ1244">
        <v>2000</v>
      </c>
      <c r="AR1244">
        <v>0</v>
      </c>
      <c r="AT1244" s="43">
        <f t="shared" si="106"/>
        <v>33455</v>
      </c>
      <c r="AX1244">
        <f t="shared" si="107"/>
        <v>33455</v>
      </c>
      <c r="AZ1244" t="s">
        <v>75</v>
      </c>
      <c r="BA1244" t="s">
        <v>134</v>
      </c>
      <c r="BB1244" t="s">
        <v>135</v>
      </c>
      <c r="BC1244" t="s">
        <v>112</v>
      </c>
      <c r="BD1244" t="s">
        <v>85</v>
      </c>
    </row>
    <row r="1245" spans="1:58" x14ac:dyDescent="0.25">
      <c r="A1245" t="s">
        <v>3045</v>
      </c>
      <c r="B1245" s="11">
        <v>1203</v>
      </c>
      <c r="C1245">
        <v>1311600162</v>
      </c>
      <c r="D1245" t="s">
        <v>2557</v>
      </c>
      <c r="E1245" s="133">
        <v>2059</v>
      </c>
      <c r="F1245" t="s">
        <v>81</v>
      </c>
      <c r="G1245" t="s">
        <v>3046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800</v>
      </c>
      <c r="AB1245">
        <v>1500</v>
      </c>
      <c r="AC1245">
        <v>3500</v>
      </c>
      <c r="AD1245">
        <v>1000</v>
      </c>
      <c r="AE1245">
        <v>500</v>
      </c>
      <c r="AF1245">
        <v>2500</v>
      </c>
      <c r="AG1245">
        <v>500</v>
      </c>
      <c r="AH1245">
        <v>2350</v>
      </c>
      <c r="AI1245">
        <v>2050</v>
      </c>
      <c r="AJ1245">
        <v>655</v>
      </c>
      <c r="AK1245">
        <v>2000</v>
      </c>
      <c r="AL1245">
        <v>100</v>
      </c>
      <c r="AM1245">
        <v>5000</v>
      </c>
      <c r="AN1245">
        <v>3500</v>
      </c>
      <c r="AO1245">
        <v>4500</v>
      </c>
      <c r="AP1245">
        <v>1000</v>
      </c>
      <c r="AQ1245">
        <v>2000</v>
      </c>
      <c r="AR1245">
        <v>0</v>
      </c>
      <c r="AT1245" s="43">
        <f t="shared" si="106"/>
        <v>33455</v>
      </c>
      <c r="AX1245">
        <f t="shared" si="107"/>
        <v>33455</v>
      </c>
      <c r="AZ1245" t="s">
        <v>75</v>
      </c>
      <c r="BA1245" t="s">
        <v>90</v>
      </c>
      <c r="BB1245" t="s">
        <v>3047</v>
      </c>
      <c r="BC1245" t="s">
        <v>92</v>
      </c>
      <c r="BD1245" t="s">
        <v>79</v>
      </c>
    </row>
    <row r="1246" spans="1:58" x14ac:dyDescent="0.25">
      <c r="A1246" t="s">
        <v>3048</v>
      </c>
      <c r="B1246" s="11">
        <v>1204</v>
      </c>
      <c r="C1246">
        <v>1311600035</v>
      </c>
      <c r="D1246" t="s">
        <v>2557</v>
      </c>
      <c r="E1246" s="133">
        <v>2181</v>
      </c>
      <c r="F1246" t="s">
        <v>81</v>
      </c>
      <c r="G1246" t="s">
        <v>3049</v>
      </c>
      <c r="H1246">
        <v>1500</v>
      </c>
      <c r="I1246">
        <v>20</v>
      </c>
      <c r="J1246">
        <v>100</v>
      </c>
      <c r="K1246">
        <v>100</v>
      </c>
      <c r="L1246">
        <v>0</v>
      </c>
      <c r="M1246">
        <v>100</v>
      </c>
      <c r="N1246">
        <v>50</v>
      </c>
      <c r="O1246">
        <v>30</v>
      </c>
      <c r="P1246">
        <v>20</v>
      </c>
      <c r="Q1246">
        <v>250</v>
      </c>
      <c r="R1246">
        <v>10</v>
      </c>
      <c r="S1246">
        <v>10</v>
      </c>
      <c r="T1246">
        <v>25</v>
      </c>
      <c r="U1246">
        <v>200</v>
      </c>
      <c r="V1246">
        <v>150</v>
      </c>
      <c r="W1246">
        <v>150</v>
      </c>
      <c r="X1246">
        <v>200</v>
      </c>
      <c r="Y1246">
        <v>0</v>
      </c>
      <c r="Z1246">
        <v>10</v>
      </c>
      <c r="AA1246">
        <v>800</v>
      </c>
      <c r="AB1246">
        <v>1500</v>
      </c>
      <c r="AC1246">
        <v>3500</v>
      </c>
      <c r="AD1246">
        <v>1000</v>
      </c>
      <c r="AE1246">
        <v>500</v>
      </c>
      <c r="AF1246">
        <v>2500</v>
      </c>
      <c r="AG1246">
        <v>500</v>
      </c>
      <c r="AH1246">
        <v>2350</v>
      </c>
      <c r="AI1246">
        <v>2050</v>
      </c>
      <c r="AJ1246">
        <v>655</v>
      </c>
      <c r="AK1246">
        <v>2000</v>
      </c>
      <c r="AL1246">
        <v>100</v>
      </c>
      <c r="AM1246">
        <v>5000</v>
      </c>
      <c r="AN1246">
        <v>3500</v>
      </c>
      <c r="AO1246">
        <v>4500</v>
      </c>
      <c r="AP1246">
        <v>1000</v>
      </c>
      <c r="AQ1246">
        <v>2000</v>
      </c>
      <c r="AR1246">
        <v>300</v>
      </c>
      <c r="AT1246" s="43">
        <f t="shared" si="106"/>
        <v>36680</v>
      </c>
      <c r="AX1246">
        <f t="shared" si="107"/>
        <v>36680</v>
      </c>
      <c r="AZ1246" t="s">
        <v>265</v>
      </c>
      <c r="BA1246" t="s">
        <v>76</v>
      </c>
      <c r="BB1246" t="s">
        <v>119</v>
      </c>
      <c r="BC1246" t="s">
        <v>92</v>
      </c>
      <c r="BD1246" t="s">
        <v>79</v>
      </c>
    </row>
    <row r="1247" spans="1:58" x14ac:dyDescent="0.25">
      <c r="A1247" t="s">
        <v>3050</v>
      </c>
      <c r="B1247" s="11">
        <v>1205</v>
      </c>
      <c r="C1247">
        <v>1311600020</v>
      </c>
      <c r="D1247" t="s">
        <v>2557</v>
      </c>
      <c r="E1247" s="133">
        <v>2271</v>
      </c>
      <c r="F1247" t="s">
        <v>73</v>
      </c>
      <c r="G1247" t="s">
        <v>3051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800</v>
      </c>
      <c r="AB1247">
        <v>1500</v>
      </c>
      <c r="AC1247">
        <v>3500</v>
      </c>
      <c r="AD1247">
        <v>1000</v>
      </c>
      <c r="AE1247">
        <v>500</v>
      </c>
      <c r="AF1247">
        <v>2500</v>
      </c>
      <c r="AG1247">
        <v>500</v>
      </c>
      <c r="AH1247">
        <v>2350</v>
      </c>
      <c r="AI1247">
        <v>2050</v>
      </c>
      <c r="AJ1247">
        <v>655</v>
      </c>
      <c r="AK1247">
        <v>2000</v>
      </c>
      <c r="AL1247">
        <v>100</v>
      </c>
      <c r="AM1247">
        <v>5000</v>
      </c>
      <c r="AN1247">
        <v>3500</v>
      </c>
      <c r="AO1247">
        <v>4500</v>
      </c>
      <c r="AP1247">
        <v>1000</v>
      </c>
      <c r="AQ1247">
        <v>2000</v>
      </c>
      <c r="AR1247">
        <v>0</v>
      </c>
      <c r="AT1247" s="43">
        <f t="shared" si="106"/>
        <v>33455</v>
      </c>
      <c r="AX1247">
        <f t="shared" si="107"/>
        <v>33455</v>
      </c>
      <c r="AZ1247" t="s">
        <v>75</v>
      </c>
      <c r="BA1247" t="s">
        <v>90</v>
      </c>
      <c r="BB1247" t="s">
        <v>1636</v>
      </c>
      <c r="BC1247" t="s">
        <v>610</v>
      </c>
      <c r="BD1247" t="s">
        <v>79</v>
      </c>
    </row>
    <row r="1248" spans="1:58" x14ac:dyDescent="0.25">
      <c r="A1248" t="s">
        <v>3052</v>
      </c>
      <c r="B1248" s="11">
        <v>1206</v>
      </c>
      <c r="C1248">
        <v>1311600117</v>
      </c>
      <c r="D1248" t="s">
        <v>2557</v>
      </c>
      <c r="E1248" s="133">
        <v>2081</v>
      </c>
      <c r="F1248" t="s">
        <v>81</v>
      </c>
      <c r="G1248" t="s">
        <v>3053</v>
      </c>
      <c r="H1248">
        <v>1500</v>
      </c>
      <c r="I1248">
        <v>20</v>
      </c>
      <c r="J1248">
        <v>100</v>
      </c>
      <c r="K1248">
        <v>100</v>
      </c>
      <c r="L1248">
        <v>0</v>
      </c>
      <c r="M1248">
        <v>100</v>
      </c>
      <c r="N1248">
        <v>50</v>
      </c>
      <c r="O1248">
        <v>30</v>
      </c>
      <c r="P1248">
        <v>20</v>
      </c>
      <c r="Q1248">
        <v>250</v>
      </c>
      <c r="R1248">
        <v>10</v>
      </c>
      <c r="S1248">
        <v>10</v>
      </c>
      <c r="T1248">
        <v>25</v>
      </c>
      <c r="U1248">
        <v>200</v>
      </c>
      <c r="V1248">
        <v>150</v>
      </c>
      <c r="W1248">
        <v>150</v>
      </c>
      <c r="X1248">
        <v>200</v>
      </c>
      <c r="Y1248">
        <v>0</v>
      </c>
      <c r="Z1248">
        <v>10</v>
      </c>
      <c r="AA1248">
        <v>800</v>
      </c>
      <c r="AB1248">
        <v>1500</v>
      </c>
      <c r="AC1248">
        <v>3500</v>
      </c>
      <c r="AD1248">
        <v>1000</v>
      </c>
      <c r="AE1248">
        <v>500</v>
      </c>
      <c r="AF1248">
        <v>2500</v>
      </c>
      <c r="AG1248">
        <v>500</v>
      </c>
      <c r="AH1248">
        <v>2350</v>
      </c>
      <c r="AI1248">
        <v>2050</v>
      </c>
      <c r="AJ1248">
        <v>655</v>
      </c>
      <c r="AK1248">
        <v>2000</v>
      </c>
      <c r="AL1248">
        <v>100</v>
      </c>
      <c r="AM1248">
        <v>5000</v>
      </c>
      <c r="AN1248">
        <v>3500</v>
      </c>
      <c r="AO1248">
        <v>4500</v>
      </c>
      <c r="AP1248">
        <v>1000</v>
      </c>
      <c r="AQ1248">
        <v>2000</v>
      </c>
      <c r="AR1248">
        <v>300</v>
      </c>
      <c r="AT1248" s="43">
        <f t="shared" si="106"/>
        <v>36680</v>
      </c>
      <c r="AX1248">
        <f t="shared" si="107"/>
        <v>36680</v>
      </c>
      <c r="AZ1248" t="s">
        <v>75</v>
      </c>
      <c r="BA1248" t="s">
        <v>76</v>
      </c>
      <c r="BB1248" t="s">
        <v>713</v>
      </c>
      <c r="BC1248" t="s">
        <v>112</v>
      </c>
      <c r="BD1248" t="s">
        <v>85</v>
      </c>
    </row>
    <row r="1249" spans="1:58" x14ac:dyDescent="0.25">
      <c r="A1249" t="s">
        <v>3054</v>
      </c>
      <c r="B1249" s="11">
        <v>1207</v>
      </c>
      <c r="C1249">
        <v>1311600069</v>
      </c>
      <c r="D1249" t="s">
        <v>2557</v>
      </c>
      <c r="E1249" s="133">
        <v>2219</v>
      </c>
      <c r="F1249" t="s">
        <v>81</v>
      </c>
      <c r="G1249" t="s">
        <v>3055</v>
      </c>
      <c r="H1249">
        <v>1500</v>
      </c>
      <c r="I1249">
        <v>20</v>
      </c>
      <c r="J1249">
        <v>100</v>
      </c>
      <c r="K1249">
        <v>100</v>
      </c>
      <c r="L1249">
        <v>0</v>
      </c>
      <c r="M1249">
        <v>100</v>
      </c>
      <c r="N1249">
        <v>50</v>
      </c>
      <c r="O1249">
        <v>30</v>
      </c>
      <c r="P1249">
        <v>20</v>
      </c>
      <c r="Q1249">
        <v>250</v>
      </c>
      <c r="R1249">
        <v>10</v>
      </c>
      <c r="S1249">
        <v>10</v>
      </c>
      <c r="T1249">
        <v>25</v>
      </c>
      <c r="U1249">
        <v>200</v>
      </c>
      <c r="V1249">
        <v>150</v>
      </c>
      <c r="W1249">
        <v>150</v>
      </c>
      <c r="X1249">
        <v>200</v>
      </c>
      <c r="Y1249">
        <v>0</v>
      </c>
      <c r="Z1249">
        <v>10</v>
      </c>
      <c r="AA1249">
        <v>800</v>
      </c>
      <c r="AB1249">
        <v>1500</v>
      </c>
      <c r="AC1249">
        <v>3500</v>
      </c>
      <c r="AD1249">
        <v>1000</v>
      </c>
      <c r="AE1249">
        <v>500</v>
      </c>
      <c r="AF1249">
        <v>2500</v>
      </c>
      <c r="AG1249">
        <v>500</v>
      </c>
      <c r="AH1249">
        <v>2350</v>
      </c>
      <c r="AI1249">
        <v>2050</v>
      </c>
      <c r="AJ1249">
        <v>655</v>
      </c>
      <c r="AK1249">
        <v>2000</v>
      </c>
      <c r="AL1249">
        <v>100</v>
      </c>
      <c r="AM1249">
        <v>5000</v>
      </c>
      <c r="AN1249">
        <v>3500</v>
      </c>
      <c r="AO1249">
        <v>4500</v>
      </c>
      <c r="AP1249">
        <v>1000</v>
      </c>
      <c r="AQ1249">
        <v>2000</v>
      </c>
      <c r="AR1249">
        <v>300</v>
      </c>
      <c r="AT1249" s="43">
        <f t="shared" si="106"/>
        <v>36680</v>
      </c>
      <c r="AX1249">
        <f t="shared" si="107"/>
        <v>36680</v>
      </c>
      <c r="AZ1249" t="s">
        <v>75</v>
      </c>
      <c r="BA1249" t="s">
        <v>76</v>
      </c>
      <c r="BB1249" t="s">
        <v>1184</v>
      </c>
      <c r="BC1249" t="s">
        <v>92</v>
      </c>
      <c r="BD1249" t="s">
        <v>287</v>
      </c>
    </row>
    <row r="1250" spans="1:58" x14ac:dyDescent="0.25">
      <c r="A1250" t="s">
        <v>3056</v>
      </c>
      <c r="B1250" s="11">
        <v>1208</v>
      </c>
      <c r="C1250">
        <v>1311600102</v>
      </c>
      <c r="D1250" t="s">
        <v>2557</v>
      </c>
      <c r="E1250" s="133">
        <v>2160</v>
      </c>
      <c r="F1250" t="s">
        <v>81</v>
      </c>
      <c r="G1250" t="s">
        <v>3057</v>
      </c>
      <c r="H1250">
        <v>1500</v>
      </c>
      <c r="I1250">
        <v>20</v>
      </c>
      <c r="J1250">
        <v>100</v>
      </c>
      <c r="K1250">
        <v>100</v>
      </c>
      <c r="L1250">
        <v>0</v>
      </c>
      <c r="M1250">
        <v>100</v>
      </c>
      <c r="N1250">
        <v>50</v>
      </c>
      <c r="O1250">
        <v>30</v>
      </c>
      <c r="P1250">
        <v>20</v>
      </c>
      <c r="Q1250">
        <v>250</v>
      </c>
      <c r="R1250">
        <v>10</v>
      </c>
      <c r="S1250">
        <v>10</v>
      </c>
      <c r="T1250">
        <v>25</v>
      </c>
      <c r="U1250">
        <v>200</v>
      </c>
      <c r="V1250">
        <v>150</v>
      </c>
      <c r="W1250">
        <v>150</v>
      </c>
      <c r="X1250">
        <v>200</v>
      </c>
      <c r="Y1250">
        <v>0</v>
      </c>
      <c r="Z1250">
        <v>10</v>
      </c>
      <c r="AA1250">
        <v>800</v>
      </c>
      <c r="AB1250">
        <v>1500</v>
      </c>
      <c r="AC1250">
        <v>3500</v>
      </c>
      <c r="AD1250">
        <v>1000</v>
      </c>
      <c r="AE1250">
        <v>500</v>
      </c>
      <c r="AF1250">
        <v>2500</v>
      </c>
      <c r="AG1250">
        <v>500</v>
      </c>
      <c r="AH1250">
        <v>2350</v>
      </c>
      <c r="AI1250">
        <v>2050</v>
      </c>
      <c r="AJ1250">
        <v>655</v>
      </c>
      <c r="AK1250">
        <v>2000</v>
      </c>
      <c r="AL1250">
        <v>100</v>
      </c>
      <c r="AM1250">
        <v>5000</v>
      </c>
      <c r="AN1250">
        <v>3500</v>
      </c>
      <c r="AO1250">
        <v>4500</v>
      </c>
      <c r="AP1250">
        <v>1000</v>
      </c>
      <c r="AQ1250">
        <v>2000</v>
      </c>
      <c r="AR1250">
        <v>300</v>
      </c>
      <c r="AT1250" s="43">
        <f t="shared" si="106"/>
        <v>36680</v>
      </c>
      <c r="AX1250">
        <f t="shared" si="107"/>
        <v>36680</v>
      </c>
      <c r="AZ1250" t="s">
        <v>75</v>
      </c>
      <c r="BA1250" t="s">
        <v>76</v>
      </c>
      <c r="BB1250" t="s">
        <v>3058</v>
      </c>
      <c r="BC1250" t="s">
        <v>92</v>
      </c>
      <c r="BD1250" t="s">
        <v>79</v>
      </c>
    </row>
    <row r="1251" spans="1:58" x14ac:dyDescent="0.25">
      <c r="A1251" t="s">
        <v>3059</v>
      </c>
      <c r="B1251" s="11">
        <v>1209</v>
      </c>
      <c r="C1251">
        <v>1311600033</v>
      </c>
      <c r="D1251" t="s">
        <v>2557</v>
      </c>
      <c r="E1251" s="133">
        <v>2187</v>
      </c>
      <c r="F1251" t="s">
        <v>73</v>
      </c>
      <c r="G1251" t="s">
        <v>3060</v>
      </c>
      <c r="H1251">
        <v>3000</v>
      </c>
      <c r="I1251">
        <v>20</v>
      </c>
      <c r="J1251">
        <v>100</v>
      </c>
      <c r="K1251">
        <v>100</v>
      </c>
      <c r="L1251">
        <v>0</v>
      </c>
      <c r="M1251">
        <v>100</v>
      </c>
      <c r="N1251">
        <v>50</v>
      </c>
      <c r="O1251">
        <v>30</v>
      </c>
      <c r="P1251">
        <v>20</v>
      </c>
      <c r="Q1251">
        <v>250</v>
      </c>
      <c r="R1251">
        <v>10</v>
      </c>
      <c r="S1251">
        <v>10</v>
      </c>
      <c r="T1251">
        <v>25</v>
      </c>
      <c r="U1251">
        <v>200</v>
      </c>
      <c r="V1251">
        <v>150</v>
      </c>
      <c r="W1251">
        <v>150</v>
      </c>
      <c r="X1251">
        <v>200</v>
      </c>
      <c r="Y1251">
        <v>0</v>
      </c>
      <c r="Z1251">
        <v>10</v>
      </c>
      <c r="AA1251">
        <v>800</v>
      </c>
      <c r="AB1251">
        <v>1500</v>
      </c>
      <c r="AC1251">
        <v>3500</v>
      </c>
      <c r="AD1251">
        <v>1000</v>
      </c>
      <c r="AE1251">
        <v>500</v>
      </c>
      <c r="AF1251">
        <v>2500</v>
      </c>
      <c r="AG1251">
        <v>500</v>
      </c>
      <c r="AH1251">
        <v>2350</v>
      </c>
      <c r="AI1251">
        <v>2050</v>
      </c>
      <c r="AJ1251">
        <v>655</v>
      </c>
      <c r="AK1251">
        <v>2000</v>
      </c>
      <c r="AL1251">
        <v>100</v>
      </c>
      <c r="AM1251">
        <v>5000</v>
      </c>
      <c r="AN1251">
        <v>3500</v>
      </c>
      <c r="AO1251">
        <v>4500</v>
      </c>
      <c r="AP1251">
        <v>1000</v>
      </c>
      <c r="AQ1251">
        <v>2000</v>
      </c>
      <c r="AR1251">
        <v>300</v>
      </c>
      <c r="AT1251" s="43">
        <f t="shared" si="106"/>
        <v>38180</v>
      </c>
      <c r="AX1251">
        <f t="shared" si="107"/>
        <v>38180</v>
      </c>
      <c r="AZ1251" t="s">
        <v>75</v>
      </c>
      <c r="BA1251" t="s">
        <v>76</v>
      </c>
      <c r="BB1251" t="s">
        <v>1308</v>
      </c>
      <c r="BC1251" t="s">
        <v>3061</v>
      </c>
      <c r="BD1251" t="s">
        <v>287</v>
      </c>
    </row>
    <row r="1252" spans="1:58" x14ac:dyDescent="0.25">
      <c r="A1252" t="s">
        <v>3062</v>
      </c>
      <c r="B1252" s="11">
        <v>1210</v>
      </c>
      <c r="C1252">
        <v>1311600222</v>
      </c>
      <c r="D1252" t="s">
        <v>2557</v>
      </c>
      <c r="E1252" s="133">
        <v>2235</v>
      </c>
      <c r="F1252" t="s">
        <v>81</v>
      </c>
      <c r="G1252" t="s">
        <v>3063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800</v>
      </c>
      <c r="AB1252">
        <v>1500</v>
      </c>
      <c r="AC1252">
        <v>3500</v>
      </c>
      <c r="AD1252">
        <v>1000</v>
      </c>
      <c r="AE1252">
        <v>500</v>
      </c>
      <c r="AF1252">
        <v>2500</v>
      </c>
      <c r="AG1252">
        <v>500</v>
      </c>
      <c r="AH1252">
        <v>2350</v>
      </c>
      <c r="AI1252">
        <v>2050</v>
      </c>
      <c r="AJ1252">
        <v>655</v>
      </c>
      <c r="AK1252">
        <v>2000</v>
      </c>
      <c r="AL1252">
        <v>100</v>
      </c>
      <c r="AM1252">
        <v>5000</v>
      </c>
      <c r="AN1252">
        <v>3500</v>
      </c>
      <c r="AO1252">
        <v>4500</v>
      </c>
      <c r="AP1252">
        <v>1000</v>
      </c>
      <c r="AQ1252">
        <v>2000</v>
      </c>
      <c r="AR1252">
        <v>0</v>
      </c>
      <c r="AT1252" s="43">
        <f t="shared" si="106"/>
        <v>33455</v>
      </c>
      <c r="AX1252">
        <f t="shared" si="107"/>
        <v>33455</v>
      </c>
      <c r="AZ1252" t="s">
        <v>75</v>
      </c>
      <c r="BA1252" t="s">
        <v>458</v>
      </c>
      <c r="BB1252" t="s">
        <v>3064</v>
      </c>
      <c r="BC1252" t="s">
        <v>92</v>
      </c>
      <c r="BD1252" t="s">
        <v>79</v>
      </c>
    </row>
    <row r="1253" spans="1:58" x14ac:dyDescent="0.25">
      <c r="A1253" t="s">
        <v>3065</v>
      </c>
      <c r="B1253" s="11">
        <v>1211</v>
      </c>
      <c r="C1253">
        <v>1311600136</v>
      </c>
      <c r="D1253" t="s">
        <v>2557</v>
      </c>
      <c r="E1253" s="133">
        <v>2221</v>
      </c>
      <c r="F1253" t="s">
        <v>81</v>
      </c>
      <c r="G1253" t="s">
        <v>3066</v>
      </c>
      <c r="H1253">
        <v>1500</v>
      </c>
      <c r="I1253">
        <v>20</v>
      </c>
      <c r="J1253">
        <v>100</v>
      </c>
      <c r="K1253">
        <v>100</v>
      </c>
      <c r="L1253">
        <v>0</v>
      </c>
      <c r="M1253">
        <v>100</v>
      </c>
      <c r="N1253">
        <v>50</v>
      </c>
      <c r="O1253">
        <v>30</v>
      </c>
      <c r="P1253">
        <v>20</v>
      </c>
      <c r="Q1253">
        <v>250</v>
      </c>
      <c r="R1253">
        <v>10</v>
      </c>
      <c r="S1253">
        <v>10</v>
      </c>
      <c r="T1253">
        <v>25</v>
      </c>
      <c r="U1253">
        <v>200</v>
      </c>
      <c r="V1253">
        <v>150</v>
      </c>
      <c r="W1253">
        <v>150</v>
      </c>
      <c r="X1253">
        <v>200</v>
      </c>
      <c r="Y1253">
        <v>0</v>
      </c>
      <c r="Z1253">
        <v>10</v>
      </c>
      <c r="AA1253">
        <v>800</v>
      </c>
      <c r="AB1253">
        <v>1500</v>
      </c>
      <c r="AC1253">
        <v>3500</v>
      </c>
      <c r="AD1253">
        <v>1000</v>
      </c>
      <c r="AE1253">
        <v>500</v>
      </c>
      <c r="AF1253">
        <v>2500</v>
      </c>
      <c r="AG1253">
        <v>500</v>
      </c>
      <c r="AH1253">
        <v>2350</v>
      </c>
      <c r="AI1253">
        <v>2050</v>
      </c>
      <c r="AJ1253">
        <v>655</v>
      </c>
      <c r="AK1253">
        <v>2000</v>
      </c>
      <c r="AL1253">
        <v>100</v>
      </c>
      <c r="AM1253">
        <v>5000</v>
      </c>
      <c r="AN1253">
        <v>3500</v>
      </c>
      <c r="AO1253">
        <v>4500</v>
      </c>
      <c r="AP1253">
        <v>1000</v>
      </c>
      <c r="AQ1253">
        <v>2000</v>
      </c>
      <c r="AR1253">
        <v>300</v>
      </c>
      <c r="AT1253" s="43">
        <f t="shared" si="106"/>
        <v>36680</v>
      </c>
      <c r="AX1253">
        <f t="shared" si="107"/>
        <v>36680</v>
      </c>
      <c r="AZ1253" t="s">
        <v>110</v>
      </c>
      <c r="BA1253" t="s">
        <v>76</v>
      </c>
      <c r="BB1253" t="s">
        <v>111</v>
      </c>
      <c r="BC1253" t="s">
        <v>112</v>
      </c>
      <c r="BD1253" t="s">
        <v>85</v>
      </c>
    </row>
    <row r="1254" spans="1:58" x14ac:dyDescent="0.25">
      <c r="A1254" t="s">
        <v>3067</v>
      </c>
      <c r="B1254" s="11">
        <v>1212</v>
      </c>
      <c r="C1254">
        <v>1311600231</v>
      </c>
      <c r="D1254" t="s">
        <v>2557</v>
      </c>
      <c r="E1254" s="133">
        <v>2260</v>
      </c>
      <c r="F1254" t="s">
        <v>73</v>
      </c>
      <c r="G1254" t="s">
        <v>3068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800</v>
      </c>
      <c r="AB1254">
        <v>1500</v>
      </c>
      <c r="AC1254">
        <v>3500</v>
      </c>
      <c r="AD1254">
        <v>1000</v>
      </c>
      <c r="AE1254">
        <v>500</v>
      </c>
      <c r="AF1254">
        <v>2500</v>
      </c>
      <c r="AG1254">
        <v>500</v>
      </c>
      <c r="AH1254">
        <v>2350</v>
      </c>
      <c r="AI1254">
        <v>2050</v>
      </c>
      <c r="AJ1254">
        <v>655</v>
      </c>
      <c r="AK1254">
        <v>2000</v>
      </c>
      <c r="AL1254">
        <v>100</v>
      </c>
      <c r="AM1254">
        <v>5000</v>
      </c>
      <c r="AN1254">
        <v>3500</v>
      </c>
      <c r="AO1254">
        <v>4500</v>
      </c>
      <c r="AP1254">
        <v>1000</v>
      </c>
      <c r="AQ1254">
        <v>2000</v>
      </c>
      <c r="AR1254">
        <v>0</v>
      </c>
      <c r="AT1254" s="43">
        <f t="shared" si="106"/>
        <v>33455</v>
      </c>
      <c r="AX1254">
        <f t="shared" si="107"/>
        <v>33455</v>
      </c>
      <c r="AZ1254" t="s">
        <v>75</v>
      </c>
      <c r="BA1254" t="s">
        <v>90</v>
      </c>
      <c r="BB1254" t="s">
        <v>550</v>
      </c>
      <c r="BC1254" t="s">
        <v>112</v>
      </c>
      <c r="BD1254" t="s">
        <v>85</v>
      </c>
    </row>
    <row r="1255" spans="1:58" x14ac:dyDescent="0.25">
      <c r="A1255" t="s">
        <v>3069</v>
      </c>
      <c r="B1255" s="11">
        <v>1213</v>
      </c>
      <c r="C1255">
        <v>1311600040</v>
      </c>
      <c r="D1255" t="s">
        <v>2557</v>
      </c>
      <c r="E1255" s="133">
        <v>2134</v>
      </c>
      <c r="F1255" t="s">
        <v>73</v>
      </c>
      <c r="G1255" t="s">
        <v>3070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800</v>
      </c>
      <c r="AB1255">
        <v>1500</v>
      </c>
      <c r="AC1255">
        <v>3500</v>
      </c>
      <c r="AD1255">
        <v>1000</v>
      </c>
      <c r="AE1255">
        <v>500</v>
      </c>
      <c r="AF1255">
        <v>2500</v>
      </c>
      <c r="AG1255">
        <v>500</v>
      </c>
      <c r="AH1255">
        <v>2350</v>
      </c>
      <c r="AI1255">
        <v>2050</v>
      </c>
      <c r="AJ1255">
        <v>655</v>
      </c>
      <c r="AK1255">
        <v>2000</v>
      </c>
      <c r="AL1255">
        <v>100</v>
      </c>
      <c r="AM1255">
        <v>5000</v>
      </c>
      <c r="AN1255">
        <v>3500</v>
      </c>
      <c r="AO1255">
        <v>4500</v>
      </c>
      <c r="AP1255">
        <v>1000</v>
      </c>
      <c r="AQ1255">
        <v>2000</v>
      </c>
      <c r="AR1255">
        <v>0</v>
      </c>
      <c r="AT1255" s="43">
        <f t="shared" si="106"/>
        <v>33455</v>
      </c>
      <c r="AX1255">
        <f t="shared" si="107"/>
        <v>33455</v>
      </c>
      <c r="AZ1255" t="s">
        <v>75</v>
      </c>
      <c r="BA1255" t="s">
        <v>134</v>
      </c>
      <c r="BB1255" t="s">
        <v>135</v>
      </c>
      <c r="BC1255" t="s">
        <v>112</v>
      </c>
      <c r="BD1255" t="s">
        <v>85</v>
      </c>
    </row>
    <row r="1256" spans="1:58" x14ac:dyDescent="0.25">
      <c r="A1256" t="s">
        <v>3071</v>
      </c>
      <c r="B1256" s="11">
        <v>1214</v>
      </c>
      <c r="C1256">
        <v>1311600164</v>
      </c>
      <c r="D1256" t="s">
        <v>2557</v>
      </c>
      <c r="E1256" s="133">
        <v>2172</v>
      </c>
      <c r="F1256" t="s">
        <v>81</v>
      </c>
      <c r="G1256" t="s">
        <v>3072</v>
      </c>
      <c r="H1256">
        <v>3000</v>
      </c>
      <c r="I1256">
        <v>20</v>
      </c>
      <c r="J1256">
        <v>100</v>
      </c>
      <c r="K1256">
        <v>100</v>
      </c>
      <c r="L1256">
        <v>0</v>
      </c>
      <c r="M1256">
        <v>100</v>
      </c>
      <c r="N1256">
        <v>50</v>
      </c>
      <c r="O1256">
        <v>30</v>
      </c>
      <c r="P1256">
        <v>20</v>
      </c>
      <c r="Q1256">
        <v>250</v>
      </c>
      <c r="R1256">
        <v>10</v>
      </c>
      <c r="S1256">
        <v>10</v>
      </c>
      <c r="T1256">
        <v>25</v>
      </c>
      <c r="U1256">
        <v>200</v>
      </c>
      <c r="V1256">
        <v>150</v>
      </c>
      <c r="W1256">
        <v>150</v>
      </c>
      <c r="X1256">
        <v>200</v>
      </c>
      <c r="Y1256">
        <v>0</v>
      </c>
      <c r="Z1256">
        <v>10</v>
      </c>
      <c r="AA1256">
        <v>800</v>
      </c>
      <c r="AB1256">
        <v>1500</v>
      </c>
      <c r="AC1256">
        <v>3500</v>
      </c>
      <c r="AD1256">
        <v>1000</v>
      </c>
      <c r="AE1256">
        <v>500</v>
      </c>
      <c r="AF1256">
        <v>2500</v>
      </c>
      <c r="AG1256">
        <v>500</v>
      </c>
      <c r="AH1256">
        <v>2350</v>
      </c>
      <c r="AI1256">
        <v>2050</v>
      </c>
      <c r="AJ1256">
        <v>655</v>
      </c>
      <c r="AK1256">
        <v>2000</v>
      </c>
      <c r="AL1256">
        <v>100</v>
      </c>
      <c r="AM1256">
        <v>5000</v>
      </c>
      <c r="AN1256">
        <v>3500</v>
      </c>
      <c r="AO1256">
        <v>4500</v>
      </c>
      <c r="AP1256">
        <v>1000</v>
      </c>
      <c r="AQ1256">
        <v>2000</v>
      </c>
      <c r="AR1256">
        <v>300</v>
      </c>
      <c r="AT1256" s="43">
        <f t="shared" si="106"/>
        <v>38180</v>
      </c>
      <c r="AX1256">
        <f t="shared" si="107"/>
        <v>38180</v>
      </c>
      <c r="AZ1256" t="s">
        <v>75</v>
      </c>
      <c r="BA1256" t="s">
        <v>76</v>
      </c>
      <c r="BB1256" t="s">
        <v>1600</v>
      </c>
      <c r="BC1256" t="s">
        <v>246</v>
      </c>
      <c r="BD1256" t="s">
        <v>85</v>
      </c>
    </row>
    <row r="1257" spans="1:58" x14ac:dyDescent="0.25">
      <c r="A1257" t="s">
        <v>3073</v>
      </c>
      <c r="B1257" s="11">
        <v>1215</v>
      </c>
      <c r="C1257">
        <v>1311600087</v>
      </c>
      <c r="D1257" t="s">
        <v>2557</v>
      </c>
      <c r="E1257" s="133">
        <v>2040</v>
      </c>
      <c r="F1257" t="s">
        <v>81</v>
      </c>
      <c r="G1257" t="s">
        <v>2979</v>
      </c>
      <c r="H1257">
        <v>1500</v>
      </c>
      <c r="I1257">
        <v>20</v>
      </c>
      <c r="J1257">
        <v>100</v>
      </c>
      <c r="K1257">
        <v>100</v>
      </c>
      <c r="L1257">
        <v>0</v>
      </c>
      <c r="M1257">
        <v>100</v>
      </c>
      <c r="N1257">
        <v>50</v>
      </c>
      <c r="O1257">
        <v>30</v>
      </c>
      <c r="P1257">
        <v>20</v>
      </c>
      <c r="Q1257">
        <v>250</v>
      </c>
      <c r="R1257">
        <v>10</v>
      </c>
      <c r="S1257">
        <v>10</v>
      </c>
      <c r="T1257">
        <v>25</v>
      </c>
      <c r="U1257">
        <v>200</v>
      </c>
      <c r="V1257">
        <v>150</v>
      </c>
      <c r="W1257">
        <v>150</v>
      </c>
      <c r="X1257">
        <v>200</v>
      </c>
      <c r="Y1257">
        <v>0</v>
      </c>
      <c r="Z1257">
        <v>10</v>
      </c>
      <c r="AA1257">
        <v>800</v>
      </c>
      <c r="AB1257">
        <v>1500</v>
      </c>
      <c r="AC1257">
        <v>3500</v>
      </c>
      <c r="AD1257">
        <v>1000</v>
      </c>
      <c r="AE1257">
        <v>500</v>
      </c>
      <c r="AF1257">
        <v>2500</v>
      </c>
      <c r="AG1257">
        <v>500</v>
      </c>
      <c r="AH1257">
        <v>2350</v>
      </c>
      <c r="AI1257">
        <v>2050</v>
      </c>
      <c r="AJ1257">
        <v>655</v>
      </c>
      <c r="AK1257">
        <v>2000</v>
      </c>
      <c r="AL1257">
        <v>100</v>
      </c>
      <c r="AM1257">
        <v>5000</v>
      </c>
      <c r="AN1257">
        <v>3500</v>
      </c>
      <c r="AO1257">
        <v>4500</v>
      </c>
      <c r="AP1257">
        <v>1000</v>
      </c>
      <c r="AQ1257">
        <v>2000</v>
      </c>
      <c r="AR1257">
        <v>300</v>
      </c>
      <c r="AT1257" s="43">
        <f t="shared" si="106"/>
        <v>36680</v>
      </c>
      <c r="AX1257">
        <f t="shared" si="107"/>
        <v>36680</v>
      </c>
      <c r="AZ1257" t="s">
        <v>75</v>
      </c>
      <c r="BA1257" t="s">
        <v>76</v>
      </c>
      <c r="BB1257" t="s">
        <v>107</v>
      </c>
      <c r="BC1257" t="s">
        <v>92</v>
      </c>
      <c r="BD1257" t="s">
        <v>79</v>
      </c>
    </row>
    <row r="1258" spans="1:58" x14ac:dyDescent="0.25">
      <c r="A1258" t="s">
        <v>3074</v>
      </c>
      <c r="B1258" s="11">
        <v>1216</v>
      </c>
      <c r="C1258">
        <v>1311600237</v>
      </c>
      <c r="D1258" t="s">
        <v>2557</v>
      </c>
      <c r="E1258" s="133">
        <v>2184</v>
      </c>
      <c r="F1258" t="s">
        <v>73</v>
      </c>
      <c r="G1258" t="s">
        <v>3075</v>
      </c>
      <c r="H1258">
        <v>1500</v>
      </c>
      <c r="I1258">
        <v>20</v>
      </c>
      <c r="J1258">
        <v>100</v>
      </c>
      <c r="K1258">
        <v>100</v>
      </c>
      <c r="L1258">
        <v>0</v>
      </c>
      <c r="M1258">
        <v>100</v>
      </c>
      <c r="N1258">
        <v>50</v>
      </c>
      <c r="O1258">
        <v>30</v>
      </c>
      <c r="P1258">
        <v>20</v>
      </c>
      <c r="Q1258">
        <v>250</v>
      </c>
      <c r="R1258">
        <v>10</v>
      </c>
      <c r="S1258">
        <v>10</v>
      </c>
      <c r="T1258">
        <v>25</v>
      </c>
      <c r="U1258">
        <v>200</v>
      </c>
      <c r="V1258">
        <v>150</v>
      </c>
      <c r="W1258">
        <v>150</v>
      </c>
      <c r="X1258">
        <v>200</v>
      </c>
      <c r="Y1258">
        <v>0</v>
      </c>
      <c r="Z1258">
        <v>10</v>
      </c>
      <c r="AA1258">
        <v>800</v>
      </c>
      <c r="AB1258">
        <v>1500</v>
      </c>
      <c r="AC1258">
        <v>3500</v>
      </c>
      <c r="AD1258">
        <v>1000</v>
      </c>
      <c r="AE1258">
        <v>500</v>
      </c>
      <c r="AF1258">
        <v>2500</v>
      </c>
      <c r="AG1258">
        <v>500</v>
      </c>
      <c r="AH1258">
        <v>2350</v>
      </c>
      <c r="AI1258">
        <v>2050</v>
      </c>
      <c r="AJ1258">
        <v>655</v>
      </c>
      <c r="AK1258">
        <v>2000</v>
      </c>
      <c r="AL1258">
        <v>100</v>
      </c>
      <c r="AM1258">
        <v>5000</v>
      </c>
      <c r="AN1258">
        <v>3500</v>
      </c>
      <c r="AO1258">
        <v>4500</v>
      </c>
      <c r="AP1258">
        <v>1000</v>
      </c>
      <c r="AQ1258">
        <v>2000</v>
      </c>
      <c r="AR1258">
        <v>300</v>
      </c>
      <c r="AT1258" s="43">
        <f t="shared" si="106"/>
        <v>36680</v>
      </c>
      <c r="AX1258">
        <f t="shared" si="107"/>
        <v>36680</v>
      </c>
      <c r="AZ1258" t="s">
        <v>75</v>
      </c>
      <c r="BA1258" t="s">
        <v>76</v>
      </c>
      <c r="BB1258" t="s">
        <v>107</v>
      </c>
      <c r="BC1258" t="s">
        <v>112</v>
      </c>
      <c r="BD1258" t="s">
        <v>85</v>
      </c>
    </row>
    <row r="1259" spans="1:58" x14ac:dyDescent="0.25">
      <c r="A1259" t="s">
        <v>3076</v>
      </c>
      <c r="B1259" s="11">
        <v>1217</v>
      </c>
      <c r="C1259">
        <v>1311600122</v>
      </c>
      <c r="D1259" t="s">
        <v>2557</v>
      </c>
      <c r="E1259" s="133">
        <v>2017</v>
      </c>
      <c r="F1259" t="s">
        <v>73</v>
      </c>
      <c r="G1259" t="s">
        <v>3077</v>
      </c>
      <c r="H1259">
        <v>3000</v>
      </c>
      <c r="I1259">
        <v>20</v>
      </c>
      <c r="J1259">
        <v>100</v>
      </c>
      <c r="K1259">
        <v>100</v>
      </c>
      <c r="L1259">
        <v>0</v>
      </c>
      <c r="M1259">
        <v>100</v>
      </c>
      <c r="N1259">
        <v>50</v>
      </c>
      <c r="O1259">
        <v>30</v>
      </c>
      <c r="P1259">
        <v>20</v>
      </c>
      <c r="Q1259">
        <v>250</v>
      </c>
      <c r="R1259">
        <v>10</v>
      </c>
      <c r="S1259">
        <v>10</v>
      </c>
      <c r="T1259">
        <v>25</v>
      </c>
      <c r="U1259">
        <v>200</v>
      </c>
      <c r="V1259">
        <v>150</v>
      </c>
      <c r="W1259">
        <v>150</v>
      </c>
      <c r="X1259">
        <v>200</v>
      </c>
      <c r="Y1259">
        <v>0</v>
      </c>
      <c r="Z1259">
        <v>10</v>
      </c>
      <c r="AA1259">
        <v>800</v>
      </c>
      <c r="AB1259">
        <v>1500</v>
      </c>
      <c r="AC1259">
        <v>3500</v>
      </c>
      <c r="AD1259">
        <v>1000</v>
      </c>
      <c r="AE1259">
        <v>500</v>
      </c>
      <c r="AF1259">
        <v>2500</v>
      </c>
      <c r="AG1259">
        <v>500</v>
      </c>
      <c r="AH1259">
        <v>2350</v>
      </c>
      <c r="AI1259">
        <v>2050</v>
      </c>
      <c r="AJ1259">
        <v>655</v>
      </c>
      <c r="AK1259">
        <v>2000</v>
      </c>
      <c r="AL1259">
        <v>100</v>
      </c>
      <c r="AM1259">
        <v>5000</v>
      </c>
      <c r="AN1259">
        <v>3500</v>
      </c>
      <c r="AO1259">
        <v>4500</v>
      </c>
      <c r="AP1259">
        <v>1000</v>
      </c>
      <c r="AQ1259">
        <v>2000</v>
      </c>
      <c r="AR1259">
        <v>300</v>
      </c>
      <c r="AT1259" s="43">
        <f t="shared" si="106"/>
        <v>38180</v>
      </c>
      <c r="AX1259">
        <f t="shared" si="107"/>
        <v>38180</v>
      </c>
      <c r="AZ1259" t="s">
        <v>75</v>
      </c>
      <c r="BA1259" t="s">
        <v>76</v>
      </c>
      <c r="BB1259" t="s">
        <v>107</v>
      </c>
      <c r="BC1259" t="s">
        <v>226</v>
      </c>
      <c r="BD1259" t="s">
        <v>79</v>
      </c>
    </row>
    <row r="1260" spans="1:58" x14ac:dyDescent="0.25">
      <c r="A1260" t="s">
        <v>3078</v>
      </c>
      <c r="B1260" s="11">
        <v>1218</v>
      </c>
      <c r="C1260">
        <v>1311600141</v>
      </c>
      <c r="D1260" t="s">
        <v>2557</v>
      </c>
      <c r="E1260" s="133">
        <v>2220</v>
      </c>
      <c r="F1260" t="s">
        <v>81</v>
      </c>
      <c r="G1260" t="s">
        <v>3079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800</v>
      </c>
      <c r="AB1260">
        <v>1500</v>
      </c>
      <c r="AC1260">
        <v>3500</v>
      </c>
      <c r="AD1260">
        <v>1000</v>
      </c>
      <c r="AE1260">
        <v>500</v>
      </c>
      <c r="AF1260">
        <v>2500</v>
      </c>
      <c r="AG1260">
        <v>500</v>
      </c>
      <c r="AH1260">
        <v>2350</v>
      </c>
      <c r="AI1260">
        <v>2050</v>
      </c>
      <c r="AJ1260">
        <v>655</v>
      </c>
      <c r="AK1260">
        <v>2000</v>
      </c>
      <c r="AL1260">
        <v>100</v>
      </c>
      <c r="AM1260">
        <v>5000</v>
      </c>
      <c r="AN1260">
        <v>3500</v>
      </c>
      <c r="AO1260">
        <v>4500</v>
      </c>
      <c r="AP1260">
        <v>1000</v>
      </c>
      <c r="AQ1260">
        <v>2000</v>
      </c>
      <c r="AR1260">
        <v>0</v>
      </c>
      <c r="AT1260" s="43">
        <f t="shared" si="106"/>
        <v>33455</v>
      </c>
      <c r="AX1260">
        <f t="shared" si="107"/>
        <v>33455</v>
      </c>
      <c r="AZ1260" t="s">
        <v>75</v>
      </c>
      <c r="BA1260" t="s">
        <v>118</v>
      </c>
      <c r="BB1260" t="s">
        <v>3080</v>
      </c>
      <c r="BC1260" t="s">
        <v>92</v>
      </c>
      <c r="BD1260" t="s">
        <v>79</v>
      </c>
    </row>
    <row r="1261" spans="1:58" x14ac:dyDescent="0.25">
      <c r="A1261" t="s">
        <v>3081</v>
      </c>
      <c r="B1261" s="11">
        <v>1219</v>
      </c>
      <c r="C1261">
        <v>1311600105</v>
      </c>
      <c r="D1261" t="s">
        <v>2557</v>
      </c>
      <c r="E1261" s="133">
        <v>2038</v>
      </c>
      <c r="F1261" t="s">
        <v>81</v>
      </c>
      <c r="G1261" t="s">
        <v>3082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800</v>
      </c>
      <c r="AB1261">
        <v>1500</v>
      </c>
      <c r="AC1261">
        <v>3500</v>
      </c>
      <c r="AD1261">
        <v>1000</v>
      </c>
      <c r="AE1261">
        <v>500</v>
      </c>
      <c r="AF1261">
        <v>2500</v>
      </c>
      <c r="AG1261">
        <v>500</v>
      </c>
      <c r="AH1261">
        <v>2350</v>
      </c>
      <c r="AI1261">
        <v>2050</v>
      </c>
      <c r="AJ1261">
        <v>655</v>
      </c>
      <c r="AK1261">
        <v>2000</v>
      </c>
      <c r="AL1261">
        <v>100</v>
      </c>
      <c r="AM1261">
        <v>5000</v>
      </c>
      <c r="AN1261">
        <v>3500</v>
      </c>
      <c r="AO1261">
        <v>4500</v>
      </c>
      <c r="AP1261">
        <v>1000</v>
      </c>
      <c r="AQ1261">
        <v>2000</v>
      </c>
      <c r="AR1261">
        <v>0</v>
      </c>
      <c r="AT1261" s="43">
        <f t="shared" si="106"/>
        <v>33455</v>
      </c>
      <c r="AX1261">
        <f t="shared" si="107"/>
        <v>33455</v>
      </c>
      <c r="AZ1261" t="s">
        <v>75</v>
      </c>
      <c r="BA1261" t="s">
        <v>90</v>
      </c>
      <c r="BB1261" t="s">
        <v>668</v>
      </c>
      <c r="BC1261" t="s">
        <v>92</v>
      </c>
      <c r="BD1261" t="s">
        <v>85</v>
      </c>
    </row>
    <row r="1262" spans="1:58" x14ac:dyDescent="0.25">
      <c r="A1262" t="s">
        <v>3083</v>
      </c>
      <c r="B1262" s="11">
        <v>1220</v>
      </c>
      <c r="C1262">
        <v>1311600138</v>
      </c>
      <c r="D1262" t="s">
        <v>2557</v>
      </c>
      <c r="E1262" s="133">
        <v>2001</v>
      </c>
      <c r="F1262" t="s">
        <v>81</v>
      </c>
      <c r="G1262" t="s">
        <v>3084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800</v>
      </c>
      <c r="AB1262">
        <v>1500</v>
      </c>
      <c r="AC1262">
        <v>3500</v>
      </c>
      <c r="AD1262">
        <v>1000</v>
      </c>
      <c r="AE1262">
        <v>500</v>
      </c>
      <c r="AF1262">
        <v>2500</v>
      </c>
      <c r="AG1262">
        <v>500</v>
      </c>
      <c r="AH1262">
        <v>2350</v>
      </c>
      <c r="AI1262">
        <v>2050</v>
      </c>
      <c r="AJ1262">
        <v>655</v>
      </c>
      <c r="AK1262">
        <v>2000</v>
      </c>
      <c r="AL1262">
        <v>100</v>
      </c>
      <c r="AM1262">
        <v>5000</v>
      </c>
      <c r="AN1262">
        <v>3500</v>
      </c>
      <c r="AO1262">
        <v>4500</v>
      </c>
      <c r="AP1262">
        <v>1000</v>
      </c>
      <c r="AQ1262">
        <v>2000</v>
      </c>
      <c r="AR1262">
        <v>0</v>
      </c>
      <c r="AT1262" s="43">
        <f t="shared" si="106"/>
        <v>33455</v>
      </c>
      <c r="AX1262">
        <f t="shared" si="107"/>
        <v>33455</v>
      </c>
      <c r="AZ1262" t="s">
        <v>75</v>
      </c>
      <c r="BA1262" t="s">
        <v>118</v>
      </c>
      <c r="BB1262" t="s">
        <v>696</v>
      </c>
      <c r="BC1262" t="s">
        <v>112</v>
      </c>
      <c r="BD1262" t="s">
        <v>85</v>
      </c>
    </row>
    <row r="1263" spans="1:58" s="104" customFormat="1" x14ac:dyDescent="0.25">
      <c r="A1263" s="104" t="s">
        <v>3085</v>
      </c>
      <c r="B1263" s="11">
        <v>1221</v>
      </c>
      <c r="C1263" s="104">
        <v>1311600214</v>
      </c>
      <c r="D1263" s="104" t="s">
        <v>2557</v>
      </c>
      <c r="E1263" s="177">
        <v>2185</v>
      </c>
      <c r="F1263" s="104" t="s">
        <v>81</v>
      </c>
      <c r="G1263" s="104" t="s">
        <v>3086</v>
      </c>
      <c r="H1263" s="104">
        <v>1500</v>
      </c>
      <c r="I1263" s="104">
        <v>20</v>
      </c>
      <c r="J1263" s="104">
        <v>100</v>
      </c>
      <c r="K1263" s="104">
        <v>100</v>
      </c>
      <c r="L1263" s="104">
        <v>0</v>
      </c>
      <c r="M1263" s="104">
        <v>100</v>
      </c>
      <c r="N1263" s="104">
        <v>50</v>
      </c>
      <c r="O1263" s="104">
        <v>30</v>
      </c>
      <c r="P1263" s="104">
        <v>20</v>
      </c>
      <c r="Q1263" s="104">
        <v>250</v>
      </c>
      <c r="R1263" s="104">
        <v>10</v>
      </c>
      <c r="S1263" s="104">
        <v>10</v>
      </c>
      <c r="T1263" s="104">
        <v>25</v>
      </c>
      <c r="U1263" s="104">
        <v>200</v>
      </c>
      <c r="V1263" s="104">
        <v>150</v>
      </c>
      <c r="W1263" s="104">
        <v>150</v>
      </c>
      <c r="X1263" s="104">
        <v>200</v>
      </c>
      <c r="Y1263" s="104">
        <v>0</v>
      </c>
      <c r="Z1263" s="104">
        <v>10</v>
      </c>
      <c r="AA1263" s="104">
        <v>800</v>
      </c>
      <c r="AB1263" s="104">
        <v>1500</v>
      </c>
      <c r="AC1263" s="104">
        <v>3500</v>
      </c>
      <c r="AD1263" s="104">
        <v>1000</v>
      </c>
      <c r="AE1263" s="104">
        <v>500</v>
      </c>
      <c r="AF1263" s="104">
        <v>2500</v>
      </c>
      <c r="AG1263" s="104">
        <v>500</v>
      </c>
      <c r="AH1263" s="104">
        <v>2350</v>
      </c>
      <c r="AI1263" s="104">
        <v>2050</v>
      </c>
      <c r="AJ1263" s="104">
        <v>655</v>
      </c>
      <c r="AK1263" s="104">
        <v>1500</v>
      </c>
      <c r="AL1263" s="104">
        <v>0</v>
      </c>
      <c r="AM1263" s="104">
        <v>0</v>
      </c>
      <c r="AN1263" s="104">
        <v>0</v>
      </c>
      <c r="AO1263" s="104">
        <v>0</v>
      </c>
      <c r="AP1263" s="104">
        <v>0</v>
      </c>
      <c r="AQ1263" s="104">
        <v>0</v>
      </c>
      <c r="AR1263" s="104">
        <v>0</v>
      </c>
      <c r="AT1263" s="96">
        <f t="shared" si="106"/>
        <v>19780</v>
      </c>
      <c r="AX1263" s="104">
        <f t="shared" si="107"/>
        <v>19780</v>
      </c>
      <c r="AY1263" s="104">
        <v>16900</v>
      </c>
      <c r="AZ1263" s="184" t="s">
        <v>75</v>
      </c>
      <c r="BA1263" s="184" t="s">
        <v>76</v>
      </c>
      <c r="BB1263" s="184" t="s">
        <v>119</v>
      </c>
      <c r="BC1263" s="184" t="s">
        <v>246</v>
      </c>
      <c r="BD1263" s="184" t="s">
        <v>85</v>
      </c>
      <c r="BE1263" s="184">
        <v>8077683657</v>
      </c>
      <c r="BF1263" s="184" t="s">
        <v>3087</v>
      </c>
    </row>
    <row r="1264" spans="1:58" s="57" customFormat="1" x14ac:dyDescent="0.25">
      <c r="A1264" s="57" t="s">
        <v>3088</v>
      </c>
      <c r="B1264" s="11">
        <v>1222</v>
      </c>
      <c r="C1264" s="57">
        <v>1311600240</v>
      </c>
      <c r="D1264" s="57" t="s">
        <v>2592</v>
      </c>
      <c r="E1264" s="163"/>
      <c r="F1264" s="57" t="s">
        <v>73</v>
      </c>
      <c r="G1264" s="57" t="s">
        <v>3089</v>
      </c>
      <c r="H1264" s="57">
        <v>0</v>
      </c>
      <c r="I1264" s="57">
        <v>0</v>
      </c>
      <c r="J1264" s="57">
        <v>0</v>
      </c>
      <c r="K1264" s="57">
        <v>0</v>
      </c>
      <c r="L1264" s="57">
        <v>0</v>
      </c>
      <c r="M1264" s="57">
        <v>0</v>
      </c>
      <c r="N1264" s="57">
        <v>0</v>
      </c>
      <c r="O1264" s="57">
        <v>0</v>
      </c>
      <c r="P1264" s="57">
        <v>0</v>
      </c>
      <c r="Q1264" s="57">
        <v>0</v>
      </c>
      <c r="R1264" s="57">
        <v>0</v>
      </c>
      <c r="S1264" s="57">
        <v>0</v>
      </c>
      <c r="T1264" s="57">
        <v>0</v>
      </c>
      <c r="U1264" s="57">
        <v>0</v>
      </c>
      <c r="V1264" s="57">
        <v>0</v>
      </c>
      <c r="W1264" s="57">
        <v>0</v>
      </c>
      <c r="X1264" s="57">
        <v>0</v>
      </c>
      <c r="Y1264" s="57">
        <v>0</v>
      </c>
      <c r="Z1264" s="57">
        <v>0</v>
      </c>
      <c r="AA1264" s="57">
        <v>0</v>
      </c>
      <c r="AB1264" s="57">
        <v>0</v>
      </c>
      <c r="AC1264" s="57">
        <v>0</v>
      </c>
      <c r="AD1264" s="57">
        <v>0</v>
      </c>
      <c r="AE1264" s="57">
        <v>0</v>
      </c>
      <c r="AF1264" s="57">
        <v>0</v>
      </c>
      <c r="AG1264" s="57">
        <v>0</v>
      </c>
      <c r="AH1264" s="57">
        <v>0</v>
      </c>
      <c r="AI1264" s="57">
        <v>0</v>
      </c>
      <c r="AJ1264" s="57">
        <v>0</v>
      </c>
      <c r="AK1264" s="57">
        <v>0</v>
      </c>
      <c r="AL1264" s="57">
        <v>0</v>
      </c>
      <c r="AM1264" s="57">
        <v>0</v>
      </c>
      <c r="AN1264" s="57">
        <v>0</v>
      </c>
      <c r="AO1264" s="57">
        <v>0</v>
      </c>
      <c r="AP1264" s="57">
        <v>0</v>
      </c>
      <c r="AQ1264" s="57">
        <v>0</v>
      </c>
      <c r="AR1264" s="57">
        <v>0</v>
      </c>
      <c r="AS1264" s="57">
        <v>18340</v>
      </c>
      <c r="AT1264" s="61">
        <f t="shared" si="106"/>
        <v>18340</v>
      </c>
      <c r="AX1264" s="57">
        <f t="shared" si="107"/>
        <v>18340</v>
      </c>
      <c r="BD1264" s="57" t="s">
        <v>757</v>
      </c>
      <c r="BE1264">
        <v>8888894825</v>
      </c>
      <c r="BF1264" t="s">
        <v>3090</v>
      </c>
    </row>
    <row r="1265" spans="1:58" s="57" customFormat="1" x14ac:dyDescent="0.25">
      <c r="A1265" s="57" t="s">
        <v>3091</v>
      </c>
      <c r="B1265" s="11">
        <v>1223</v>
      </c>
      <c r="C1265" s="57">
        <v>1211600037</v>
      </c>
      <c r="D1265" s="57" t="s">
        <v>2152</v>
      </c>
      <c r="E1265" s="163"/>
      <c r="F1265" s="57" t="s">
        <v>81</v>
      </c>
      <c r="G1265" s="57" t="s">
        <v>3092</v>
      </c>
      <c r="H1265" s="57">
        <v>0</v>
      </c>
      <c r="I1265" s="57">
        <v>0</v>
      </c>
      <c r="J1265" s="57">
        <v>0</v>
      </c>
      <c r="K1265" s="57">
        <v>0</v>
      </c>
      <c r="L1265" s="57">
        <v>0</v>
      </c>
      <c r="M1265" s="57">
        <v>0</v>
      </c>
      <c r="N1265" s="57">
        <v>0</v>
      </c>
      <c r="O1265" s="57">
        <v>0</v>
      </c>
      <c r="P1265" s="57">
        <v>0</v>
      </c>
      <c r="Q1265" s="57">
        <v>0</v>
      </c>
      <c r="R1265" s="57">
        <v>0</v>
      </c>
      <c r="S1265" s="57">
        <v>0</v>
      </c>
      <c r="T1265" s="57">
        <v>0</v>
      </c>
      <c r="U1265" s="57">
        <v>0</v>
      </c>
      <c r="V1265" s="57">
        <v>0</v>
      </c>
      <c r="W1265" s="57">
        <v>0</v>
      </c>
      <c r="X1265" s="57">
        <v>0</v>
      </c>
      <c r="Y1265" s="57">
        <v>0</v>
      </c>
      <c r="Z1265" s="57">
        <v>0</v>
      </c>
      <c r="AA1265" s="57">
        <v>0</v>
      </c>
      <c r="AB1265" s="57">
        <v>0</v>
      </c>
      <c r="AC1265" s="57">
        <v>0</v>
      </c>
      <c r="AD1265" s="57">
        <v>0</v>
      </c>
      <c r="AE1265" s="57">
        <v>0</v>
      </c>
      <c r="AF1265" s="57">
        <v>0</v>
      </c>
      <c r="AG1265" s="57">
        <v>0</v>
      </c>
      <c r="AH1265" s="57">
        <v>0</v>
      </c>
      <c r="AI1265" s="57">
        <v>0</v>
      </c>
      <c r="AJ1265" s="57">
        <v>0</v>
      </c>
      <c r="AK1265" s="57">
        <v>0</v>
      </c>
      <c r="AL1265" s="57">
        <v>0</v>
      </c>
      <c r="AM1265" s="57">
        <v>0</v>
      </c>
      <c r="AN1265" s="57">
        <v>0</v>
      </c>
      <c r="AO1265" s="57">
        <v>0</v>
      </c>
      <c r="AP1265" s="57">
        <v>0</v>
      </c>
      <c r="AQ1265" s="57">
        <v>0</v>
      </c>
      <c r="AR1265" s="57">
        <v>0</v>
      </c>
      <c r="AS1265" s="57">
        <v>10000</v>
      </c>
      <c r="AT1265" s="61">
        <f t="shared" si="106"/>
        <v>10000</v>
      </c>
      <c r="AX1265" s="57">
        <f t="shared" si="107"/>
        <v>10000</v>
      </c>
      <c r="BD1265" s="57" t="s">
        <v>757</v>
      </c>
      <c r="BE1265">
        <v>9970079596</v>
      </c>
      <c r="BF1265" t="s">
        <v>3093</v>
      </c>
    </row>
    <row r="1266" spans="1:58" s="57" customFormat="1" x14ac:dyDescent="0.25">
      <c r="A1266" s="57" t="s">
        <v>3094</v>
      </c>
      <c r="B1266" s="11">
        <v>1224</v>
      </c>
      <c r="C1266" s="57">
        <v>1311400094</v>
      </c>
      <c r="D1266" s="57" t="s">
        <v>2592</v>
      </c>
      <c r="E1266" s="163"/>
      <c r="F1266" s="57" t="s">
        <v>73</v>
      </c>
      <c r="G1266" s="57" t="s">
        <v>3095</v>
      </c>
      <c r="H1266" s="57">
        <v>0</v>
      </c>
      <c r="I1266" s="57">
        <v>0</v>
      </c>
      <c r="J1266" s="57">
        <v>0</v>
      </c>
      <c r="K1266" s="57">
        <v>0</v>
      </c>
      <c r="L1266" s="57">
        <v>0</v>
      </c>
      <c r="M1266" s="57">
        <v>0</v>
      </c>
      <c r="N1266" s="57">
        <v>0</v>
      </c>
      <c r="O1266" s="57">
        <v>0</v>
      </c>
      <c r="P1266" s="57">
        <v>0</v>
      </c>
      <c r="Q1266" s="57">
        <v>0</v>
      </c>
      <c r="R1266" s="57">
        <v>0</v>
      </c>
      <c r="S1266" s="57">
        <v>0</v>
      </c>
      <c r="T1266" s="57">
        <v>0</v>
      </c>
      <c r="U1266" s="57">
        <v>0</v>
      </c>
      <c r="V1266" s="57">
        <v>0</v>
      </c>
      <c r="W1266" s="57">
        <v>0</v>
      </c>
      <c r="X1266" s="57">
        <v>0</v>
      </c>
      <c r="Y1266" s="57">
        <v>0</v>
      </c>
      <c r="Z1266" s="57">
        <v>0</v>
      </c>
      <c r="AA1266" s="57">
        <v>0</v>
      </c>
      <c r="AB1266" s="57">
        <v>0</v>
      </c>
      <c r="AC1266" s="57">
        <v>0</v>
      </c>
      <c r="AD1266" s="57">
        <v>0</v>
      </c>
      <c r="AE1266" s="57">
        <v>0</v>
      </c>
      <c r="AF1266" s="57">
        <v>0</v>
      </c>
      <c r="AG1266" s="57">
        <v>0</v>
      </c>
      <c r="AH1266" s="57">
        <v>0</v>
      </c>
      <c r="AI1266" s="57">
        <v>0</v>
      </c>
      <c r="AJ1266" s="57">
        <v>0</v>
      </c>
      <c r="AK1266" s="57">
        <v>0</v>
      </c>
      <c r="AL1266" s="57">
        <v>0</v>
      </c>
      <c r="AM1266" s="57">
        <v>0</v>
      </c>
      <c r="AN1266" s="57">
        <v>0</v>
      </c>
      <c r="AO1266" s="57">
        <v>0</v>
      </c>
      <c r="AP1266" s="57">
        <v>0</v>
      </c>
      <c r="AQ1266" s="57">
        <v>0</v>
      </c>
      <c r="AR1266" s="57">
        <v>0</v>
      </c>
      <c r="AS1266" s="57">
        <v>36680</v>
      </c>
      <c r="AT1266" s="61">
        <f t="shared" si="106"/>
        <v>36680</v>
      </c>
      <c r="AX1266" s="57">
        <f t="shared" si="107"/>
        <v>36680</v>
      </c>
      <c r="BD1266" s="57" t="s">
        <v>757</v>
      </c>
      <c r="BE1266">
        <v>9075644826</v>
      </c>
      <c r="BF1266" t="s">
        <v>3096</v>
      </c>
    </row>
    <row r="1267" spans="1:58" ht="15.75" thickBot="1" x14ac:dyDescent="0.3">
      <c r="E1267" s="133"/>
      <c r="H1267" s="76">
        <f t="shared" ref="H1267:AU1267" si="108">SUM(H1243:H1266)</f>
        <v>22500</v>
      </c>
      <c r="I1267" s="76">
        <f t="shared" si="108"/>
        <v>240</v>
      </c>
      <c r="J1267" s="76">
        <f t="shared" si="108"/>
        <v>1200</v>
      </c>
      <c r="K1267" s="76">
        <f t="shared" si="108"/>
        <v>1200</v>
      </c>
      <c r="L1267" s="76">
        <f t="shared" si="108"/>
        <v>0</v>
      </c>
      <c r="M1267" s="76">
        <f t="shared" si="108"/>
        <v>1200</v>
      </c>
      <c r="N1267" s="76">
        <f t="shared" si="108"/>
        <v>600</v>
      </c>
      <c r="O1267" s="76">
        <f t="shared" si="108"/>
        <v>360</v>
      </c>
      <c r="P1267" s="76">
        <f t="shared" si="108"/>
        <v>240</v>
      </c>
      <c r="Q1267" s="76">
        <f t="shared" si="108"/>
        <v>3000</v>
      </c>
      <c r="R1267" s="76">
        <f t="shared" si="108"/>
        <v>120</v>
      </c>
      <c r="S1267" s="76">
        <f t="shared" si="108"/>
        <v>120</v>
      </c>
      <c r="T1267" s="76">
        <f t="shared" si="108"/>
        <v>300</v>
      </c>
      <c r="U1267" s="76">
        <f t="shared" si="108"/>
        <v>2400</v>
      </c>
      <c r="V1267" s="76">
        <f t="shared" si="108"/>
        <v>1800</v>
      </c>
      <c r="W1267" s="76">
        <f t="shared" si="108"/>
        <v>1800</v>
      </c>
      <c r="X1267" s="76">
        <f t="shared" si="108"/>
        <v>2400</v>
      </c>
      <c r="Y1267" s="76">
        <f t="shared" si="108"/>
        <v>0</v>
      </c>
      <c r="Z1267" s="76">
        <f t="shared" si="108"/>
        <v>120</v>
      </c>
      <c r="AA1267" s="76">
        <f t="shared" si="108"/>
        <v>16800</v>
      </c>
      <c r="AB1267" s="76">
        <f t="shared" si="108"/>
        <v>31500</v>
      </c>
      <c r="AC1267" s="76">
        <f t="shared" si="108"/>
        <v>73500</v>
      </c>
      <c r="AD1267" s="76">
        <f t="shared" si="108"/>
        <v>21000</v>
      </c>
      <c r="AE1267" s="76">
        <f t="shared" si="108"/>
        <v>10500</v>
      </c>
      <c r="AF1267" s="76">
        <f t="shared" si="108"/>
        <v>52500</v>
      </c>
      <c r="AG1267" s="76">
        <f t="shared" si="108"/>
        <v>10500</v>
      </c>
      <c r="AH1267" s="76">
        <f t="shared" si="108"/>
        <v>49350</v>
      </c>
      <c r="AI1267" s="76">
        <f t="shared" si="108"/>
        <v>43050</v>
      </c>
      <c r="AJ1267" s="76">
        <f t="shared" si="108"/>
        <v>13755</v>
      </c>
      <c r="AK1267" s="76">
        <f t="shared" si="108"/>
        <v>41500</v>
      </c>
      <c r="AL1267" s="76">
        <f t="shared" si="108"/>
        <v>2000</v>
      </c>
      <c r="AM1267" s="76">
        <f t="shared" si="108"/>
        <v>100000</v>
      </c>
      <c r="AN1267" s="76">
        <f t="shared" si="108"/>
        <v>70000</v>
      </c>
      <c r="AO1267" s="76">
        <f t="shared" si="108"/>
        <v>90000</v>
      </c>
      <c r="AP1267" s="76">
        <f t="shared" si="108"/>
        <v>20000</v>
      </c>
      <c r="AQ1267" s="76">
        <f t="shared" si="108"/>
        <v>40000</v>
      </c>
      <c r="AR1267" s="76">
        <f t="shared" si="108"/>
        <v>3300</v>
      </c>
      <c r="AS1267" s="76">
        <f t="shared" si="108"/>
        <v>65020</v>
      </c>
      <c r="AT1267" s="76">
        <f t="shared" si="108"/>
        <v>793875</v>
      </c>
      <c r="AU1267" s="76">
        <f t="shared" si="108"/>
        <v>0</v>
      </c>
      <c r="AV1267" s="76"/>
      <c r="AW1267" s="76">
        <f>SUM(AW1243:AW1266)</f>
        <v>0</v>
      </c>
      <c r="AX1267" s="76">
        <f>SUM(AX1243:AX1266)</f>
        <v>793875</v>
      </c>
      <c r="AY1267" s="76">
        <f>SUM(AY1243:AY1266)</f>
        <v>16900</v>
      </c>
    </row>
    <row r="1268" spans="1:58" x14ac:dyDescent="0.25">
      <c r="E1268" s="133"/>
    </row>
    <row r="1269" spans="1:58" x14ac:dyDescent="0.25">
      <c r="A1269" s="132" t="s">
        <v>3097</v>
      </c>
      <c r="E1269" s="133"/>
    </row>
    <row r="1270" spans="1:58" x14ac:dyDescent="0.25">
      <c r="A1270" s="53" t="s">
        <v>3098</v>
      </c>
      <c r="B1270" s="11">
        <v>1225</v>
      </c>
      <c r="C1270">
        <v>1311600190</v>
      </c>
      <c r="D1270" t="s">
        <v>2557</v>
      </c>
      <c r="E1270" s="133">
        <v>2268</v>
      </c>
      <c r="F1270" t="s">
        <v>73</v>
      </c>
      <c r="G1270" t="s">
        <v>3099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800</v>
      </c>
      <c r="AB1270">
        <v>1500</v>
      </c>
      <c r="AC1270">
        <v>3500</v>
      </c>
      <c r="AD1270">
        <v>1000</v>
      </c>
      <c r="AE1270">
        <v>500</v>
      </c>
      <c r="AF1270">
        <v>2500</v>
      </c>
      <c r="AG1270">
        <v>500</v>
      </c>
      <c r="AH1270">
        <v>2350</v>
      </c>
      <c r="AI1270">
        <v>2050</v>
      </c>
      <c r="AJ1270">
        <v>655</v>
      </c>
      <c r="AK1270">
        <v>2000</v>
      </c>
      <c r="AL1270">
        <v>100</v>
      </c>
      <c r="AM1270">
        <v>5000</v>
      </c>
      <c r="AN1270">
        <v>3500</v>
      </c>
      <c r="AO1270">
        <v>4500</v>
      </c>
      <c r="AP1270">
        <v>1000</v>
      </c>
      <c r="AQ1270">
        <v>2000</v>
      </c>
      <c r="AR1270">
        <v>0</v>
      </c>
      <c r="AT1270" s="43">
        <f>SUM(H1270:AS1270)</f>
        <v>33455</v>
      </c>
      <c r="AW1270">
        <v>200</v>
      </c>
      <c r="AX1270">
        <f>SUM(AT1270:AW1270)</f>
        <v>33655</v>
      </c>
      <c r="AZ1270" t="s">
        <v>466</v>
      </c>
      <c r="BA1270" t="s">
        <v>118</v>
      </c>
      <c r="BB1270" t="s">
        <v>3100</v>
      </c>
      <c r="BC1270" t="s">
        <v>112</v>
      </c>
      <c r="BD1270" t="s">
        <v>85</v>
      </c>
    </row>
    <row r="1271" spans="1:58" ht="15.75" thickBot="1" x14ac:dyDescent="0.3">
      <c r="E1271" s="133"/>
      <c r="H1271" s="76">
        <f t="shared" ref="H1271:AU1271" si="109">SUM(H1270)</f>
        <v>0</v>
      </c>
      <c r="I1271" s="76">
        <f t="shared" si="109"/>
        <v>0</v>
      </c>
      <c r="J1271" s="76">
        <f t="shared" si="109"/>
        <v>0</v>
      </c>
      <c r="K1271" s="76">
        <f t="shared" si="109"/>
        <v>0</v>
      </c>
      <c r="L1271" s="76">
        <f t="shared" si="109"/>
        <v>0</v>
      </c>
      <c r="M1271" s="76">
        <f t="shared" si="109"/>
        <v>0</v>
      </c>
      <c r="N1271" s="76">
        <f t="shared" si="109"/>
        <v>0</v>
      </c>
      <c r="O1271" s="76">
        <f t="shared" si="109"/>
        <v>0</v>
      </c>
      <c r="P1271" s="76">
        <f t="shared" si="109"/>
        <v>0</v>
      </c>
      <c r="Q1271" s="76">
        <f t="shared" si="109"/>
        <v>0</v>
      </c>
      <c r="R1271" s="76">
        <f t="shared" si="109"/>
        <v>0</v>
      </c>
      <c r="S1271" s="76">
        <f t="shared" si="109"/>
        <v>0</v>
      </c>
      <c r="T1271" s="76">
        <f t="shared" si="109"/>
        <v>0</v>
      </c>
      <c r="U1271" s="76">
        <f t="shared" si="109"/>
        <v>0</v>
      </c>
      <c r="V1271" s="76">
        <f t="shared" si="109"/>
        <v>0</v>
      </c>
      <c r="W1271" s="76">
        <f t="shared" si="109"/>
        <v>0</v>
      </c>
      <c r="X1271" s="76">
        <f t="shared" si="109"/>
        <v>0</v>
      </c>
      <c r="Y1271" s="76">
        <f t="shared" si="109"/>
        <v>0</v>
      </c>
      <c r="Z1271" s="76">
        <f t="shared" si="109"/>
        <v>0</v>
      </c>
      <c r="AA1271" s="76">
        <f t="shared" si="109"/>
        <v>800</v>
      </c>
      <c r="AB1271" s="76">
        <f t="shared" si="109"/>
        <v>1500</v>
      </c>
      <c r="AC1271" s="76">
        <f t="shared" si="109"/>
        <v>3500</v>
      </c>
      <c r="AD1271" s="76">
        <f t="shared" si="109"/>
        <v>1000</v>
      </c>
      <c r="AE1271" s="76">
        <f t="shared" si="109"/>
        <v>500</v>
      </c>
      <c r="AF1271" s="76">
        <f t="shared" si="109"/>
        <v>2500</v>
      </c>
      <c r="AG1271" s="76">
        <f t="shared" si="109"/>
        <v>500</v>
      </c>
      <c r="AH1271" s="76">
        <f t="shared" si="109"/>
        <v>2350</v>
      </c>
      <c r="AI1271" s="76">
        <f t="shared" si="109"/>
        <v>2050</v>
      </c>
      <c r="AJ1271" s="76">
        <f t="shared" si="109"/>
        <v>655</v>
      </c>
      <c r="AK1271" s="76">
        <f t="shared" si="109"/>
        <v>2000</v>
      </c>
      <c r="AL1271" s="76">
        <f t="shared" si="109"/>
        <v>100</v>
      </c>
      <c r="AM1271" s="76">
        <f t="shared" si="109"/>
        <v>5000</v>
      </c>
      <c r="AN1271" s="76">
        <f t="shared" si="109"/>
        <v>3500</v>
      </c>
      <c r="AO1271" s="76">
        <f t="shared" si="109"/>
        <v>4500</v>
      </c>
      <c r="AP1271" s="76">
        <f t="shared" si="109"/>
        <v>1000</v>
      </c>
      <c r="AQ1271" s="76">
        <f t="shared" si="109"/>
        <v>2000</v>
      </c>
      <c r="AR1271" s="76">
        <f t="shared" si="109"/>
        <v>0</v>
      </c>
      <c r="AS1271" s="76">
        <f t="shared" si="109"/>
        <v>0</v>
      </c>
      <c r="AT1271" s="76">
        <f t="shared" si="109"/>
        <v>33455</v>
      </c>
      <c r="AU1271" s="76">
        <f t="shared" si="109"/>
        <v>0</v>
      </c>
      <c r="AV1271" s="76"/>
      <c r="AW1271" s="76">
        <f>SUM(AW1270)</f>
        <v>200</v>
      </c>
      <c r="AX1271" s="76">
        <f>SUM(AX1270)</f>
        <v>33655</v>
      </c>
      <c r="AY1271" s="76">
        <f>SUM(AY1270)</f>
        <v>0</v>
      </c>
    </row>
    <row r="1272" spans="1:58" x14ac:dyDescent="0.25">
      <c r="E1272" s="133"/>
    </row>
    <row r="1273" spans="1:58" x14ac:dyDescent="0.25">
      <c r="A1273" s="132" t="s">
        <v>1019</v>
      </c>
      <c r="E1273" s="133"/>
    </row>
    <row r="1274" spans="1:58" x14ac:dyDescent="0.25">
      <c r="A1274" s="53" t="s">
        <v>3101</v>
      </c>
      <c r="B1274" s="11">
        <v>1226</v>
      </c>
      <c r="C1274">
        <v>1311600210</v>
      </c>
      <c r="D1274" t="s">
        <v>2557</v>
      </c>
      <c r="E1274" s="133">
        <v>2087</v>
      </c>
      <c r="F1274" t="s">
        <v>81</v>
      </c>
      <c r="G1274" t="s">
        <v>3102</v>
      </c>
      <c r="H1274">
        <v>1500</v>
      </c>
      <c r="I1274">
        <v>20</v>
      </c>
      <c r="J1274">
        <v>100</v>
      </c>
      <c r="K1274">
        <v>100</v>
      </c>
      <c r="L1274">
        <v>0</v>
      </c>
      <c r="M1274">
        <v>100</v>
      </c>
      <c r="N1274">
        <v>50</v>
      </c>
      <c r="O1274">
        <v>30</v>
      </c>
      <c r="P1274">
        <v>20</v>
      </c>
      <c r="Q1274">
        <v>250</v>
      </c>
      <c r="R1274">
        <v>10</v>
      </c>
      <c r="S1274">
        <v>10</v>
      </c>
      <c r="T1274">
        <v>25</v>
      </c>
      <c r="U1274">
        <v>200</v>
      </c>
      <c r="V1274">
        <v>150</v>
      </c>
      <c r="W1274">
        <v>150</v>
      </c>
      <c r="X1274">
        <v>200</v>
      </c>
      <c r="Y1274">
        <v>0</v>
      </c>
      <c r="Z1274">
        <v>10</v>
      </c>
      <c r="AA1274">
        <v>800</v>
      </c>
      <c r="AB1274">
        <v>1500</v>
      </c>
      <c r="AC1274">
        <v>3500</v>
      </c>
      <c r="AD1274">
        <v>1000</v>
      </c>
      <c r="AE1274">
        <v>500</v>
      </c>
      <c r="AF1274">
        <v>2500</v>
      </c>
      <c r="AG1274">
        <v>500</v>
      </c>
      <c r="AH1274">
        <v>2350</v>
      </c>
      <c r="AI1274">
        <v>2050</v>
      </c>
      <c r="AJ1274">
        <v>655</v>
      </c>
      <c r="AK1274">
        <v>2000</v>
      </c>
      <c r="AL1274">
        <v>100</v>
      </c>
      <c r="AM1274">
        <v>5000</v>
      </c>
      <c r="AN1274">
        <v>3500</v>
      </c>
      <c r="AO1274">
        <v>4500</v>
      </c>
      <c r="AP1274">
        <v>1000</v>
      </c>
      <c r="AQ1274">
        <v>2000</v>
      </c>
      <c r="AR1274">
        <v>300</v>
      </c>
      <c r="AT1274" s="43">
        <f>SUM(H1274:AS1274)</f>
        <v>36680</v>
      </c>
      <c r="AW1274">
        <v>200</v>
      </c>
      <c r="AX1274">
        <f>SUM(AT1274:AW1274)</f>
        <v>36880</v>
      </c>
      <c r="AZ1274" t="s">
        <v>75</v>
      </c>
      <c r="BA1274" t="s">
        <v>76</v>
      </c>
      <c r="BB1274" t="s">
        <v>3103</v>
      </c>
      <c r="BC1274" t="s">
        <v>112</v>
      </c>
      <c r="BD1274" t="s">
        <v>79</v>
      </c>
    </row>
    <row r="1275" spans="1:58" x14ac:dyDescent="0.25">
      <c r="A1275" s="53" t="s">
        <v>3104</v>
      </c>
      <c r="B1275" s="11">
        <v>1227</v>
      </c>
      <c r="C1275">
        <v>1311600187</v>
      </c>
      <c r="D1275" t="s">
        <v>2557</v>
      </c>
      <c r="E1275" s="133">
        <v>2280</v>
      </c>
      <c r="F1275" t="s">
        <v>73</v>
      </c>
      <c r="G1275" t="s">
        <v>3105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800</v>
      </c>
      <c r="AB1275">
        <v>1500</v>
      </c>
      <c r="AC1275">
        <v>3500</v>
      </c>
      <c r="AD1275">
        <v>1000</v>
      </c>
      <c r="AE1275">
        <v>500</v>
      </c>
      <c r="AF1275">
        <v>2500</v>
      </c>
      <c r="AG1275">
        <v>500</v>
      </c>
      <c r="AH1275">
        <v>2350</v>
      </c>
      <c r="AI1275">
        <v>2050</v>
      </c>
      <c r="AJ1275">
        <v>655</v>
      </c>
      <c r="AK1275">
        <v>2000</v>
      </c>
      <c r="AL1275">
        <v>100</v>
      </c>
      <c r="AM1275">
        <v>5000</v>
      </c>
      <c r="AN1275">
        <v>3500</v>
      </c>
      <c r="AO1275">
        <v>4500</v>
      </c>
      <c r="AP1275">
        <v>1000</v>
      </c>
      <c r="AQ1275">
        <v>2000</v>
      </c>
      <c r="AR1275">
        <v>0</v>
      </c>
      <c r="AT1275" s="43">
        <f>SUM(H1275:AS1275)</f>
        <v>33455</v>
      </c>
      <c r="AW1275">
        <v>200</v>
      </c>
      <c r="AX1275">
        <f>SUM(AT1275:AW1275)</f>
        <v>33655</v>
      </c>
      <c r="AZ1275" t="s">
        <v>75</v>
      </c>
      <c r="BA1275" t="s">
        <v>90</v>
      </c>
      <c r="BB1275" t="s">
        <v>894</v>
      </c>
      <c r="BC1275" t="s">
        <v>92</v>
      </c>
      <c r="BD1275" t="s">
        <v>85</v>
      </c>
    </row>
    <row r="1276" spans="1:58" x14ac:dyDescent="0.25">
      <c r="A1276" t="s">
        <v>3106</v>
      </c>
      <c r="B1276" s="11">
        <v>1228</v>
      </c>
      <c r="C1276">
        <v>1311600234</v>
      </c>
      <c r="D1276" t="s">
        <v>2557</v>
      </c>
      <c r="E1276" s="133">
        <v>2241</v>
      </c>
      <c r="F1276" t="s">
        <v>81</v>
      </c>
      <c r="G1276" t="s">
        <v>3107</v>
      </c>
      <c r="H1276">
        <v>1500</v>
      </c>
      <c r="I1276">
        <v>20</v>
      </c>
      <c r="J1276">
        <v>100</v>
      </c>
      <c r="K1276">
        <v>100</v>
      </c>
      <c r="L1276">
        <v>0</v>
      </c>
      <c r="M1276">
        <v>100</v>
      </c>
      <c r="N1276">
        <v>50</v>
      </c>
      <c r="O1276">
        <v>30</v>
      </c>
      <c r="P1276">
        <v>20</v>
      </c>
      <c r="Q1276">
        <v>250</v>
      </c>
      <c r="R1276">
        <v>10</v>
      </c>
      <c r="S1276">
        <v>10</v>
      </c>
      <c r="T1276">
        <v>25</v>
      </c>
      <c r="U1276">
        <v>200</v>
      </c>
      <c r="V1276">
        <v>150</v>
      </c>
      <c r="W1276">
        <v>150</v>
      </c>
      <c r="X1276">
        <v>200</v>
      </c>
      <c r="Y1276">
        <v>0</v>
      </c>
      <c r="Z1276">
        <v>10</v>
      </c>
      <c r="AA1276">
        <v>800</v>
      </c>
      <c r="AB1276">
        <v>1500</v>
      </c>
      <c r="AC1276">
        <v>3500</v>
      </c>
      <c r="AD1276">
        <v>1000</v>
      </c>
      <c r="AE1276">
        <v>500</v>
      </c>
      <c r="AF1276">
        <v>2500</v>
      </c>
      <c r="AG1276">
        <v>500</v>
      </c>
      <c r="AH1276">
        <v>2350</v>
      </c>
      <c r="AI1276">
        <v>2050</v>
      </c>
      <c r="AJ1276">
        <v>655</v>
      </c>
      <c r="AK1276">
        <v>2000</v>
      </c>
      <c r="AL1276">
        <v>100</v>
      </c>
      <c r="AM1276">
        <v>5000</v>
      </c>
      <c r="AN1276">
        <v>3500</v>
      </c>
      <c r="AO1276">
        <v>4500</v>
      </c>
      <c r="AP1276">
        <v>1000</v>
      </c>
      <c r="AQ1276">
        <v>2000</v>
      </c>
      <c r="AR1276">
        <v>300</v>
      </c>
      <c r="AT1276" s="43">
        <f>SUM(H1276:AS1276)</f>
        <v>36680</v>
      </c>
      <c r="AW1276">
        <v>300</v>
      </c>
      <c r="AX1276">
        <f>SUM(AT1276:AW1276)</f>
        <v>36980</v>
      </c>
      <c r="AZ1276" t="s">
        <v>75</v>
      </c>
      <c r="BA1276" t="s">
        <v>76</v>
      </c>
      <c r="BB1276" t="s">
        <v>1323</v>
      </c>
      <c r="BC1276" t="s">
        <v>92</v>
      </c>
      <c r="BD1276" t="s">
        <v>79</v>
      </c>
    </row>
    <row r="1277" spans="1:58" ht="15.75" thickBot="1" x14ac:dyDescent="0.3">
      <c r="A1277" s="111"/>
      <c r="E1277" s="133"/>
      <c r="H1277" s="76">
        <f t="shared" ref="H1277:AU1277" si="110">SUM(H1274:H1276)</f>
        <v>3000</v>
      </c>
      <c r="I1277" s="76">
        <f t="shared" si="110"/>
        <v>40</v>
      </c>
      <c r="J1277" s="76">
        <f t="shared" si="110"/>
        <v>200</v>
      </c>
      <c r="K1277" s="76">
        <f t="shared" si="110"/>
        <v>200</v>
      </c>
      <c r="L1277" s="76">
        <f t="shared" si="110"/>
        <v>0</v>
      </c>
      <c r="M1277" s="76">
        <f t="shared" si="110"/>
        <v>200</v>
      </c>
      <c r="N1277" s="76">
        <f t="shared" si="110"/>
        <v>100</v>
      </c>
      <c r="O1277" s="76">
        <f t="shared" si="110"/>
        <v>60</v>
      </c>
      <c r="P1277" s="76">
        <f t="shared" si="110"/>
        <v>40</v>
      </c>
      <c r="Q1277" s="76">
        <f t="shared" si="110"/>
        <v>500</v>
      </c>
      <c r="R1277" s="76">
        <f t="shared" si="110"/>
        <v>20</v>
      </c>
      <c r="S1277" s="76">
        <f t="shared" si="110"/>
        <v>20</v>
      </c>
      <c r="T1277" s="76">
        <f t="shared" si="110"/>
        <v>50</v>
      </c>
      <c r="U1277" s="76">
        <f t="shared" si="110"/>
        <v>400</v>
      </c>
      <c r="V1277" s="76">
        <f t="shared" si="110"/>
        <v>300</v>
      </c>
      <c r="W1277" s="76">
        <f t="shared" si="110"/>
        <v>300</v>
      </c>
      <c r="X1277" s="76">
        <f t="shared" si="110"/>
        <v>400</v>
      </c>
      <c r="Y1277" s="76">
        <f t="shared" si="110"/>
        <v>0</v>
      </c>
      <c r="Z1277" s="76">
        <f t="shared" si="110"/>
        <v>20</v>
      </c>
      <c r="AA1277" s="76">
        <f t="shared" si="110"/>
        <v>2400</v>
      </c>
      <c r="AB1277" s="76">
        <f t="shared" si="110"/>
        <v>4500</v>
      </c>
      <c r="AC1277" s="76">
        <f t="shared" si="110"/>
        <v>10500</v>
      </c>
      <c r="AD1277" s="76">
        <f t="shared" si="110"/>
        <v>3000</v>
      </c>
      <c r="AE1277" s="76">
        <f t="shared" si="110"/>
        <v>1500</v>
      </c>
      <c r="AF1277" s="76">
        <f t="shared" si="110"/>
        <v>7500</v>
      </c>
      <c r="AG1277" s="76">
        <f t="shared" si="110"/>
        <v>1500</v>
      </c>
      <c r="AH1277" s="76">
        <f t="shared" si="110"/>
        <v>7050</v>
      </c>
      <c r="AI1277" s="76">
        <f t="shared" si="110"/>
        <v>6150</v>
      </c>
      <c r="AJ1277" s="76">
        <f t="shared" si="110"/>
        <v>1965</v>
      </c>
      <c r="AK1277" s="76">
        <f t="shared" si="110"/>
        <v>6000</v>
      </c>
      <c r="AL1277" s="76">
        <f t="shared" si="110"/>
        <v>300</v>
      </c>
      <c r="AM1277" s="76">
        <f t="shared" si="110"/>
        <v>15000</v>
      </c>
      <c r="AN1277" s="76">
        <f t="shared" si="110"/>
        <v>10500</v>
      </c>
      <c r="AO1277" s="76">
        <f t="shared" si="110"/>
        <v>13500</v>
      </c>
      <c r="AP1277" s="76">
        <f t="shared" si="110"/>
        <v>3000</v>
      </c>
      <c r="AQ1277" s="76">
        <f t="shared" si="110"/>
        <v>6000</v>
      </c>
      <c r="AR1277" s="76">
        <f t="shared" si="110"/>
        <v>600</v>
      </c>
      <c r="AS1277" s="76">
        <f t="shared" si="110"/>
        <v>0</v>
      </c>
      <c r="AT1277" s="76">
        <f t="shared" si="110"/>
        <v>106815</v>
      </c>
      <c r="AU1277" s="76">
        <f t="shared" si="110"/>
        <v>0</v>
      </c>
      <c r="AV1277" s="76"/>
      <c r="AW1277" s="76">
        <f>SUM(AW1274:AW1276)</f>
        <v>700</v>
      </c>
      <c r="AX1277" s="76">
        <f>SUM(AX1274:AX1276)</f>
        <v>107515</v>
      </c>
      <c r="AY1277" s="76">
        <f>SUM(AY1274:AY1276)</f>
        <v>0</v>
      </c>
    </row>
    <row r="1278" spans="1:58" x14ac:dyDescent="0.25">
      <c r="A1278" s="111"/>
      <c r="E1278" s="133"/>
    </row>
    <row r="1279" spans="1:58" x14ac:dyDescent="0.25">
      <c r="A1279" s="192" t="s">
        <v>3108</v>
      </c>
      <c r="E1279" s="133"/>
    </row>
    <row r="1280" spans="1:58" x14ac:dyDescent="0.25">
      <c r="A1280" s="53" t="s">
        <v>3109</v>
      </c>
      <c r="B1280" s="11">
        <v>1229</v>
      </c>
      <c r="C1280">
        <v>1311600238</v>
      </c>
      <c r="D1280" t="s">
        <v>2557</v>
      </c>
      <c r="E1280" s="133">
        <v>2247</v>
      </c>
      <c r="F1280" t="s">
        <v>73</v>
      </c>
      <c r="G1280" t="s">
        <v>3110</v>
      </c>
      <c r="H1280">
        <v>1500</v>
      </c>
      <c r="I1280">
        <v>20</v>
      </c>
      <c r="J1280">
        <v>100</v>
      </c>
      <c r="K1280">
        <v>100</v>
      </c>
      <c r="L1280">
        <v>0</v>
      </c>
      <c r="M1280">
        <v>100</v>
      </c>
      <c r="N1280">
        <v>50</v>
      </c>
      <c r="O1280">
        <v>30</v>
      </c>
      <c r="P1280">
        <v>20</v>
      </c>
      <c r="Q1280">
        <v>250</v>
      </c>
      <c r="R1280">
        <v>10</v>
      </c>
      <c r="S1280">
        <v>10</v>
      </c>
      <c r="T1280">
        <v>25</v>
      </c>
      <c r="U1280">
        <v>200</v>
      </c>
      <c r="V1280">
        <v>150</v>
      </c>
      <c r="W1280">
        <v>150</v>
      </c>
      <c r="X1280">
        <v>200</v>
      </c>
      <c r="Y1280">
        <v>0</v>
      </c>
      <c r="Z1280">
        <v>10</v>
      </c>
      <c r="AA1280">
        <v>800</v>
      </c>
      <c r="AB1280">
        <v>1500</v>
      </c>
      <c r="AC1280">
        <v>3500</v>
      </c>
      <c r="AD1280">
        <v>1000</v>
      </c>
      <c r="AE1280">
        <v>500</v>
      </c>
      <c r="AF1280">
        <v>2500</v>
      </c>
      <c r="AG1280">
        <v>500</v>
      </c>
      <c r="AH1280">
        <v>2350</v>
      </c>
      <c r="AI1280">
        <v>2050</v>
      </c>
      <c r="AJ1280">
        <v>655</v>
      </c>
      <c r="AK1280">
        <v>2000</v>
      </c>
      <c r="AL1280">
        <v>100</v>
      </c>
      <c r="AM1280">
        <v>5000</v>
      </c>
      <c r="AN1280">
        <v>3500</v>
      </c>
      <c r="AO1280">
        <v>4500</v>
      </c>
      <c r="AP1280">
        <v>1000</v>
      </c>
      <c r="AQ1280">
        <v>2000</v>
      </c>
      <c r="AR1280">
        <v>300</v>
      </c>
      <c r="AT1280" s="43">
        <f>SUM(H1280:AS1280)</f>
        <v>36680</v>
      </c>
      <c r="AW1280">
        <v>700</v>
      </c>
      <c r="AX1280">
        <f>SUM(AT1280:AW1280)</f>
        <v>37380</v>
      </c>
      <c r="AZ1280" t="s">
        <v>75</v>
      </c>
      <c r="BA1280" t="s">
        <v>76</v>
      </c>
      <c r="BB1280" t="s">
        <v>75</v>
      </c>
      <c r="BC1280" t="s">
        <v>633</v>
      </c>
      <c r="BD1280" t="s">
        <v>79</v>
      </c>
    </row>
    <row r="1281" spans="1:58" x14ac:dyDescent="0.25">
      <c r="A1281" s="53" t="s">
        <v>3111</v>
      </c>
      <c r="B1281" s="11">
        <v>1230</v>
      </c>
      <c r="C1281">
        <v>1311600227</v>
      </c>
      <c r="D1281" t="s">
        <v>2557</v>
      </c>
      <c r="E1281" s="133">
        <v>2281</v>
      </c>
      <c r="F1281" t="s">
        <v>81</v>
      </c>
      <c r="G1281" t="s">
        <v>3112</v>
      </c>
      <c r="H1281">
        <v>3000</v>
      </c>
      <c r="I1281">
        <v>20</v>
      </c>
      <c r="J1281">
        <v>100</v>
      </c>
      <c r="K1281">
        <v>100</v>
      </c>
      <c r="L1281">
        <v>0</v>
      </c>
      <c r="M1281">
        <v>100</v>
      </c>
      <c r="N1281">
        <v>50</v>
      </c>
      <c r="O1281">
        <v>30</v>
      </c>
      <c r="P1281">
        <v>20</v>
      </c>
      <c r="Q1281">
        <v>250</v>
      </c>
      <c r="R1281">
        <v>10</v>
      </c>
      <c r="S1281">
        <v>10</v>
      </c>
      <c r="T1281">
        <v>25</v>
      </c>
      <c r="U1281">
        <v>200</v>
      </c>
      <c r="V1281">
        <v>150</v>
      </c>
      <c r="W1281">
        <v>150</v>
      </c>
      <c r="X1281">
        <v>200</v>
      </c>
      <c r="Y1281">
        <v>0</v>
      </c>
      <c r="Z1281">
        <v>10</v>
      </c>
      <c r="AA1281">
        <v>800</v>
      </c>
      <c r="AB1281">
        <v>1500</v>
      </c>
      <c r="AC1281">
        <v>3500</v>
      </c>
      <c r="AD1281">
        <v>1000</v>
      </c>
      <c r="AE1281">
        <v>500</v>
      </c>
      <c r="AF1281">
        <v>2500</v>
      </c>
      <c r="AG1281">
        <v>500</v>
      </c>
      <c r="AH1281">
        <v>2350</v>
      </c>
      <c r="AI1281">
        <v>2050</v>
      </c>
      <c r="AJ1281">
        <v>655</v>
      </c>
      <c r="AK1281">
        <v>2000</v>
      </c>
      <c r="AL1281">
        <v>100</v>
      </c>
      <c r="AM1281">
        <v>5000</v>
      </c>
      <c r="AN1281">
        <v>3500</v>
      </c>
      <c r="AO1281">
        <v>4500</v>
      </c>
      <c r="AP1281">
        <v>1000</v>
      </c>
      <c r="AQ1281">
        <v>2000</v>
      </c>
      <c r="AR1281">
        <v>300</v>
      </c>
      <c r="AT1281" s="43">
        <f>SUM(H1281:AS1281)</f>
        <v>38180</v>
      </c>
      <c r="AW1281">
        <v>700</v>
      </c>
      <c r="AX1281">
        <f>SUM(AT1281:AW1281)</f>
        <v>38880</v>
      </c>
      <c r="AZ1281" t="s">
        <v>75</v>
      </c>
      <c r="BA1281" t="s">
        <v>76</v>
      </c>
      <c r="BB1281" t="s">
        <v>175</v>
      </c>
      <c r="BC1281" t="s">
        <v>78</v>
      </c>
      <c r="BD1281" t="s">
        <v>79</v>
      </c>
    </row>
    <row r="1282" spans="1:58" x14ac:dyDescent="0.25">
      <c r="A1282" t="s">
        <v>3113</v>
      </c>
      <c r="B1282" s="11">
        <v>1231</v>
      </c>
      <c r="C1282">
        <v>1311600221</v>
      </c>
      <c r="D1282" t="s">
        <v>2557</v>
      </c>
      <c r="E1282" s="133">
        <v>2169</v>
      </c>
      <c r="F1282" t="s">
        <v>874</v>
      </c>
      <c r="G1282" t="s">
        <v>3114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800</v>
      </c>
      <c r="AB1282">
        <v>1500</v>
      </c>
      <c r="AC1282">
        <v>3500</v>
      </c>
      <c r="AD1282">
        <v>1000</v>
      </c>
      <c r="AE1282">
        <v>500</v>
      </c>
      <c r="AF1282">
        <v>2500</v>
      </c>
      <c r="AG1282">
        <v>500</v>
      </c>
      <c r="AH1282">
        <v>2350</v>
      </c>
      <c r="AI1282">
        <v>2050</v>
      </c>
      <c r="AJ1282">
        <v>655</v>
      </c>
      <c r="AK1282">
        <v>2000</v>
      </c>
      <c r="AL1282">
        <v>100</v>
      </c>
      <c r="AM1282">
        <v>5000</v>
      </c>
      <c r="AN1282">
        <v>3500</v>
      </c>
      <c r="AO1282">
        <v>4500</v>
      </c>
      <c r="AP1282">
        <v>1000</v>
      </c>
      <c r="AQ1282">
        <v>2000</v>
      </c>
      <c r="AR1282">
        <v>0</v>
      </c>
      <c r="AT1282" s="43">
        <f>SUM(H1282:AS1282)</f>
        <v>33455</v>
      </c>
      <c r="AW1282">
        <v>700</v>
      </c>
      <c r="AX1282">
        <f>SUM(AT1282:AW1282)</f>
        <v>34155</v>
      </c>
      <c r="AZ1282" t="s">
        <v>75</v>
      </c>
      <c r="BA1282" t="s">
        <v>90</v>
      </c>
      <c r="BB1282" t="s">
        <v>3115</v>
      </c>
      <c r="BC1282" t="s">
        <v>3116</v>
      </c>
      <c r="BD1282" t="s">
        <v>79</v>
      </c>
    </row>
    <row r="1283" spans="1:58" s="57" customFormat="1" x14ac:dyDescent="0.25">
      <c r="A1283" s="57" t="s">
        <v>3117</v>
      </c>
      <c r="B1283" s="11">
        <v>1232</v>
      </c>
      <c r="C1283" s="57">
        <v>1211600045</v>
      </c>
      <c r="D1283" s="57" t="s">
        <v>2152</v>
      </c>
      <c r="E1283" s="163"/>
      <c r="F1283" s="57" t="s">
        <v>81</v>
      </c>
      <c r="G1283" s="57" t="s">
        <v>3118</v>
      </c>
      <c r="H1283" s="57">
        <v>0</v>
      </c>
      <c r="I1283" s="57">
        <v>0</v>
      </c>
      <c r="J1283" s="57">
        <v>0</v>
      </c>
      <c r="K1283" s="57">
        <v>0</v>
      </c>
      <c r="L1283" s="57">
        <v>0</v>
      </c>
      <c r="M1283" s="57">
        <v>0</v>
      </c>
      <c r="N1283" s="57">
        <v>0</v>
      </c>
      <c r="O1283" s="57">
        <v>0</v>
      </c>
      <c r="P1283" s="57">
        <v>0</v>
      </c>
      <c r="Q1283" s="57">
        <v>0</v>
      </c>
      <c r="R1283" s="57">
        <v>0</v>
      </c>
      <c r="S1283" s="57">
        <v>0</v>
      </c>
      <c r="T1283" s="57">
        <v>0</v>
      </c>
      <c r="U1283" s="57">
        <v>0</v>
      </c>
      <c r="V1283" s="57">
        <v>0</v>
      </c>
      <c r="W1283" s="57">
        <v>0</v>
      </c>
      <c r="X1283" s="57">
        <v>0</v>
      </c>
      <c r="Y1283" s="57">
        <v>0</v>
      </c>
      <c r="Z1283" s="57">
        <v>0</v>
      </c>
      <c r="AA1283" s="57">
        <v>0</v>
      </c>
      <c r="AB1283" s="57">
        <v>0</v>
      </c>
      <c r="AC1283" s="57">
        <v>0</v>
      </c>
      <c r="AD1283" s="57">
        <v>0</v>
      </c>
      <c r="AE1283" s="57">
        <v>0</v>
      </c>
      <c r="AF1283" s="57">
        <v>0</v>
      </c>
      <c r="AG1283" s="57">
        <v>0</v>
      </c>
      <c r="AH1283" s="57">
        <v>0</v>
      </c>
      <c r="AI1283" s="57">
        <v>0</v>
      </c>
      <c r="AJ1283" s="57">
        <v>0</v>
      </c>
      <c r="AK1283" s="57">
        <v>0</v>
      </c>
      <c r="AL1283" s="57">
        <v>0</v>
      </c>
      <c r="AM1283" s="57">
        <v>0</v>
      </c>
      <c r="AN1283" s="57">
        <v>0</v>
      </c>
      <c r="AO1283" s="57">
        <v>0</v>
      </c>
      <c r="AP1283" s="57">
        <v>0</v>
      </c>
      <c r="AQ1283" s="57">
        <v>0</v>
      </c>
      <c r="AR1283" s="57">
        <v>0</v>
      </c>
      <c r="AS1283" s="57">
        <v>18590</v>
      </c>
      <c r="AT1283" s="61">
        <f>SUM(H1283:AS1283)</f>
        <v>18590</v>
      </c>
      <c r="AX1283" s="57">
        <f>SUM(AT1283:AW1283)</f>
        <v>18590</v>
      </c>
      <c r="BD1283" s="57" t="s">
        <v>757</v>
      </c>
      <c r="BE1283" s="57">
        <v>9405873605</v>
      </c>
      <c r="BF1283" s="57" t="s">
        <v>3119</v>
      </c>
    </row>
    <row r="1284" spans="1:58" ht="15.75" thickBot="1" x14ac:dyDescent="0.3">
      <c r="A1284" s="111"/>
      <c r="E1284" s="133"/>
      <c r="H1284" s="76">
        <f t="shared" ref="H1284:AU1284" si="111">SUM(H1280:H1283)</f>
        <v>4500</v>
      </c>
      <c r="I1284" s="76">
        <f t="shared" si="111"/>
        <v>40</v>
      </c>
      <c r="J1284" s="76">
        <f t="shared" si="111"/>
        <v>200</v>
      </c>
      <c r="K1284" s="76">
        <f t="shared" si="111"/>
        <v>200</v>
      </c>
      <c r="L1284" s="76">
        <f t="shared" si="111"/>
        <v>0</v>
      </c>
      <c r="M1284" s="76">
        <f t="shared" si="111"/>
        <v>200</v>
      </c>
      <c r="N1284" s="76">
        <f t="shared" si="111"/>
        <v>100</v>
      </c>
      <c r="O1284" s="76">
        <f t="shared" si="111"/>
        <v>60</v>
      </c>
      <c r="P1284" s="76">
        <f t="shared" si="111"/>
        <v>40</v>
      </c>
      <c r="Q1284" s="76">
        <f t="shared" si="111"/>
        <v>500</v>
      </c>
      <c r="R1284" s="76">
        <f t="shared" si="111"/>
        <v>20</v>
      </c>
      <c r="S1284" s="76">
        <f t="shared" si="111"/>
        <v>20</v>
      </c>
      <c r="T1284" s="76">
        <f t="shared" si="111"/>
        <v>50</v>
      </c>
      <c r="U1284" s="76">
        <f t="shared" si="111"/>
        <v>400</v>
      </c>
      <c r="V1284" s="76">
        <f t="shared" si="111"/>
        <v>300</v>
      </c>
      <c r="W1284" s="76">
        <f t="shared" si="111"/>
        <v>300</v>
      </c>
      <c r="X1284" s="76">
        <f t="shared" si="111"/>
        <v>400</v>
      </c>
      <c r="Y1284" s="76">
        <f t="shared" si="111"/>
        <v>0</v>
      </c>
      <c r="Z1284" s="76">
        <f t="shared" si="111"/>
        <v>20</v>
      </c>
      <c r="AA1284" s="76">
        <f t="shared" si="111"/>
        <v>2400</v>
      </c>
      <c r="AB1284" s="76">
        <f t="shared" si="111"/>
        <v>4500</v>
      </c>
      <c r="AC1284" s="76">
        <f t="shared" si="111"/>
        <v>10500</v>
      </c>
      <c r="AD1284" s="76">
        <f t="shared" si="111"/>
        <v>3000</v>
      </c>
      <c r="AE1284" s="76">
        <f t="shared" si="111"/>
        <v>1500</v>
      </c>
      <c r="AF1284" s="76">
        <f t="shared" si="111"/>
        <v>7500</v>
      </c>
      <c r="AG1284" s="76">
        <f t="shared" si="111"/>
        <v>1500</v>
      </c>
      <c r="AH1284" s="76">
        <f t="shared" si="111"/>
        <v>7050</v>
      </c>
      <c r="AI1284" s="76">
        <f t="shared" si="111"/>
        <v>6150</v>
      </c>
      <c r="AJ1284" s="76">
        <f t="shared" si="111"/>
        <v>1965</v>
      </c>
      <c r="AK1284" s="76">
        <f t="shared" si="111"/>
        <v>6000</v>
      </c>
      <c r="AL1284" s="76">
        <f t="shared" si="111"/>
        <v>300</v>
      </c>
      <c r="AM1284" s="76">
        <f t="shared" si="111"/>
        <v>15000</v>
      </c>
      <c r="AN1284" s="76">
        <f t="shared" si="111"/>
        <v>10500</v>
      </c>
      <c r="AO1284" s="76">
        <f t="shared" si="111"/>
        <v>13500</v>
      </c>
      <c r="AP1284" s="76">
        <f t="shared" si="111"/>
        <v>3000</v>
      </c>
      <c r="AQ1284" s="76">
        <f t="shared" si="111"/>
        <v>6000</v>
      </c>
      <c r="AR1284" s="76">
        <f t="shared" si="111"/>
        <v>600</v>
      </c>
      <c r="AS1284" s="76">
        <f t="shared" si="111"/>
        <v>18590</v>
      </c>
      <c r="AT1284" s="76">
        <f t="shared" si="111"/>
        <v>126905</v>
      </c>
      <c r="AU1284" s="76">
        <f t="shared" si="111"/>
        <v>0</v>
      </c>
      <c r="AV1284" s="76"/>
      <c r="AW1284" s="76">
        <f>SUM(AW1280:AW1283)</f>
        <v>2100</v>
      </c>
      <c r="AX1284" s="76">
        <f>SUM(AX1280:AX1283)</f>
        <v>129005</v>
      </c>
    </row>
    <row r="1285" spans="1:58" x14ac:dyDescent="0.25">
      <c r="A1285" s="111"/>
      <c r="E1285" s="133"/>
    </row>
    <row r="1286" spans="1:58" x14ac:dyDescent="0.25">
      <c r="A1286" s="192" t="s">
        <v>3120</v>
      </c>
      <c r="E1286" s="133"/>
    </row>
    <row r="1287" spans="1:58" x14ac:dyDescent="0.25">
      <c r="A1287" s="111" t="s">
        <v>3121</v>
      </c>
      <c r="B1287" s="11">
        <v>1233</v>
      </c>
      <c r="C1287">
        <v>1311600193</v>
      </c>
      <c r="D1287" t="s">
        <v>2557</v>
      </c>
      <c r="E1287" s="133">
        <v>2110</v>
      </c>
      <c r="F1287" t="s">
        <v>81</v>
      </c>
      <c r="G1287" t="s">
        <v>3122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800</v>
      </c>
      <c r="AB1287">
        <v>1500</v>
      </c>
      <c r="AC1287">
        <v>3500</v>
      </c>
      <c r="AD1287">
        <v>1000</v>
      </c>
      <c r="AE1287">
        <v>500</v>
      </c>
      <c r="AF1287">
        <v>2500</v>
      </c>
      <c r="AG1287">
        <v>500</v>
      </c>
      <c r="AH1287">
        <v>2350</v>
      </c>
      <c r="AI1287">
        <v>2050</v>
      </c>
      <c r="AJ1287">
        <v>655</v>
      </c>
      <c r="AK1287">
        <v>2000</v>
      </c>
      <c r="AL1287">
        <v>100</v>
      </c>
      <c r="AM1287">
        <v>5000</v>
      </c>
      <c r="AN1287">
        <v>3500</v>
      </c>
      <c r="AO1287">
        <v>4500</v>
      </c>
      <c r="AP1287">
        <v>1000</v>
      </c>
      <c r="AQ1287">
        <v>2000</v>
      </c>
      <c r="AR1287">
        <v>0</v>
      </c>
      <c r="AT1287" s="43">
        <f>SUM(H1287:AS1287)</f>
        <v>33455</v>
      </c>
      <c r="AU1287" s="43">
        <v>900</v>
      </c>
      <c r="AX1287">
        <f>SUM(AT1287:AW1287)</f>
        <v>34355</v>
      </c>
      <c r="AZ1287" t="s">
        <v>1250</v>
      </c>
      <c r="BA1287" t="s">
        <v>90</v>
      </c>
      <c r="BB1287" t="s">
        <v>385</v>
      </c>
      <c r="BC1287" t="s">
        <v>112</v>
      </c>
      <c r="BD1287" t="s">
        <v>85</v>
      </c>
    </row>
    <row r="1288" spans="1:58" ht="15.75" thickBot="1" x14ac:dyDescent="0.3">
      <c r="A1288" s="111"/>
      <c r="E1288" s="133"/>
      <c r="H1288" s="76">
        <f t="shared" ref="H1288:AU1288" si="112">SUM(H1287)</f>
        <v>0</v>
      </c>
      <c r="I1288" s="76">
        <f t="shared" si="112"/>
        <v>0</v>
      </c>
      <c r="J1288" s="76">
        <f t="shared" si="112"/>
        <v>0</v>
      </c>
      <c r="K1288" s="76">
        <f t="shared" si="112"/>
        <v>0</v>
      </c>
      <c r="L1288" s="76">
        <f t="shared" si="112"/>
        <v>0</v>
      </c>
      <c r="M1288" s="76">
        <f t="shared" si="112"/>
        <v>0</v>
      </c>
      <c r="N1288" s="76">
        <f t="shared" si="112"/>
        <v>0</v>
      </c>
      <c r="O1288" s="76">
        <f t="shared" si="112"/>
        <v>0</v>
      </c>
      <c r="P1288" s="76">
        <f t="shared" si="112"/>
        <v>0</v>
      </c>
      <c r="Q1288" s="76">
        <f t="shared" si="112"/>
        <v>0</v>
      </c>
      <c r="R1288" s="76">
        <f t="shared" si="112"/>
        <v>0</v>
      </c>
      <c r="S1288" s="76">
        <f t="shared" si="112"/>
        <v>0</v>
      </c>
      <c r="T1288" s="76">
        <f t="shared" si="112"/>
        <v>0</v>
      </c>
      <c r="U1288" s="76">
        <f t="shared" si="112"/>
        <v>0</v>
      </c>
      <c r="V1288" s="76">
        <f t="shared" si="112"/>
        <v>0</v>
      </c>
      <c r="W1288" s="76">
        <f t="shared" si="112"/>
        <v>0</v>
      </c>
      <c r="X1288" s="76">
        <f t="shared" si="112"/>
        <v>0</v>
      </c>
      <c r="Y1288" s="76">
        <f t="shared" si="112"/>
        <v>0</v>
      </c>
      <c r="Z1288" s="76">
        <f t="shared" si="112"/>
        <v>0</v>
      </c>
      <c r="AA1288" s="76">
        <f t="shared" si="112"/>
        <v>800</v>
      </c>
      <c r="AB1288" s="76">
        <f t="shared" si="112"/>
        <v>1500</v>
      </c>
      <c r="AC1288" s="76">
        <f t="shared" si="112"/>
        <v>3500</v>
      </c>
      <c r="AD1288" s="76">
        <f t="shared" si="112"/>
        <v>1000</v>
      </c>
      <c r="AE1288" s="76">
        <f t="shared" si="112"/>
        <v>500</v>
      </c>
      <c r="AF1288" s="76">
        <f t="shared" si="112"/>
        <v>2500</v>
      </c>
      <c r="AG1288" s="76">
        <f t="shared" si="112"/>
        <v>500</v>
      </c>
      <c r="AH1288" s="76">
        <f t="shared" si="112"/>
        <v>2350</v>
      </c>
      <c r="AI1288" s="76">
        <f t="shared" si="112"/>
        <v>2050</v>
      </c>
      <c r="AJ1288" s="76">
        <f t="shared" si="112"/>
        <v>655</v>
      </c>
      <c r="AK1288" s="76">
        <f t="shared" si="112"/>
        <v>2000</v>
      </c>
      <c r="AL1288" s="76">
        <f t="shared" si="112"/>
        <v>100</v>
      </c>
      <c r="AM1288" s="76">
        <f t="shared" si="112"/>
        <v>5000</v>
      </c>
      <c r="AN1288" s="76">
        <f t="shared" si="112"/>
        <v>3500</v>
      </c>
      <c r="AO1288" s="76">
        <f t="shared" si="112"/>
        <v>4500</v>
      </c>
      <c r="AP1288" s="76">
        <f t="shared" si="112"/>
        <v>1000</v>
      </c>
      <c r="AQ1288" s="76">
        <f t="shared" si="112"/>
        <v>2000</v>
      </c>
      <c r="AR1288" s="76">
        <f t="shared" si="112"/>
        <v>0</v>
      </c>
      <c r="AS1288" s="76">
        <f t="shared" si="112"/>
        <v>0</v>
      </c>
      <c r="AT1288" s="76">
        <f t="shared" si="112"/>
        <v>33455</v>
      </c>
      <c r="AU1288" s="76">
        <f t="shared" si="112"/>
        <v>900</v>
      </c>
      <c r="AV1288" s="76"/>
      <c r="AW1288" s="76">
        <f>SUM(AW1287)</f>
        <v>0</v>
      </c>
      <c r="AX1288" s="76">
        <f>SUM(AX1287)</f>
        <v>34355</v>
      </c>
    </row>
    <row r="1289" spans="1:58" x14ac:dyDescent="0.25">
      <c r="A1289" s="111"/>
      <c r="E1289" s="133"/>
    </row>
    <row r="1290" spans="1:58" x14ac:dyDescent="0.25">
      <c r="A1290" s="192" t="s">
        <v>3123</v>
      </c>
      <c r="E1290" s="133"/>
    </row>
    <row r="1291" spans="1:58" x14ac:dyDescent="0.25">
      <c r="A1291" s="132" t="s">
        <v>3124</v>
      </c>
      <c r="B1291" s="11">
        <v>1234</v>
      </c>
      <c r="D1291" s="166" t="s">
        <v>235</v>
      </c>
      <c r="E1291" s="166">
        <v>3126</v>
      </c>
      <c r="F1291" t="s">
        <v>81</v>
      </c>
      <c r="G1291" s="166" t="s">
        <v>3125</v>
      </c>
      <c r="H1291" s="80">
        <v>0</v>
      </c>
      <c r="I1291" s="80">
        <v>0</v>
      </c>
      <c r="J1291" s="80">
        <v>0</v>
      </c>
      <c r="K1291" s="80">
        <v>0</v>
      </c>
      <c r="L1291" s="80">
        <v>0</v>
      </c>
      <c r="M1291" s="80">
        <v>0</v>
      </c>
      <c r="N1291" s="80">
        <v>0</v>
      </c>
      <c r="O1291" s="80">
        <v>0</v>
      </c>
      <c r="P1291" s="80">
        <v>0</v>
      </c>
      <c r="Q1291" s="80">
        <v>0</v>
      </c>
      <c r="R1291" s="80">
        <v>0</v>
      </c>
      <c r="S1291" s="80">
        <v>0</v>
      </c>
      <c r="T1291" s="80">
        <v>0</v>
      </c>
      <c r="U1291" s="80">
        <v>0</v>
      </c>
      <c r="V1291" s="80">
        <v>0</v>
      </c>
      <c r="W1291" s="80">
        <v>0</v>
      </c>
      <c r="X1291" s="80">
        <v>0</v>
      </c>
      <c r="Y1291" s="80">
        <v>0</v>
      </c>
      <c r="Z1291" s="80">
        <v>0</v>
      </c>
      <c r="AA1291" s="165">
        <v>800</v>
      </c>
      <c r="AB1291" s="165">
        <v>1500</v>
      </c>
      <c r="AC1291" s="165">
        <v>3500</v>
      </c>
      <c r="AD1291" s="165">
        <v>1000</v>
      </c>
      <c r="AE1291" s="165">
        <v>500</v>
      </c>
      <c r="AF1291" s="165">
        <v>2500</v>
      </c>
      <c r="AG1291" s="165">
        <v>500</v>
      </c>
      <c r="AH1291" s="165">
        <v>2350</v>
      </c>
      <c r="AI1291" s="165">
        <v>2050</v>
      </c>
      <c r="AJ1291" s="165">
        <v>655</v>
      </c>
      <c r="AK1291" s="165">
        <v>2000</v>
      </c>
      <c r="AL1291" s="165">
        <v>100</v>
      </c>
      <c r="AM1291" s="165">
        <v>5000</v>
      </c>
      <c r="AN1291" s="188">
        <v>3500</v>
      </c>
      <c r="AO1291" s="188">
        <v>4500</v>
      </c>
      <c r="AP1291" s="165">
        <v>1000</v>
      </c>
      <c r="AQ1291" s="165">
        <v>2000</v>
      </c>
      <c r="AR1291" s="165">
        <v>0</v>
      </c>
      <c r="AS1291" s="188">
        <v>0</v>
      </c>
      <c r="AT1291" s="80">
        <f t="shared" ref="AT1291:AT1325" si="113">SUBTOTAL(9,H1291:AS1291)</f>
        <v>33455</v>
      </c>
      <c r="AU1291" s="80"/>
      <c r="AV1291" s="80"/>
      <c r="AW1291" s="166"/>
      <c r="AX1291" s="166">
        <f t="shared" ref="AX1291:AX1338" si="114">SUM(AT1291:AW1291)</f>
        <v>33455</v>
      </c>
      <c r="AZ1291" s="129" t="s">
        <v>75</v>
      </c>
      <c r="BA1291" s="193" t="s">
        <v>3126</v>
      </c>
      <c r="BB1291" s="128" t="s">
        <v>545</v>
      </c>
      <c r="BC1291" s="128" t="s">
        <v>92</v>
      </c>
    </row>
    <row r="1292" spans="1:58" x14ac:dyDescent="0.25">
      <c r="B1292" s="11">
        <v>1235</v>
      </c>
      <c r="D1292" s="166" t="s">
        <v>235</v>
      </c>
      <c r="E1292" s="166">
        <v>3162</v>
      </c>
      <c r="F1292" t="s">
        <v>73</v>
      </c>
      <c r="G1292" s="166" t="s">
        <v>3127</v>
      </c>
      <c r="H1292" s="165">
        <v>3000</v>
      </c>
      <c r="I1292" s="165">
        <v>20</v>
      </c>
      <c r="J1292" s="165">
        <v>100</v>
      </c>
      <c r="K1292" s="165">
        <v>100</v>
      </c>
      <c r="L1292" s="165">
        <v>0</v>
      </c>
      <c r="M1292" s="165">
        <v>100</v>
      </c>
      <c r="N1292" s="165">
        <v>50</v>
      </c>
      <c r="O1292" s="194">
        <v>30</v>
      </c>
      <c r="P1292" s="165">
        <v>20</v>
      </c>
      <c r="Q1292" s="165">
        <v>250</v>
      </c>
      <c r="R1292" s="165">
        <v>10</v>
      </c>
      <c r="S1292" s="165">
        <v>10</v>
      </c>
      <c r="T1292" s="165">
        <v>25</v>
      </c>
      <c r="U1292" s="195">
        <v>200</v>
      </c>
      <c r="V1292" s="165">
        <v>150</v>
      </c>
      <c r="W1292" s="165">
        <v>150</v>
      </c>
      <c r="X1292" s="165">
        <v>200</v>
      </c>
      <c r="Y1292" s="165">
        <v>0</v>
      </c>
      <c r="Z1292" s="165">
        <v>10</v>
      </c>
      <c r="AA1292" s="165">
        <v>800</v>
      </c>
      <c r="AB1292" s="165">
        <v>1500</v>
      </c>
      <c r="AC1292" s="165">
        <v>3500</v>
      </c>
      <c r="AD1292" s="165">
        <v>1000</v>
      </c>
      <c r="AE1292" s="165">
        <v>500</v>
      </c>
      <c r="AF1292" s="165">
        <v>2500</v>
      </c>
      <c r="AG1292" s="165">
        <v>500</v>
      </c>
      <c r="AH1292" s="165">
        <v>2350</v>
      </c>
      <c r="AI1292" s="165">
        <v>2050</v>
      </c>
      <c r="AJ1292" s="165">
        <v>655</v>
      </c>
      <c r="AK1292" s="165">
        <v>2000</v>
      </c>
      <c r="AL1292" s="165">
        <v>100</v>
      </c>
      <c r="AM1292" s="165">
        <v>5000</v>
      </c>
      <c r="AN1292" s="188">
        <v>3500</v>
      </c>
      <c r="AO1292" s="188">
        <v>4500</v>
      </c>
      <c r="AP1292" s="165">
        <v>1000</v>
      </c>
      <c r="AQ1292" s="165">
        <v>2000</v>
      </c>
      <c r="AR1292" s="165">
        <v>300</v>
      </c>
      <c r="AS1292" s="188">
        <v>0</v>
      </c>
      <c r="AT1292" s="80">
        <f t="shared" si="113"/>
        <v>38180</v>
      </c>
      <c r="AU1292" s="80"/>
      <c r="AV1292" s="80"/>
      <c r="AW1292" s="166"/>
      <c r="AX1292" s="166">
        <f t="shared" si="114"/>
        <v>38180</v>
      </c>
      <c r="AZ1292" s="129" t="s">
        <v>75</v>
      </c>
      <c r="BA1292" s="128" t="s">
        <v>76</v>
      </c>
      <c r="BB1292" s="128"/>
      <c r="BC1292" s="128" t="s">
        <v>78</v>
      </c>
    </row>
    <row r="1293" spans="1:58" ht="15.75" x14ac:dyDescent="0.25">
      <c r="B1293" s="11">
        <v>1236</v>
      </c>
      <c r="D1293" s="166" t="s">
        <v>235</v>
      </c>
      <c r="E1293" s="166">
        <v>3001</v>
      </c>
      <c r="F1293" t="s">
        <v>81</v>
      </c>
      <c r="G1293" s="166" t="s">
        <v>3128</v>
      </c>
      <c r="H1293" s="80">
        <v>0</v>
      </c>
      <c r="I1293" s="80">
        <v>0</v>
      </c>
      <c r="J1293" s="80">
        <v>0</v>
      </c>
      <c r="K1293" s="80">
        <v>0</v>
      </c>
      <c r="L1293" s="80">
        <v>0</v>
      </c>
      <c r="M1293" s="80">
        <v>0</v>
      </c>
      <c r="N1293" s="80">
        <v>0</v>
      </c>
      <c r="O1293" s="80">
        <v>0</v>
      </c>
      <c r="P1293" s="80">
        <v>0</v>
      </c>
      <c r="Q1293" s="80">
        <v>0</v>
      </c>
      <c r="R1293" s="80">
        <v>0</v>
      </c>
      <c r="S1293" s="80">
        <v>0</v>
      </c>
      <c r="T1293" s="80">
        <v>0</v>
      </c>
      <c r="U1293" s="80">
        <v>0</v>
      </c>
      <c r="V1293" s="80">
        <v>0</v>
      </c>
      <c r="W1293" s="80">
        <v>0</v>
      </c>
      <c r="X1293" s="80">
        <v>0</v>
      </c>
      <c r="Y1293" s="80">
        <v>0</v>
      </c>
      <c r="Z1293" s="80">
        <v>0</v>
      </c>
      <c r="AA1293" s="165">
        <v>800</v>
      </c>
      <c r="AB1293" s="165">
        <v>1500</v>
      </c>
      <c r="AC1293" s="165">
        <v>3500</v>
      </c>
      <c r="AD1293" s="165">
        <v>1000</v>
      </c>
      <c r="AE1293" s="165">
        <v>500</v>
      </c>
      <c r="AF1293" s="165">
        <v>2500</v>
      </c>
      <c r="AG1293" s="165">
        <v>500</v>
      </c>
      <c r="AH1293" s="165">
        <v>2350</v>
      </c>
      <c r="AI1293" s="165">
        <v>2050</v>
      </c>
      <c r="AJ1293" s="165">
        <v>655</v>
      </c>
      <c r="AK1293" s="165">
        <v>2000</v>
      </c>
      <c r="AL1293" s="165">
        <v>100</v>
      </c>
      <c r="AM1293" s="165">
        <v>5000</v>
      </c>
      <c r="AN1293" s="188">
        <v>3500</v>
      </c>
      <c r="AO1293" s="188">
        <v>4500</v>
      </c>
      <c r="AP1293" s="165">
        <v>1000</v>
      </c>
      <c r="AQ1293" s="165">
        <v>2000</v>
      </c>
      <c r="AR1293" s="165">
        <v>0</v>
      </c>
      <c r="AS1293" s="188">
        <v>0</v>
      </c>
      <c r="AT1293" s="80">
        <f t="shared" si="113"/>
        <v>33455</v>
      </c>
      <c r="AU1293" s="80"/>
      <c r="AV1293" s="80"/>
      <c r="AW1293" s="166"/>
      <c r="AX1293" s="166">
        <f t="shared" si="114"/>
        <v>33455</v>
      </c>
      <c r="AZ1293" s="129" t="s">
        <v>75</v>
      </c>
      <c r="BA1293" s="196" t="s">
        <v>90</v>
      </c>
      <c r="BB1293" s="128" t="s">
        <v>3129</v>
      </c>
      <c r="BC1293" s="128" t="s">
        <v>92</v>
      </c>
    </row>
    <row r="1294" spans="1:58" s="104" customFormat="1" ht="15.75" x14ac:dyDescent="0.25">
      <c r="A1294" s="103"/>
      <c r="B1294" s="11">
        <v>1237</v>
      </c>
      <c r="D1294" s="104" t="s">
        <v>235</v>
      </c>
      <c r="E1294" s="104">
        <v>3169</v>
      </c>
      <c r="F1294" s="104" t="s">
        <v>81</v>
      </c>
      <c r="G1294" s="104" t="s">
        <v>3130</v>
      </c>
      <c r="H1294" s="97">
        <v>0</v>
      </c>
      <c r="I1294" s="97">
        <v>0</v>
      </c>
      <c r="J1294" s="97">
        <v>0</v>
      </c>
      <c r="K1294" s="97">
        <v>0</v>
      </c>
      <c r="L1294" s="97">
        <v>0</v>
      </c>
      <c r="M1294" s="97">
        <v>0</v>
      </c>
      <c r="N1294" s="97">
        <v>0</v>
      </c>
      <c r="O1294" s="97">
        <v>0</v>
      </c>
      <c r="P1294" s="97">
        <v>0</v>
      </c>
      <c r="Q1294" s="97">
        <v>0</v>
      </c>
      <c r="R1294" s="97">
        <v>0</v>
      </c>
      <c r="S1294" s="97">
        <v>0</v>
      </c>
      <c r="T1294" s="97">
        <v>0</v>
      </c>
      <c r="U1294" s="97">
        <v>0</v>
      </c>
      <c r="V1294" s="97">
        <v>0</v>
      </c>
      <c r="W1294" s="97">
        <v>0</v>
      </c>
      <c r="X1294" s="97">
        <v>0</v>
      </c>
      <c r="Y1294" s="97">
        <v>0</v>
      </c>
      <c r="Z1294" s="97">
        <v>0</v>
      </c>
      <c r="AA1294" s="162">
        <v>800</v>
      </c>
      <c r="AB1294" s="162">
        <v>1500</v>
      </c>
      <c r="AC1294" s="162">
        <v>3500</v>
      </c>
      <c r="AD1294" s="162">
        <v>1000</v>
      </c>
      <c r="AE1294" s="162">
        <v>500</v>
      </c>
      <c r="AF1294" s="162">
        <v>2500</v>
      </c>
      <c r="AG1294" s="162">
        <v>500</v>
      </c>
      <c r="AH1294" s="174">
        <v>0</v>
      </c>
      <c r="AI1294" s="174">
        <v>0</v>
      </c>
      <c r="AJ1294" s="174">
        <v>0</v>
      </c>
      <c r="AK1294" s="174">
        <v>0</v>
      </c>
      <c r="AL1294" s="174">
        <v>0</v>
      </c>
      <c r="AM1294" s="174">
        <v>0</v>
      </c>
      <c r="AN1294" s="174">
        <v>0</v>
      </c>
      <c r="AO1294" s="174">
        <v>0</v>
      </c>
      <c r="AP1294" s="174">
        <v>0</v>
      </c>
      <c r="AQ1294" s="174">
        <v>0</v>
      </c>
      <c r="AR1294" s="174">
        <v>0</v>
      </c>
      <c r="AS1294" s="174">
        <v>0</v>
      </c>
      <c r="AT1294" s="97">
        <f t="shared" si="113"/>
        <v>10300</v>
      </c>
      <c r="AU1294" s="97"/>
      <c r="AV1294" s="97"/>
      <c r="AX1294" s="166">
        <f t="shared" si="114"/>
        <v>10300</v>
      </c>
      <c r="AY1294" s="104">
        <v>23155</v>
      </c>
      <c r="AZ1294" s="197" t="s">
        <v>75</v>
      </c>
      <c r="BA1294" s="198" t="s">
        <v>3131</v>
      </c>
      <c r="BB1294" s="169" t="s">
        <v>3132</v>
      </c>
      <c r="BC1294" s="169" t="s">
        <v>92</v>
      </c>
    </row>
    <row r="1295" spans="1:58" ht="15.75" x14ac:dyDescent="0.25">
      <c r="B1295" s="11">
        <v>1238</v>
      </c>
      <c r="D1295" s="166" t="s">
        <v>235</v>
      </c>
      <c r="E1295" s="166">
        <v>3124</v>
      </c>
      <c r="F1295" t="s">
        <v>81</v>
      </c>
      <c r="G1295" s="166" t="s">
        <v>3133</v>
      </c>
      <c r="H1295" s="80">
        <v>0</v>
      </c>
      <c r="I1295" s="80">
        <v>0</v>
      </c>
      <c r="J1295" s="80">
        <v>0</v>
      </c>
      <c r="K1295" s="80">
        <v>0</v>
      </c>
      <c r="L1295" s="80">
        <v>0</v>
      </c>
      <c r="M1295" s="80">
        <v>0</v>
      </c>
      <c r="N1295" s="80">
        <v>0</v>
      </c>
      <c r="O1295" s="80">
        <v>0</v>
      </c>
      <c r="P1295" s="80">
        <v>0</v>
      </c>
      <c r="Q1295" s="80">
        <v>0</v>
      </c>
      <c r="R1295" s="80">
        <v>0</v>
      </c>
      <c r="S1295" s="80">
        <v>0</v>
      </c>
      <c r="T1295" s="80">
        <v>0</v>
      </c>
      <c r="U1295" s="80">
        <v>0</v>
      </c>
      <c r="V1295" s="80">
        <v>0</v>
      </c>
      <c r="W1295" s="80">
        <v>0</v>
      </c>
      <c r="X1295" s="80">
        <v>0</v>
      </c>
      <c r="Y1295" s="80">
        <v>0</v>
      </c>
      <c r="Z1295" s="80">
        <v>0</v>
      </c>
      <c r="AA1295" s="165">
        <v>800</v>
      </c>
      <c r="AB1295" s="165">
        <v>1500</v>
      </c>
      <c r="AC1295" s="165">
        <v>3500</v>
      </c>
      <c r="AD1295" s="165">
        <v>1000</v>
      </c>
      <c r="AE1295" s="165">
        <v>500</v>
      </c>
      <c r="AF1295" s="165">
        <v>2500</v>
      </c>
      <c r="AG1295" s="165">
        <v>500</v>
      </c>
      <c r="AH1295" s="165">
        <v>2350</v>
      </c>
      <c r="AI1295" s="165">
        <v>2050</v>
      </c>
      <c r="AJ1295" s="165">
        <v>655</v>
      </c>
      <c r="AK1295" s="165">
        <v>2000</v>
      </c>
      <c r="AL1295" s="165">
        <v>100</v>
      </c>
      <c r="AM1295" s="165">
        <v>5000</v>
      </c>
      <c r="AN1295" s="188">
        <v>3500</v>
      </c>
      <c r="AO1295" s="188">
        <v>4500</v>
      </c>
      <c r="AP1295" s="165">
        <v>1000</v>
      </c>
      <c r="AQ1295" s="165">
        <v>2000</v>
      </c>
      <c r="AR1295" s="165">
        <v>0</v>
      </c>
      <c r="AS1295" s="188">
        <v>0</v>
      </c>
      <c r="AT1295" s="80">
        <f t="shared" si="113"/>
        <v>33455</v>
      </c>
      <c r="AU1295" s="80"/>
      <c r="AV1295" s="80"/>
      <c r="AW1295" s="166"/>
      <c r="AX1295" s="166">
        <f t="shared" si="114"/>
        <v>33455</v>
      </c>
      <c r="AZ1295" s="129" t="s">
        <v>75</v>
      </c>
      <c r="BA1295" s="196" t="s">
        <v>118</v>
      </c>
      <c r="BB1295" s="128" t="s">
        <v>850</v>
      </c>
      <c r="BC1295" s="128" t="s">
        <v>92</v>
      </c>
    </row>
    <row r="1296" spans="1:58" ht="15.75" x14ac:dyDescent="0.25">
      <c r="B1296" s="11">
        <v>1239</v>
      </c>
      <c r="D1296" s="166" t="s">
        <v>235</v>
      </c>
      <c r="E1296" s="166">
        <v>3144</v>
      </c>
      <c r="F1296" t="s">
        <v>81</v>
      </c>
      <c r="G1296" s="166" t="s">
        <v>3134</v>
      </c>
      <c r="H1296" s="80">
        <v>0</v>
      </c>
      <c r="I1296" s="80">
        <v>0</v>
      </c>
      <c r="J1296" s="80">
        <v>0</v>
      </c>
      <c r="K1296" s="80">
        <v>0</v>
      </c>
      <c r="L1296" s="80">
        <v>0</v>
      </c>
      <c r="M1296" s="80">
        <v>0</v>
      </c>
      <c r="N1296" s="80">
        <v>0</v>
      </c>
      <c r="O1296" s="80">
        <v>0</v>
      </c>
      <c r="P1296" s="80">
        <v>0</v>
      </c>
      <c r="Q1296" s="80">
        <v>0</v>
      </c>
      <c r="R1296" s="80">
        <v>0</v>
      </c>
      <c r="S1296" s="80">
        <v>0</v>
      </c>
      <c r="T1296" s="80">
        <v>0</v>
      </c>
      <c r="U1296" s="80">
        <v>0</v>
      </c>
      <c r="V1296" s="80">
        <v>0</v>
      </c>
      <c r="W1296" s="80">
        <v>0</v>
      </c>
      <c r="X1296" s="80">
        <v>0</v>
      </c>
      <c r="Y1296" s="80">
        <v>0</v>
      </c>
      <c r="Z1296" s="80">
        <v>0</v>
      </c>
      <c r="AA1296" s="165">
        <v>800</v>
      </c>
      <c r="AB1296" s="165">
        <v>1500</v>
      </c>
      <c r="AC1296" s="165">
        <v>3500</v>
      </c>
      <c r="AD1296" s="165">
        <v>1000</v>
      </c>
      <c r="AE1296" s="165">
        <v>500</v>
      </c>
      <c r="AF1296" s="165">
        <v>2500</v>
      </c>
      <c r="AG1296" s="165">
        <v>500</v>
      </c>
      <c r="AH1296" s="165">
        <v>2350</v>
      </c>
      <c r="AI1296" s="165">
        <v>2050</v>
      </c>
      <c r="AJ1296" s="165">
        <v>655</v>
      </c>
      <c r="AK1296" s="165">
        <v>2000</v>
      </c>
      <c r="AL1296" s="165">
        <v>100</v>
      </c>
      <c r="AM1296" s="165">
        <v>5000</v>
      </c>
      <c r="AN1296" s="188">
        <v>3500</v>
      </c>
      <c r="AO1296" s="188">
        <v>4500</v>
      </c>
      <c r="AP1296" s="165">
        <v>1000</v>
      </c>
      <c r="AQ1296" s="165">
        <v>2000</v>
      </c>
      <c r="AR1296" s="165">
        <v>0</v>
      </c>
      <c r="AS1296" s="188">
        <v>0</v>
      </c>
      <c r="AT1296" s="80">
        <f t="shared" si="113"/>
        <v>33455</v>
      </c>
      <c r="AU1296" s="80"/>
      <c r="AV1296" s="80"/>
      <c r="AW1296" s="166"/>
      <c r="AX1296" s="166">
        <f t="shared" si="114"/>
        <v>33455</v>
      </c>
      <c r="AZ1296" s="129" t="s">
        <v>75</v>
      </c>
      <c r="BA1296" s="196" t="s">
        <v>3131</v>
      </c>
      <c r="BB1296" s="128" t="s">
        <v>3135</v>
      </c>
      <c r="BC1296" s="128" t="s">
        <v>92</v>
      </c>
    </row>
    <row r="1297" spans="1:55" x14ac:dyDescent="0.25">
      <c r="B1297" s="11">
        <v>1240</v>
      </c>
      <c r="D1297" s="166" t="s">
        <v>2361</v>
      </c>
      <c r="E1297" s="166">
        <v>4066</v>
      </c>
      <c r="F1297" t="s">
        <v>73</v>
      </c>
      <c r="G1297" s="166" t="s">
        <v>3136</v>
      </c>
      <c r="H1297" s="80">
        <v>0</v>
      </c>
      <c r="I1297" s="80">
        <v>0</v>
      </c>
      <c r="J1297" s="80">
        <v>0</v>
      </c>
      <c r="K1297" s="80">
        <v>0</v>
      </c>
      <c r="L1297" s="80">
        <v>0</v>
      </c>
      <c r="M1297" s="80">
        <v>0</v>
      </c>
      <c r="N1297" s="80">
        <v>0</v>
      </c>
      <c r="O1297" s="80">
        <v>0</v>
      </c>
      <c r="P1297" s="80">
        <v>0</v>
      </c>
      <c r="Q1297" s="80">
        <v>0</v>
      </c>
      <c r="R1297" s="80">
        <v>0</v>
      </c>
      <c r="S1297" s="80">
        <v>0</v>
      </c>
      <c r="T1297" s="80">
        <v>0</v>
      </c>
      <c r="U1297" s="80">
        <v>0</v>
      </c>
      <c r="V1297" s="80">
        <v>0</v>
      </c>
      <c r="W1297" s="80">
        <v>0</v>
      </c>
      <c r="X1297" s="80">
        <v>0</v>
      </c>
      <c r="Y1297" s="80">
        <v>0</v>
      </c>
      <c r="Z1297" s="80">
        <v>0</v>
      </c>
      <c r="AA1297" s="165">
        <v>800</v>
      </c>
      <c r="AB1297" s="165">
        <v>1500</v>
      </c>
      <c r="AC1297" s="165">
        <v>3500</v>
      </c>
      <c r="AD1297" s="165">
        <v>1000</v>
      </c>
      <c r="AE1297" s="165">
        <v>500</v>
      </c>
      <c r="AF1297" s="165">
        <v>2500</v>
      </c>
      <c r="AG1297" s="165">
        <v>500</v>
      </c>
      <c r="AH1297" s="165">
        <v>2350</v>
      </c>
      <c r="AI1297" s="165">
        <v>2050</v>
      </c>
      <c r="AJ1297" s="165">
        <v>655</v>
      </c>
      <c r="AK1297" s="165">
        <v>2000</v>
      </c>
      <c r="AL1297" s="165">
        <v>100</v>
      </c>
      <c r="AM1297" s="165">
        <v>5000</v>
      </c>
      <c r="AN1297" s="188">
        <v>3500</v>
      </c>
      <c r="AO1297" s="188">
        <v>4500</v>
      </c>
      <c r="AP1297" s="165">
        <v>1000</v>
      </c>
      <c r="AQ1297" s="165">
        <v>2000</v>
      </c>
      <c r="AR1297" s="165">
        <v>0</v>
      </c>
      <c r="AS1297" s="188">
        <v>0</v>
      </c>
      <c r="AT1297" s="80">
        <f t="shared" si="113"/>
        <v>33455</v>
      </c>
      <c r="AU1297" s="188">
        <v>0</v>
      </c>
      <c r="AV1297" s="188"/>
      <c r="AW1297" s="166"/>
      <c r="AX1297" s="166">
        <f t="shared" si="114"/>
        <v>33455</v>
      </c>
      <c r="AZ1297" s="129" t="s">
        <v>75</v>
      </c>
      <c r="BA1297" s="128" t="s">
        <v>118</v>
      </c>
      <c r="BB1297" s="128" t="s">
        <v>146</v>
      </c>
      <c r="BC1297" s="128" t="s">
        <v>92</v>
      </c>
    </row>
    <row r="1298" spans="1:55" x14ac:dyDescent="0.25">
      <c r="B1298" s="11">
        <v>1241</v>
      </c>
      <c r="D1298" s="166" t="s">
        <v>2361</v>
      </c>
      <c r="E1298" s="166">
        <v>4244</v>
      </c>
      <c r="F1298" t="s">
        <v>73</v>
      </c>
      <c r="G1298" s="166" t="s">
        <v>3137</v>
      </c>
      <c r="H1298" s="80">
        <v>0</v>
      </c>
      <c r="I1298" s="80">
        <v>0</v>
      </c>
      <c r="J1298" s="80">
        <v>0</v>
      </c>
      <c r="K1298" s="80">
        <v>0</v>
      </c>
      <c r="L1298" s="80">
        <v>0</v>
      </c>
      <c r="M1298" s="80">
        <v>0</v>
      </c>
      <c r="N1298" s="80">
        <v>0</v>
      </c>
      <c r="O1298" s="80">
        <v>0</v>
      </c>
      <c r="P1298" s="80">
        <v>0</v>
      </c>
      <c r="Q1298" s="80">
        <v>0</v>
      </c>
      <c r="R1298" s="80">
        <v>0</v>
      </c>
      <c r="S1298" s="80">
        <v>0</v>
      </c>
      <c r="T1298" s="80">
        <v>0</v>
      </c>
      <c r="U1298" s="80">
        <v>0</v>
      </c>
      <c r="V1298" s="80">
        <v>0</v>
      </c>
      <c r="W1298" s="80">
        <v>0</v>
      </c>
      <c r="X1298" s="80">
        <v>0</v>
      </c>
      <c r="Y1298" s="80">
        <v>0</v>
      </c>
      <c r="Z1298" s="80">
        <v>0</v>
      </c>
      <c r="AA1298" s="165">
        <v>800</v>
      </c>
      <c r="AB1298" s="165">
        <v>1500</v>
      </c>
      <c r="AC1298" s="165">
        <v>3500</v>
      </c>
      <c r="AD1298" s="165">
        <v>1000</v>
      </c>
      <c r="AE1298" s="165">
        <v>500</v>
      </c>
      <c r="AF1298" s="165">
        <v>2500</v>
      </c>
      <c r="AG1298" s="165">
        <v>500</v>
      </c>
      <c r="AH1298" s="165">
        <v>2350</v>
      </c>
      <c r="AI1298" s="165">
        <v>2050</v>
      </c>
      <c r="AJ1298" s="165">
        <v>655</v>
      </c>
      <c r="AK1298" s="165">
        <v>2000</v>
      </c>
      <c r="AL1298" s="165">
        <v>100</v>
      </c>
      <c r="AM1298" s="165">
        <v>5000</v>
      </c>
      <c r="AN1298" s="188">
        <v>3500</v>
      </c>
      <c r="AO1298" s="188">
        <v>4500</v>
      </c>
      <c r="AP1298" s="165">
        <v>1000</v>
      </c>
      <c r="AQ1298" s="165">
        <v>2000</v>
      </c>
      <c r="AR1298" s="165">
        <v>0</v>
      </c>
      <c r="AS1298" s="188">
        <v>0</v>
      </c>
      <c r="AT1298" s="80">
        <f t="shared" si="113"/>
        <v>33455</v>
      </c>
      <c r="AU1298" s="166"/>
      <c r="AV1298" s="166"/>
      <c r="AW1298" s="166"/>
      <c r="AX1298" s="166">
        <f t="shared" si="114"/>
        <v>33455</v>
      </c>
      <c r="AZ1298" s="129" t="s">
        <v>75</v>
      </c>
      <c r="BA1298" s="128" t="s">
        <v>90</v>
      </c>
      <c r="BB1298" s="128" t="s">
        <v>151</v>
      </c>
      <c r="BC1298" s="128" t="s">
        <v>92</v>
      </c>
    </row>
    <row r="1299" spans="1:55" s="200" customFormat="1" x14ac:dyDescent="0.25">
      <c r="A1299" s="199"/>
      <c r="B1299" s="11">
        <v>1242</v>
      </c>
      <c r="D1299" s="200" t="s">
        <v>2361</v>
      </c>
      <c r="E1299" s="200">
        <v>4231</v>
      </c>
      <c r="F1299" s="200" t="s">
        <v>73</v>
      </c>
      <c r="G1299" s="200" t="s">
        <v>3138</v>
      </c>
      <c r="H1299" s="201">
        <v>2000</v>
      </c>
      <c r="I1299" s="201">
        <v>20</v>
      </c>
      <c r="J1299" s="201">
        <v>100</v>
      </c>
      <c r="K1299" s="201">
        <v>100</v>
      </c>
      <c r="L1299" s="201">
        <v>0</v>
      </c>
      <c r="M1299" s="201">
        <v>100</v>
      </c>
      <c r="N1299" s="201">
        <v>50</v>
      </c>
      <c r="O1299" s="202">
        <v>30</v>
      </c>
      <c r="P1299" s="201">
        <v>20</v>
      </c>
      <c r="Q1299" s="201">
        <v>250</v>
      </c>
      <c r="R1299" s="201">
        <v>10</v>
      </c>
      <c r="S1299" s="201">
        <v>10</v>
      </c>
      <c r="T1299" s="201">
        <v>25</v>
      </c>
      <c r="U1299" s="201">
        <v>200</v>
      </c>
      <c r="V1299" s="201">
        <v>150</v>
      </c>
      <c r="W1299" s="201">
        <v>150</v>
      </c>
      <c r="X1299" s="201">
        <v>200</v>
      </c>
      <c r="Y1299" s="201">
        <v>0</v>
      </c>
      <c r="Z1299" s="201">
        <v>10</v>
      </c>
      <c r="AA1299" s="203">
        <v>0</v>
      </c>
      <c r="AB1299" s="203">
        <v>0</v>
      </c>
      <c r="AC1299" s="203">
        <v>0</v>
      </c>
      <c r="AD1299" s="203">
        <v>0</v>
      </c>
      <c r="AE1299" s="203">
        <v>0</v>
      </c>
      <c r="AF1299" s="203">
        <v>0</v>
      </c>
      <c r="AG1299" s="203">
        <v>0</v>
      </c>
      <c r="AH1299" s="203">
        <v>0</v>
      </c>
      <c r="AI1299" s="203">
        <v>0</v>
      </c>
      <c r="AJ1299" s="203">
        <v>0</v>
      </c>
      <c r="AK1299" s="203">
        <v>0</v>
      </c>
      <c r="AL1299" s="203">
        <v>0</v>
      </c>
      <c r="AM1299" s="203">
        <v>0</v>
      </c>
      <c r="AN1299" s="203">
        <v>0</v>
      </c>
      <c r="AO1299" s="203">
        <v>0</v>
      </c>
      <c r="AP1299" s="203">
        <v>0</v>
      </c>
      <c r="AQ1299" s="203">
        <v>0</v>
      </c>
      <c r="AR1299" s="201">
        <v>300</v>
      </c>
      <c r="AS1299" s="203">
        <v>0</v>
      </c>
      <c r="AT1299" s="203">
        <f t="shared" si="113"/>
        <v>3725</v>
      </c>
      <c r="AX1299" s="166">
        <f t="shared" si="114"/>
        <v>3725</v>
      </c>
      <c r="AZ1299" s="204" t="s">
        <v>75</v>
      </c>
      <c r="BA1299" s="205"/>
      <c r="BB1299" s="205"/>
      <c r="BC1299" s="205" t="s">
        <v>92</v>
      </c>
    </row>
    <row r="1300" spans="1:55" ht="15.75" x14ac:dyDescent="0.25">
      <c r="B1300" s="11">
        <v>1243</v>
      </c>
      <c r="D1300" s="166" t="s">
        <v>235</v>
      </c>
      <c r="E1300" s="166">
        <v>3139</v>
      </c>
      <c r="F1300" t="s">
        <v>81</v>
      </c>
      <c r="G1300" s="166" t="s">
        <v>3139</v>
      </c>
      <c r="H1300" s="165">
        <v>1500</v>
      </c>
      <c r="I1300" s="165">
        <v>20</v>
      </c>
      <c r="J1300" s="165">
        <v>100</v>
      </c>
      <c r="K1300" s="165">
        <v>100</v>
      </c>
      <c r="L1300" s="165">
        <v>0</v>
      </c>
      <c r="M1300" s="165">
        <v>100</v>
      </c>
      <c r="N1300" s="165">
        <v>50</v>
      </c>
      <c r="O1300" s="194">
        <v>30</v>
      </c>
      <c r="P1300" s="165">
        <v>20</v>
      </c>
      <c r="Q1300" s="165">
        <v>250</v>
      </c>
      <c r="R1300" s="165">
        <v>10</v>
      </c>
      <c r="S1300" s="165">
        <v>10</v>
      </c>
      <c r="T1300" s="165">
        <v>25</v>
      </c>
      <c r="U1300" s="195">
        <v>200</v>
      </c>
      <c r="V1300" s="165">
        <v>150</v>
      </c>
      <c r="W1300" s="165">
        <v>150</v>
      </c>
      <c r="X1300" s="165">
        <v>200</v>
      </c>
      <c r="Y1300" s="165">
        <v>0</v>
      </c>
      <c r="Z1300" s="165">
        <v>10</v>
      </c>
      <c r="AA1300" s="165">
        <v>800</v>
      </c>
      <c r="AB1300" s="165">
        <v>1500</v>
      </c>
      <c r="AC1300" s="165">
        <v>3500</v>
      </c>
      <c r="AD1300" s="165">
        <v>1000</v>
      </c>
      <c r="AE1300" s="165">
        <v>500</v>
      </c>
      <c r="AF1300" s="165">
        <v>2500</v>
      </c>
      <c r="AG1300" s="165">
        <v>500</v>
      </c>
      <c r="AH1300" s="165">
        <v>2350</v>
      </c>
      <c r="AI1300" s="165">
        <v>2050</v>
      </c>
      <c r="AJ1300" s="165">
        <v>655</v>
      </c>
      <c r="AK1300" s="165">
        <v>2000</v>
      </c>
      <c r="AL1300" s="165">
        <v>100</v>
      </c>
      <c r="AM1300" s="165">
        <v>5000</v>
      </c>
      <c r="AN1300" s="188">
        <v>3500</v>
      </c>
      <c r="AO1300" s="188">
        <v>4500</v>
      </c>
      <c r="AP1300" s="165">
        <v>1000</v>
      </c>
      <c r="AQ1300" s="165">
        <v>2000</v>
      </c>
      <c r="AR1300" s="165">
        <v>300</v>
      </c>
      <c r="AS1300" s="188">
        <v>0</v>
      </c>
      <c r="AT1300" s="80">
        <f t="shared" si="113"/>
        <v>36680</v>
      </c>
      <c r="AU1300" s="80"/>
      <c r="AV1300" s="80"/>
      <c r="AW1300" s="166"/>
      <c r="AX1300" s="166">
        <f t="shared" si="114"/>
        <v>36680</v>
      </c>
      <c r="AZ1300" s="129" t="s">
        <v>75</v>
      </c>
      <c r="BA1300" s="206" t="s">
        <v>76</v>
      </c>
      <c r="BB1300" s="128" t="s">
        <v>569</v>
      </c>
      <c r="BC1300" s="128" t="s">
        <v>92</v>
      </c>
    </row>
    <row r="1301" spans="1:55" s="104" customFormat="1" x14ac:dyDescent="0.25">
      <c r="A1301" s="103"/>
      <c r="B1301" s="11">
        <v>1244</v>
      </c>
      <c r="D1301" s="104" t="s">
        <v>239</v>
      </c>
      <c r="E1301" s="104">
        <v>8160</v>
      </c>
      <c r="F1301" s="104" t="s">
        <v>73</v>
      </c>
      <c r="G1301" s="104" t="s">
        <v>1977</v>
      </c>
      <c r="H1301" s="162">
        <v>2500</v>
      </c>
      <c r="I1301" s="162">
        <v>20</v>
      </c>
      <c r="J1301" s="162">
        <v>100</v>
      </c>
      <c r="K1301" s="162">
        <v>100</v>
      </c>
      <c r="L1301" s="162">
        <v>0</v>
      </c>
      <c r="M1301" s="162">
        <v>100</v>
      </c>
      <c r="N1301" s="162">
        <v>50</v>
      </c>
      <c r="O1301" s="172">
        <v>30</v>
      </c>
      <c r="P1301" s="162">
        <v>20</v>
      </c>
      <c r="Q1301" s="162">
        <v>250</v>
      </c>
      <c r="R1301" s="162">
        <v>10</v>
      </c>
      <c r="S1301" s="162">
        <v>10</v>
      </c>
      <c r="T1301" s="162">
        <v>25</v>
      </c>
      <c r="U1301" s="162">
        <v>200</v>
      </c>
      <c r="V1301" s="162">
        <v>150</v>
      </c>
      <c r="W1301" s="162">
        <v>150</v>
      </c>
      <c r="X1301" s="162">
        <v>200</v>
      </c>
      <c r="Y1301" s="162">
        <v>0</v>
      </c>
      <c r="Z1301" s="162">
        <v>10</v>
      </c>
      <c r="AA1301" s="162">
        <v>800</v>
      </c>
      <c r="AB1301" s="162">
        <v>1500</v>
      </c>
      <c r="AC1301" s="162">
        <v>3500</v>
      </c>
      <c r="AD1301" s="162">
        <v>1000</v>
      </c>
      <c r="AE1301" s="162">
        <v>500</v>
      </c>
      <c r="AF1301" s="162">
        <v>2500</v>
      </c>
      <c r="AG1301" s="162">
        <v>500</v>
      </c>
      <c r="AH1301" s="162">
        <v>2350</v>
      </c>
      <c r="AI1301" s="162">
        <v>2050</v>
      </c>
      <c r="AJ1301" s="162">
        <v>655</v>
      </c>
      <c r="AK1301" s="162">
        <v>2000</v>
      </c>
      <c r="AL1301" s="162">
        <v>100</v>
      </c>
      <c r="AM1301" s="162">
        <v>5000</v>
      </c>
      <c r="AN1301" s="174">
        <v>3500</v>
      </c>
      <c r="AO1301" s="174">
        <v>4500</v>
      </c>
      <c r="AP1301" s="174">
        <v>620</v>
      </c>
      <c r="AQ1301" s="174">
        <v>0</v>
      </c>
      <c r="AR1301" s="174">
        <v>0</v>
      </c>
      <c r="AS1301" s="174">
        <v>0</v>
      </c>
      <c r="AT1301" s="104">
        <f t="shared" si="113"/>
        <v>35000</v>
      </c>
      <c r="AX1301" s="166">
        <f t="shared" si="114"/>
        <v>35000</v>
      </c>
      <c r="AY1301" s="104">
        <v>2680</v>
      </c>
      <c r="AZ1301" s="104" t="s">
        <v>466</v>
      </c>
      <c r="BA1301" s="104" t="s">
        <v>76</v>
      </c>
      <c r="BC1301" s="104" t="s">
        <v>92</v>
      </c>
    </row>
    <row r="1302" spans="1:55" x14ac:dyDescent="0.25">
      <c r="B1302" s="11">
        <v>1245</v>
      </c>
      <c r="D1302" s="166" t="s">
        <v>239</v>
      </c>
      <c r="E1302" s="166">
        <v>8167</v>
      </c>
      <c r="F1302" t="s">
        <v>81</v>
      </c>
      <c r="G1302" s="166" t="s">
        <v>3140</v>
      </c>
      <c r="H1302" s="165">
        <v>5000</v>
      </c>
      <c r="I1302" s="165">
        <v>20</v>
      </c>
      <c r="J1302" s="165">
        <v>100</v>
      </c>
      <c r="K1302" s="165">
        <v>100</v>
      </c>
      <c r="L1302" s="165">
        <v>0</v>
      </c>
      <c r="M1302" s="165">
        <v>100</v>
      </c>
      <c r="N1302" s="165">
        <v>50</v>
      </c>
      <c r="O1302" s="194">
        <v>30</v>
      </c>
      <c r="P1302" s="165">
        <v>20</v>
      </c>
      <c r="Q1302" s="165">
        <v>250</v>
      </c>
      <c r="R1302" s="165">
        <v>10</v>
      </c>
      <c r="S1302" s="165">
        <v>10</v>
      </c>
      <c r="T1302" s="165">
        <v>25</v>
      </c>
      <c r="U1302" s="195">
        <v>200</v>
      </c>
      <c r="V1302" s="165">
        <v>150</v>
      </c>
      <c r="W1302" s="165">
        <v>150</v>
      </c>
      <c r="X1302" s="165">
        <v>200</v>
      </c>
      <c r="Y1302" s="165">
        <v>0</v>
      </c>
      <c r="Z1302" s="165">
        <v>10</v>
      </c>
      <c r="AA1302" s="165">
        <v>800</v>
      </c>
      <c r="AB1302" s="165">
        <v>1500</v>
      </c>
      <c r="AC1302" s="165">
        <v>3500</v>
      </c>
      <c r="AD1302" s="165">
        <v>1000</v>
      </c>
      <c r="AE1302" s="165">
        <v>500</v>
      </c>
      <c r="AF1302" s="165">
        <v>2500</v>
      </c>
      <c r="AG1302" s="165">
        <v>500</v>
      </c>
      <c r="AH1302" s="165">
        <v>2350</v>
      </c>
      <c r="AI1302" s="165">
        <v>2050</v>
      </c>
      <c r="AJ1302" s="165">
        <v>655</v>
      </c>
      <c r="AK1302" s="165">
        <v>2000</v>
      </c>
      <c r="AL1302" s="165">
        <v>100</v>
      </c>
      <c r="AM1302" s="165">
        <v>5000</v>
      </c>
      <c r="AN1302" s="188">
        <v>3500</v>
      </c>
      <c r="AO1302" s="188">
        <v>4500</v>
      </c>
      <c r="AP1302" s="165">
        <v>1000</v>
      </c>
      <c r="AQ1302" s="165">
        <v>2000</v>
      </c>
      <c r="AR1302" s="165">
        <v>300</v>
      </c>
      <c r="AS1302" s="188">
        <v>0</v>
      </c>
      <c r="AT1302" s="166">
        <f t="shared" si="113"/>
        <v>40180</v>
      </c>
      <c r="AU1302" s="188">
        <v>100</v>
      </c>
      <c r="AV1302" s="188"/>
      <c r="AW1302" s="166"/>
      <c r="AX1302" s="166">
        <f t="shared" si="114"/>
        <v>40280</v>
      </c>
      <c r="AZ1302" t="s">
        <v>265</v>
      </c>
      <c r="BA1302" t="s">
        <v>76</v>
      </c>
      <c r="BC1302" t="s">
        <v>633</v>
      </c>
    </row>
    <row r="1303" spans="1:55" s="200" customFormat="1" x14ac:dyDescent="0.25">
      <c r="A1303" s="199"/>
      <c r="B1303" s="11">
        <v>1246</v>
      </c>
      <c r="D1303" s="200" t="s">
        <v>239</v>
      </c>
      <c r="E1303" s="200">
        <v>8097</v>
      </c>
      <c r="F1303" s="200" t="s">
        <v>81</v>
      </c>
      <c r="G1303" s="200" t="s">
        <v>3141</v>
      </c>
      <c r="H1303" s="201">
        <v>2500</v>
      </c>
      <c r="I1303" s="201">
        <v>20</v>
      </c>
      <c r="J1303" s="201">
        <v>100</v>
      </c>
      <c r="K1303" s="201">
        <v>100</v>
      </c>
      <c r="L1303" s="201">
        <v>0</v>
      </c>
      <c r="M1303" s="201">
        <v>100</v>
      </c>
      <c r="N1303" s="201">
        <v>50</v>
      </c>
      <c r="O1303" s="202">
        <v>30</v>
      </c>
      <c r="P1303" s="201">
        <v>20</v>
      </c>
      <c r="Q1303" s="201">
        <v>250</v>
      </c>
      <c r="R1303" s="201">
        <v>10</v>
      </c>
      <c r="S1303" s="201">
        <v>10</v>
      </c>
      <c r="T1303" s="201">
        <v>25</v>
      </c>
      <c r="U1303" s="201">
        <v>200</v>
      </c>
      <c r="V1303" s="201">
        <v>150</v>
      </c>
      <c r="W1303" s="201">
        <v>150</v>
      </c>
      <c r="X1303" s="201">
        <v>142</v>
      </c>
      <c r="Y1303" s="201">
        <v>0</v>
      </c>
      <c r="Z1303" s="201">
        <v>10</v>
      </c>
      <c r="AA1303" s="201">
        <v>0</v>
      </c>
      <c r="AB1303" s="201">
        <v>0</v>
      </c>
      <c r="AC1303" s="201">
        <v>0</v>
      </c>
      <c r="AD1303" s="201">
        <v>0</v>
      </c>
      <c r="AE1303" s="201">
        <v>0</v>
      </c>
      <c r="AF1303" s="201">
        <v>0</v>
      </c>
      <c r="AG1303" s="201">
        <v>0</v>
      </c>
      <c r="AH1303" s="201">
        <v>0</v>
      </c>
      <c r="AI1303" s="201">
        <v>0</v>
      </c>
      <c r="AJ1303" s="201">
        <v>0</v>
      </c>
      <c r="AK1303" s="201">
        <v>0</v>
      </c>
      <c r="AL1303" s="201">
        <v>0</v>
      </c>
      <c r="AM1303" s="201">
        <v>0</v>
      </c>
      <c r="AN1303" s="201">
        <v>0</v>
      </c>
      <c r="AO1303" s="201">
        <v>0</v>
      </c>
      <c r="AP1303" s="201">
        <v>0</v>
      </c>
      <c r="AQ1303" s="201">
        <v>0</v>
      </c>
      <c r="AR1303" s="201">
        <v>300</v>
      </c>
      <c r="AS1303" s="201">
        <v>0</v>
      </c>
      <c r="AT1303" s="200">
        <f t="shared" si="113"/>
        <v>4167</v>
      </c>
      <c r="AX1303" s="166">
        <f t="shared" si="114"/>
        <v>4167</v>
      </c>
      <c r="AZ1303" s="200" t="s">
        <v>75</v>
      </c>
    </row>
    <row r="1304" spans="1:55" x14ac:dyDescent="0.25">
      <c r="A1304"/>
      <c r="B1304" s="11">
        <v>1247</v>
      </c>
      <c r="D1304" s="166" t="s">
        <v>239</v>
      </c>
      <c r="E1304" s="166">
        <v>8006</v>
      </c>
      <c r="F1304" t="s">
        <v>73</v>
      </c>
      <c r="G1304" s="166" t="s">
        <v>3142</v>
      </c>
      <c r="H1304" s="166">
        <v>0</v>
      </c>
      <c r="I1304" s="166">
        <v>0</v>
      </c>
      <c r="J1304" s="166">
        <v>0</v>
      </c>
      <c r="K1304" s="166">
        <v>0</v>
      </c>
      <c r="L1304" s="166">
        <v>0</v>
      </c>
      <c r="M1304" s="166">
        <v>0</v>
      </c>
      <c r="N1304" s="166">
        <v>0</v>
      </c>
      <c r="O1304" s="166">
        <v>0</v>
      </c>
      <c r="P1304" s="166">
        <v>0</v>
      </c>
      <c r="Q1304" s="166">
        <v>0</v>
      </c>
      <c r="R1304" s="166">
        <v>0</v>
      </c>
      <c r="S1304" s="166">
        <v>0</v>
      </c>
      <c r="T1304" s="166">
        <v>0</v>
      </c>
      <c r="U1304" s="166">
        <v>0</v>
      </c>
      <c r="V1304" s="166">
        <v>0</v>
      </c>
      <c r="W1304" s="166">
        <v>0</v>
      </c>
      <c r="X1304" s="166">
        <v>0</v>
      </c>
      <c r="Y1304" s="166">
        <v>0</v>
      </c>
      <c r="Z1304" s="166">
        <v>0</v>
      </c>
      <c r="AA1304" s="165">
        <v>800</v>
      </c>
      <c r="AB1304" s="165">
        <v>1500</v>
      </c>
      <c r="AC1304" s="165">
        <v>3500</v>
      </c>
      <c r="AD1304" s="165">
        <v>1000</v>
      </c>
      <c r="AE1304" s="165">
        <v>500</v>
      </c>
      <c r="AF1304" s="165">
        <v>2500</v>
      </c>
      <c r="AG1304" s="165">
        <v>500</v>
      </c>
      <c r="AH1304" s="165">
        <v>2350</v>
      </c>
      <c r="AI1304" s="165">
        <v>2050</v>
      </c>
      <c r="AJ1304" s="165">
        <v>655</v>
      </c>
      <c r="AK1304" s="165">
        <v>2000</v>
      </c>
      <c r="AL1304" s="165">
        <v>100</v>
      </c>
      <c r="AM1304" s="165">
        <v>5000</v>
      </c>
      <c r="AN1304" s="188">
        <v>3500</v>
      </c>
      <c r="AO1304" s="188">
        <v>4500</v>
      </c>
      <c r="AP1304" s="165">
        <v>1000</v>
      </c>
      <c r="AQ1304" s="165">
        <v>2000</v>
      </c>
      <c r="AR1304" s="165">
        <v>0</v>
      </c>
      <c r="AS1304" s="188">
        <v>0</v>
      </c>
      <c r="AT1304" s="166">
        <f t="shared" si="113"/>
        <v>33455</v>
      </c>
      <c r="AU1304" s="166"/>
      <c r="AV1304" s="166"/>
      <c r="AW1304" s="166"/>
      <c r="AX1304" s="166">
        <f t="shared" si="114"/>
        <v>33455</v>
      </c>
      <c r="AZ1304" t="s">
        <v>75</v>
      </c>
      <c r="BA1304" t="s">
        <v>90</v>
      </c>
      <c r="BB1304" t="s">
        <v>151</v>
      </c>
      <c r="BC1304" t="s">
        <v>92</v>
      </c>
    </row>
    <row r="1305" spans="1:55" x14ac:dyDescent="0.25">
      <c r="A1305"/>
      <c r="B1305" s="11">
        <v>1248</v>
      </c>
      <c r="D1305" s="166" t="s">
        <v>3143</v>
      </c>
      <c r="E1305" s="166">
        <v>5107</v>
      </c>
      <c r="F1305" t="s">
        <v>81</v>
      </c>
      <c r="G1305" s="166" t="s">
        <v>3144</v>
      </c>
      <c r="H1305" s="165">
        <v>5000</v>
      </c>
      <c r="I1305" s="165">
        <v>20</v>
      </c>
      <c r="J1305" s="165">
        <v>100</v>
      </c>
      <c r="K1305" s="165">
        <v>100</v>
      </c>
      <c r="L1305" s="165">
        <v>0</v>
      </c>
      <c r="M1305" s="165">
        <v>100</v>
      </c>
      <c r="N1305" s="165">
        <v>50</v>
      </c>
      <c r="O1305" s="194">
        <v>30</v>
      </c>
      <c r="P1305" s="165">
        <v>20</v>
      </c>
      <c r="Q1305" s="165">
        <v>250</v>
      </c>
      <c r="R1305" s="165">
        <v>10</v>
      </c>
      <c r="S1305" s="165">
        <v>10</v>
      </c>
      <c r="T1305" s="165">
        <v>25</v>
      </c>
      <c r="U1305" s="195">
        <v>200</v>
      </c>
      <c r="V1305" s="165">
        <v>150</v>
      </c>
      <c r="W1305" s="165">
        <v>150</v>
      </c>
      <c r="X1305" s="165">
        <v>200</v>
      </c>
      <c r="Y1305" s="165">
        <v>0</v>
      </c>
      <c r="Z1305" s="165">
        <v>10</v>
      </c>
      <c r="AA1305" s="165">
        <v>560</v>
      </c>
      <c r="AB1305" s="165">
        <v>1040</v>
      </c>
      <c r="AC1305" s="165">
        <v>2580</v>
      </c>
      <c r="AD1305" s="165">
        <v>690</v>
      </c>
      <c r="AE1305" s="165">
        <v>350</v>
      </c>
      <c r="AF1305" s="165">
        <v>2000</v>
      </c>
      <c r="AG1305" s="165">
        <v>350</v>
      </c>
      <c r="AH1305" s="165">
        <v>1650</v>
      </c>
      <c r="AI1305" s="165">
        <v>1440</v>
      </c>
      <c r="AJ1305" s="165">
        <v>455</v>
      </c>
      <c r="AK1305" s="165">
        <v>1080</v>
      </c>
      <c r="AL1305" s="165">
        <v>100</v>
      </c>
      <c r="AM1305" s="165">
        <v>3620</v>
      </c>
      <c r="AN1305" s="188">
        <v>2580</v>
      </c>
      <c r="AO1305" s="188">
        <v>3310</v>
      </c>
      <c r="AP1305" s="165">
        <v>500</v>
      </c>
      <c r="AQ1305" s="165">
        <v>1380</v>
      </c>
      <c r="AR1305" s="165">
        <v>300</v>
      </c>
      <c r="AS1305" s="188">
        <v>0</v>
      </c>
      <c r="AT1305" s="166">
        <f t="shared" si="113"/>
        <v>30410</v>
      </c>
      <c r="AU1305" s="166"/>
      <c r="AV1305" s="166"/>
      <c r="AW1305" s="166"/>
      <c r="AX1305" s="166">
        <f t="shared" si="114"/>
        <v>30410</v>
      </c>
      <c r="AZ1305" s="207" t="s">
        <v>75</v>
      </c>
      <c r="BA1305" s="208" t="s">
        <v>76</v>
      </c>
      <c r="BB1305" s="208"/>
      <c r="BC1305" s="208" t="s">
        <v>273</v>
      </c>
    </row>
    <row r="1306" spans="1:55" x14ac:dyDescent="0.25">
      <c r="A1306"/>
      <c r="B1306" s="11">
        <v>1249</v>
      </c>
      <c r="D1306" s="166" t="s">
        <v>3143</v>
      </c>
      <c r="E1306" s="166">
        <v>5191</v>
      </c>
      <c r="F1306" t="s">
        <v>73</v>
      </c>
      <c r="G1306" s="166" t="s">
        <v>3145</v>
      </c>
      <c r="H1306" s="166">
        <v>7500</v>
      </c>
      <c r="I1306" s="166">
        <v>60</v>
      </c>
      <c r="J1306" s="166">
        <v>300</v>
      </c>
      <c r="K1306" s="166">
        <v>300</v>
      </c>
      <c r="L1306" s="166">
        <v>0</v>
      </c>
      <c r="M1306" s="166">
        <v>300</v>
      </c>
      <c r="N1306" s="166">
        <v>150</v>
      </c>
      <c r="O1306" s="166">
        <v>90</v>
      </c>
      <c r="P1306" s="166">
        <v>60</v>
      </c>
      <c r="Q1306" s="166">
        <v>750</v>
      </c>
      <c r="R1306" s="166">
        <v>30</v>
      </c>
      <c r="S1306" s="166">
        <v>30</v>
      </c>
      <c r="T1306" s="166">
        <v>75</v>
      </c>
      <c r="U1306" s="166">
        <v>600</v>
      </c>
      <c r="V1306" s="166">
        <v>450</v>
      </c>
      <c r="W1306" s="166">
        <v>450</v>
      </c>
      <c r="X1306" s="166">
        <v>600</v>
      </c>
      <c r="Y1306" s="166">
        <v>0</v>
      </c>
      <c r="Z1306" s="166">
        <v>30</v>
      </c>
      <c r="AA1306" s="166">
        <v>1680</v>
      </c>
      <c r="AB1306" s="166">
        <v>3120</v>
      </c>
      <c r="AC1306" s="166">
        <v>7740</v>
      </c>
      <c r="AD1306" s="166">
        <v>2070</v>
      </c>
      <c r="AE1306" s="166">
        <v>1050</v>
      </c>
      <c r="AF1306" s="166">
        <v>6000</v>
      </c>
      <c r="AG1306" s="166">
        <v>1050</v>
      </c>
      <c r="AH1306" s="166">
        <v>4950</v>
      </c>
      <c r="AI1306" s="166">
        <v>4320</v>
      </c>
      <c r="AJ1306" s="166">
        <v>1365</v>
      </c>
      <c r="AK1306" s="166">
        <v>3240</v>
      </c>
      <c r="AL1306" s="166">
        <v>300</v>
      </c>
      <c r="AM1306" s="166">
        <v>10860</v>
      </c>
      <c r="AN1306" s="166">
        <v>7740</v>
      </c>
      <c r="AO1306" s="166">
        <v>9930</v>
      </c>
      <c r="AP1306" s="166">
        <v>1500</v>
      </c>
      <c r="AQ1306" s="166">
        <v>4140</v>
      </c>
      <c r="AR1306" s="166">
        <v>300</v>
      </c>
      <c r="AS1306" s="166">
        <v>0</v>
      </c>
      <c r="AT1306" s="166">
        <f t="shared" si="113"/>
        <v>83130</v>
      </c>
      <c r="AU1306" s="166"/>
      <c r="AV1306" s="166"/>
      <c r="AW1306" s="166"/>
      <c r="AX1306" s="166">
        <f t="shared" si="114"/>
        <v>83130</v>
      </c>
      <c r="AZ1306" s="207"/>
      <c r="BA1306" s="208" t="s">
        <v>3146</v>
      </c>
      <c r="BB1306" s="208"/>
      <c r="BC1306" s="208"/>
    </row>
    <row r="1307" spans="1:55" s="57" customFormat="1" x14ac:dyDescent="0.25">
      <c r="B1307" s="11">
        <v>1250</v>
      </c>
      <c r="D1307" s="57" t="s">
        <v>239</v>
      </c>
      <c r="E1307" s="57">
        <v>9573</v>
      </c>
      <c r="F1307" s="57" t="s">
        <v>73</v>
      </c>
      <c r="G1307" s="57" t="s">
        <v>3147</v>
      </c>
      <c r="H1307" s="209">
        <v>0</v>
      </c>
      <c r="I1307" s="209">
        <v>0</v>
      </c>
      <c r="J1307" s="209">
        <v>0</v>
      </c>
      <c r="K1307" s="209">
        <v>0</v>
      </c>
      <c r="L1307" s="209">
        <v>0</v>
      </c>
      <c r="M1307" s="209">
        <v>0</v>
      </c>
      <c r="N1307" s="209">
        <v>0</v>
      </c>
      <c r="O1307" s="209">
        <v>0</v>
      </c>
      <c r="P1307" s="209">
        <v>0</v>
      </c>
      <c r="Q1307" s="209">
        <v>0</v>
      </c>
      <c r="R1307" s="209">
        <v>0</v>
      </c>
      <c r="S1307" s="209">
        <v>0</v>
      </c>
      <c r="T1307" s="209">
        <v>0</v>
      </c>
      <c r="U1307" s="209">
        <v>0</v>
      </c>
      <c r="V1307" s="209">
        <v>0</v>
      </c>
      <c r="W1307" s="209">
        <v>0</v>
      </c>
      <c r="X1307" s="209">
        <v>0</v>
      </c>
      <c r="Y1307" s="209">
        <v>0</v>
      </c>
      <c r="Z1307" s="209">
        <v>0</v>
      </c>
      <c r="AA1307" s="209">
        <v>0</v>
      </c>
      <c r="AB1307" s="209">
        <v>0</v>
      </c>
      <c r="AC1307" s="209">
        <v>0</v>
      </c>
      <c r="AD1307" s="209">
        <v>0</v>
      </c>
      <c r="AE1307" s="209">
        <v>0</v>
      </c>
      <c r="AF1307" s="209">
        <v>0</v>
      </c>
      <c r="AG1307" s="209">
        <v>0</v>
      </c>
      <c r="AH1307" s="209">
        <v>0</v>
      </c>
      <c r="AI1307" s="209">
        <v>0</v>
      </c>
      <c r="AJ1307" s="209">
        <v>0</v>
      </c>
      <c r="AK1307" s="209">
        <v>0</v>
      </c>
      <c r="AL1307" s="209">
        <v>0</v>
      </c>
      <c r="AM1307" s="209">
        <v>0</v>
      </c>
      <c r="AN1307" s="209">
        <v>0</v>
      </c>
      <c r="AO1307" s="209">
        <v>0</v>
      </c>
      <c r="AP1307" s="209">
        <v>0</v>
      </c>
      <c r="AQ1307" s="209">
        <v>0</v>
      </c>
      <c r="AR1307" s="209">
        <v>0</v>
      </c>
      <c r="AS1307" s="57">
        <v>18840</v>
      </c>
      <c r="AT1307" s="57">
        <f t="shared" si="113"/>
        <v>18840</v>
      </c>
      <c r="AX1307" s="166">
        <f t="shared" si="114"/>
        <v>18840</v>
      </c>
    </row>
    <row r="1308" spans="1:55" s="57" customFormat="1" x14ac:dyDescent="0.25">
      <c r="B1308" s="11">
        <v>1251</v>
      </c>
      <c r="D1308" s="57" t="s">
        <v>239</v>
      </c>
      <c r="E1308" s="57">
        <v>9574</v>
      </c>
      <c r="F1308" s="57" t="s">
        <v>73</v>
      </c>
      <c r="G1308" s="57" t="s">
        <v>3148</v>
      </c>
      <c r="H1308" s="209">
        <v>0</v>
      </c>
      <c r="I1308" s="209">
        <v>0</v>
      </c>
      <c r="J1308" s="209">
        <v>0</v>
      </c>
      <c r="K1308" s="209">
        <v>0</v>
      </c>
      <c r="L1308" s="209">
        <v>0</v>
      </c>
      <c r="M1308" s="209">
        <v>0</v>
      </c>
      <c r="N1308" s="209">
        <v>0</v>
      </c>
      <c r="O1308" s="209">
        <v>0</v>
      </c>
      <c r="P1308" s="209">
        <v>0</v>
      </c>
      <c r="Q1308" s="209">
        <v>0</v>
      </c>
      <c r="R1308" s="209">
        <v>0</v>
      </c>
      <c r="S1308" s="209">
        <v>0</v>
      </c>
      <c r="T1308" s="209">
        <v>0</v>
      </c>
      <c r="U1308" s="209">
        <v>0</v>
      </c>
      <c r="V1308" s="209">
        <v>0</v>
      </c>
      <c r="W1308" s="209">
        <v>0</v>
      </c>
      <c r="X1308" s="209">
        <v>0</v>
      </c>
      <c r="Y1308" s="209">
        <v>0</v>
      </c>
      <c r="Z1308" s="209">
        <v>0</v>
      </c>
      <c r="AA1308" s="209">
        <v>0</v>
      </c>
      <c r="AB1308" s="209">
        <v>0</v>
      </c>
      <c r="AC1308" s="209">
        <v>0</v>
      </c>
      <c r="AD1308" s="209">
        <v>0</v>
      </c>
      <c r="AE1308" s="209">
        <v>0</v>
      </c>
      <c r="AF1308" s="209">
        <v>0</v>
      </c>
      <c r="AG1308" s="209">
        <v>0</v>
      </c>
      <c r="AH1308" s="209">
        <v>0</v>
      </c>
      <c r="AI1308" s="209">
        <v>0</v>
      </c>
      <c r="AJ1308" s="209">
        <v>0</v>
      </c>
      <c r="AK1308" s="209">
        <v>0</v>
      </c>
      <c r="AL1308" s="209">
        <v>0</v>
      </c>
      <c r="AM1308" s="209">
        <v>0</v>
      </c>
      <c r="AN1308" s="209">
        <v>0</v>
      </c>
      <c r="AO1308" s="209">
        <v>0</v>
      </c>
      <c r="AP1308" s="209">
        <v>0</v>
      </c>
      <c r="AQ1308" s="209">
        <v>0</v>
      </c>
      <c r="AR1308" s="209">
        <v>0</v>
      </c>
      <c r="AS1308" s="57">
        <v>18840</v>
      </c>
      <c r="AT1308" s="57">
        <f t="shared" si="113"/>
        <v>18840</v>
      </c>
      <c r="AX1308" s="166">
        <f t="shared" si="114"/>
        <v>18840</v>
      </c>
    </row>
    <row r="1309" spans="1:55" s="57" customFormat="1" x14ac:dyDescent="0.25">
      <c r="B1309" s="11">
        <v>1252</v>
      </c>
      <c r="D1309" s="57" t="s">
        <v>3143</v>
      </c>
      <c r="E1309" s="57">
        <v>9550</v>
      </c>
      <c r="F1309" s="57" t="s">
        <v>73</v>
      </c>
      <c r="G1309" s="57" t="s">
        <v>3149</v>
      </c>
      <c r="H1309" s="57">
        <v>0</v>
      </c>
      <c r="I1309" s="57">
        <v>0</v>
      </c>
      <c r="J1309" s="57">
        <v>0</v>
      </c>
      <c r="K1309" s="57">
        <v>0</v>
      </c>
      <c r="L1309" s="57">
        <v>0</v>
      </c>
      <c r="M1309" s="57">
        <v>0</v>
      </c>
      <c r="N1309" s="57">
        <v>0</v>
      </c>
      <c r="O1309" s="57">
        <v>0</v>
      </c>
      <c r="P1309" s="57">
        <v>0</v>
      </c>
      <c r="Q1309" s="57">
        <v>0</v>
      </c>
      <c r="R1309" s="57">
        <v>0</v>
      </c>
      <c r="S1309" s="57">
        <v>0</v>
      </c>
      <c r="T1309" s="57">
        <v>0</v>
      </c>
      <c r="U1309" s="57">
        <v>0</v>
      </c>
      <c r="V1309" s="57">
        <v>0</v>
      </c>
      <c r="W1309" s="57">
        <v>0</v>
      </c>
      <c r="X1309" s="57">
        <v>0</v>
      </c>
      <c r="Y1309" s="57">
        <v>0</v>
      </c>
      <c r="Z1309" s="57">
        <v>0</v>
      </c>
      <c r="AA1309" s="57">
        <v>0</v>
      </c>
      <c r="AB1309" s="57">
        <v>0</v>
      </c>
      <c r="AC1309" s="57">
        <v>0</v>
      </c>
      <c r="AD1309" s="57">
        <v>0</v>
      </c>
      <c r="AE1309" s="57">
        <v>0</v>
      </c>
      <c r="AF1309" s="57">
        <v>0</v>
      </c>
      <c r="AG1309" s="57">
        <v>0</v>
      </c>
      <c r="AH1309" s="57">
        <v>0</v>
      </c>
      <c r="AI1309" s="57">
        <v>0</v>
      </c>
      <c r="AJ1309" s="57">
        <v>0</v>
      </c>
      <c r="AK1309" s="57">
        <v>0</v>
      </c>
      <c r="AL1309" s="57">
        <v>0</v>
      </c>
      <c r="AM1309" s="57">
        <v>0</v>
      </c>
      <c r="AN1309" s="57">
        <v>0</v>
      </c>
      <c r="AO1309" s="57">
        <v>0</v>
      </c>
      <c r="AP1309" s="57">
        <v>0</v>
      </c>
      <c r="AQ1309" s="57">
        <v>0</v>
      </c>
      <c r="AR1309" s="57">
        <v>0</v>
      </c>
      <c r="AS1309" s="57">
        <v>13955</v>
      </c>
      <c r="AT1309" s="57">
        <f t="shared" si="113"/>
        <v>13955</v>
      </c>
      <c r="AX1309" s="166">
        <f t="shared" si="114"/>
        <v>13955</v>
      </c>
    </row>
    <row r="1310" spans="1:55" s="57" customFormat="1" x14ac:dyDescent="0.25">
      <c r="B1310" s="11">
        <v>1253</v>
      </c>
      <c r="D1310" s="57" t="s">
        <v>2361</v>
      </c>
      <c r="E1310" s="57">
        <v>4022</v>
      </c>
      <c r="F1310" s="57" t="s">
        <v>81</v>
      </c>
      <c r="G1310" s="57" t="s">
        <v>3150</v>
      </c>
      <c r="H1310" s="210">
        <v>0</v>
      </c>
      <c r="I1310" s="210">
        <v>0</v>
      </c>
      <c r="J1310" s="210">
        <v>0</v>
      </c>
      <c r="K1310" s="210">
        <v>0</v>
      </c>
      <c r="L1310" s="210">
        <v>0</v>
      </c>
      <c r="M1310" s="210">
        <v>0</v>
      </c>
      <c r="N1310" s="210">
        <v>0</v>
      </c>
      <c r="O1310" s="210">
        <v>0</v>
      </c>
      <c r="P1310" s="210">
        <v>0</v>
      </c>
      <c r="Q1310" s="210">
        <v>0</v>
      </c>
      <c r="R1310" s="210">
        <v>0</v>
      </c>
      <c r="S1310" s="210">
        <v>0</v>
      </c>
      <c r="T1310" s="210">
        <v>0</v>
      </c>
      <c r="U1310" s="210">
        <v>0</v>
      </c>
      <c r="V1310" s="210">
        <v>0</v>
      </c>
      <c r="W1310" s="210">
        <v>0</v>
      </c>
      <c r="X1310" s="210">
        <v>0</v>
      </c>
      <c r="Y1310" s="210">
        <v>0</v>
      </c>
      <c r="Z1310" s="210">
        <v>0</v>
      </c>
      <c r="AA1310" s="210">
        <v>0</v>
      </c>
      <c r="AB1310" s="210">
        <v>0</v>
      </c>
      <c r="AC1310" s="210">
        <v>0</v>
      </c>
      <c r="AD1310" s="210">
        <v>0</v>
      </c>
      <c r="AE1310" s="210">
        <v>0</v>
      </c>
      <c r="AF1310" s="210">
        <v>0</v>
      </c>
      <c r="AG1310" s="210">
        <v>0</v>
      </c>
      <c r="AH1310" s="210">
        <v>0</v>
      </c>
      <c r="AI1310" s="210">
        <v>0</v>
      </c>
      <c r="AJ1310" s="210">
        <v>0</v>
      </c>
      <c r="AK1310" s="210">
        <v>0</v>
      </c>
      <c r="AL1310" s="210">
        <v>0</v>
      </c>
      <c r="AM1310" s="210">
        <v>0</v>
      </c>
      <c r="AN1310" s="210">
        <v>0</v>
      </c>
      <c r="AO1310" s="210">
        <v>0</v>
      </c>
      <c r="AP1310" s="210">
        <v>0</v>
      </c>
      <c r="AQ1310" s="210">
        <v>0</v>
      </c>
      <c r="AR1310" s="210">
        <v>0</v>
      </c>
      <c r="AS1310" s="210">
        <v>18690</v>
      </c>
      <c r="AT1310" s="62">
        <f t="shared" si="113"/>
        <v>18690</v>
      </c>
      <c r="AX1310" s="166">
        <f t="shared" si="114"/>
        <v>18690</v>
      </c>
      <c r="AZ1310" s="211" t="s">
        <v>75</v>
      </c>
      <c r="BA1310" s="212" t="s">
        <v>90</v>
      </c>
      <c r="BB1310" s="212" t="s">
        <v>151</v>
      </c>
      <c r="BC1310" s="212" t="s">
        <v>92</v>
      </c>
    </row>
    <row r="1311" spans="1:55" s="57" customFormat="1" x14ac:dyDescent="0.25">
      <c r="B1311" s="11">
        <v>1254</v>
      </c>
      <c r="D1311" s="57" t="s">
        <v>3143</v>
      </c>
      <c r="E1311" s="57">
        <v>9546</v>
      </c>
      <c r="F1311" s="57" t="s">
        <v>81</v>
      </c>
      <c r="G1311" s="57" t="s">
        <v>3151</v>
      </c>
      <c r="H1311" s="166">
        <v>0</v>
      </c>
      <c r="I1311" s="166">
        <v>0</v>
      </c>
      <c r="J1311" s="166">
        <v>0</v>
      </c>
      <c r="K1311" s="166">
        <v>0</v>
      </c>
      <c r="L1311" s="166">
        <v>0</v>
      </c>
      <c r="M1311" s="166">
        <v>0</v>
      </c>
      <c r="N1311" s="166">
        <v>0</v>
      </c>
      <c r="O1311" s="166">
        <v>0</v>
      </c>
      <c r="P1311" s="166">
        <v>0</v>
      </c>
      <c r="Q1311" s="166">
        <v>0</v>
      </c>
      <c r="R1311" s="166">
        <v>0</v>
      </c>
      <c r="S1311" s="166">
        <v>0</v>
      </c>
      <c r="T1311" s="166">
        <v>0</v>
      </c>
      <c r="U1311" s="166">
        <v>0</v>
      </c>
      <c r="V1311" s="166">
        <v>0</v>
      </c>
      <c r="W1311" s="166">
        <v>0</v>
      </c>
      <c r="X1311" s="166">
        <v>0</v>
      </c>
      <c r="Y1311" s="166">
        <v>0</v>
      </c>
      <c r="Z1311" s="166">
        <v>0</v>
      </c>
      <c r="AA1311" s="166">
        <v>0</v>
      </c>
      <c r="AB1311" s="166">
        <v>0</v>
      </c>
      <c r="AC1311" s="166">
        <v>0</v>
      </c>
      <c r="AD1311" s="166">
        <v>0</v>
      </c>
      <c r="AE1311" s="166">
        <v>0</v>
      </c>
      <c r="AF1311" s="166">
        <v>0</v>
      </c>
      <c r="AG1311" s="166">
        <v>0</v>
      </c>
      <c r="AH1311" s="166">
        <v>0</v>
      </c>
      <c r="AI1311" s="166">
        <v>0</v>
      </c>
      <c r="AJ1311" s="166">
        <v>0</v>
      </c>
      <c r="AK1311" s="166">
        <v>0</v>
      </c>
      <c r="AL1311" s="166">
        <v>0</v>
      </c>
      <c r="AM1311" s="166">
        <v>0</v>
      </c>
      <c r="AN1311" s="166">
        <v>0</v>
      </c>
      <c r="AO1311" s="166">
        <v>0</v>
      </c>
      <c r="AP1311" s="166">
        <v>0</v>
      </c>
      <c r="AQ1311" s="166">
        <v>0</v>
      </c>
      <c r="AR1311" s="166">
        <v>0</v>
      </c>
      <c r="AS1311" s="166">
        <v>13955</v>
      </c>
      <c r="AT1311" s="166">
        <f t="shared" si="113"/>
        <v>13955</v>
      </c>
      <c r="AU1311" s="166"/>
      <c r="AV1311" s="166"/>
      <c r="AW1311" s="166"/>
      <c r="AX1311" s="166">
        <f t="shared" si="114"/>
        <v>13955</v>
      </c>
      <c r="AY1311"/>
    </row>
    <row r="1312" spans="1:55" ht="15.75" x14ac:dyDescent="0.25">
      <c r="A1312"/>
      <c r="B1312" s="11">
        <v>1255</v>
      </c>
      <c r="D1312" s="166" t="s">
        <v>235</v>
      </c>
      <c r="E1312" s="166">
        <v>3103</v>
      </c>
      <c r="F1312" t="s">
        <v>81</v>
      </c>
      <c r="G1312" s="166" t="s">
        <v>3152</v>
      </c>
      <c r="H1312" s="165">
        <v>1500</v>
      </c>
      <c r="I1312" s="165">
        <v>20</v>
      </c>
      <c r="J1312" s="165">
        <v>100</v>
      </c>
      <c r="K1312" s="165">
        <v>100</v>
      </c>
      <c r="L1312" s="165">
        <v>0</v>
      </c>
      <c r="M1312" s="165">
        <v>100</v>
      </c>
      <c r="N1312" s="165">
        <v>50</v>
      </c>
      <c r="O1312" s="194">
        <v>30</v>
      </c>
      <c r="P1312" s="165">
        <v>20</v>
      </c>
      <c r="Q1312" s="165">
        <v>250</v>
      </c>
      <c r="R1312" s="165">
        <v>10</v>
      </c>
      <c r="S1312" s="165">
        <v>10</v>
      </c>
      <c r="T1312" s="165">
        <v>25</v>
      </c>
      <c r="U1312" s="195">
        <v>200</v>
      </c>
      <c r="V1312" s="165">
        <v>150</v>
      </c>
      <c r="W1312" s="165">
        <v>150</v>
      </c>
      <c r="X1312" s="165">
        <v>200</v>
      </c>
      <c r="Y1312" s="165">
        <v>0</v>
      </c>
      <c r="Z1312" s="165">
        <v>10</v>
      </c>
      <c r="AA1312" s="165">
        <v>800</v>
      </c>
      <c r="AB1312" s="165">
        <v>1500</v>
      </c>
      <c r="AC1312" s="188">
        <v>2545</v>
      </c>
      <c r="AD1312" s="188">
        <v>0</v>
      </c>
      <c r="AE1312" s="188">
        <v>0</v>
      </c>
      <c r="AF1312" s="188">
        <v>0</v>
      </c>
      <c r="AG1312" s="188">
        <v>0</v>
      </c>
      <c r="AH1312" s="188">
        <v>0</v>
      </c>
      <c r="AI1312" s="188">
        <v>0</v>
      </c>
      <c r="AJ1312" s="188">
        <v>0</v>
      </c>
      <c r="AK1312" s="188">
        <v>0</v>
      </c>
      <c r="AL1312" s="188">
        <v>0</v>
      </c>
      <c r="AM1312" s="188">
        <v>0</v>
      </c>
      <c r="AN1312" s="188">
        <v>0</v>
      </c>
      <c r="AO1312" s="188">
        <v>0</v>
      </c>
      <c r="AP1312" s="188">
        <v>0</v>
      </c>
      <c r="AQ1312" s="188">
        <v>0</v>
      </c>
      <c r="AR1312" s="188">
        <v>0</v>
      </c>
      <c r="AS1312" s="188">
        <v>0</v>
      </c>
      <c r="AT1312" s="80">
        <f t="shared" si="113"/>
        <v>7770</v>
      </c>
      <c r="AU1312" s="166"/>
      <c r="AV1312" s="166"/>
      <c r="AW1312" s="80"/>
      <c r="AX1312" s="166">
        <f t="shared" si="114"/>
        <v>7770</v>
      </c>
      <c r="AZ1312" s="129" t="s">
        <v>75</v>
      </c>
      <c r="BA1312" s="196" t="s">
        <v>3153</v>
      </c>
      <c r="BB1312" s="128"/>
      <c r="BC1312" s="128" t="s">
        <v>78</v>
      </c>
    </row>
    <row r="1313" spans="1:55" x14ac:dyDescent="0.25">
      <c r="A1313"/>
      <c r="B1313" s="11">
        <v>1256</v>
      </c>
      <c r="D1313" s="166" t="s">
        <v>3143</v>
      </c>
      <c r="E1313" s="166">
        <v>5118</v>
      </c>
      <c r="F1313" t="s">
        <v>81</v>
      </c>
      <c r="G1313" s="166" t="s">
        <v>3154</v>
      </c>
      <c r="H1313" s="165">
        <v>5000</v>
      </c>
      <c r="I1313" s="165">
        <v>20</v>
      </c>
      <c r="J1313" s="165">
        <v>100</v>
      </c>
      <c r="K1313" s="165">
        <v>100</v>
      </c>
      <c r="L1313" s="165">
        <v>0</v>
      </c>
      <c r="M1313" s="165">
        <v>100</v>
      </c>
      <c r="N1313" s="165">
        <v>50</v>
      </c>
      <c r="O1313" s="194">
        <v>30</v>
      </c>
      <c r="P1313" s="165">
        <v>20</v>
      </c>
      <c r="Q1313" s="165">
        <v>250</v>
      </c>
      <c r="R1313" s="165">
        <v>10</v>
      </c>
      <c r="S1313" s="165">
        <v>10</v>
      </c>
      <c r="T1313" s="165">
        <v>25</v>
      </c>
      <c r="U1313" s="195">
        <v>200</v>
      </c>
      <c r="V1313" s="165">
        <v>150</v>
      </c>
      <c r="W1313" s="165">
        <v>150</v>
      </c>
      <c r="X1313" s="165">
        <v>200</v>
      </c>
      <c r="Y1313" s="165">
        <v>0</v>
      </c>
      <c r="Z1313" s="165">
        <v>10</v>
      </c>
      <c r="AA1313" s="165">
        <v>560</v>
      </c>
      <c r="AB1313" s="165">
        <v>1040</v>
      </c>
      <c r="AC1313" s="165">
        <v>2580</v>
      </c>
      <c r="AD1313" s="165">
        <v>690</v>
      </c>
      <c r="AE1313" s="165">
        <v>350</v>
      </c>
      <c r="AF1313" s="165">
        <v>2000</v>
      </c>
      <c r="AG1313" s="165">
        <v>350</v>
      </c>
      <c r="AH1313" s="165">
        <v>1650</v>
      </c>
      <c r="AI1313" s="165">
        <v>1440</v>
      </c>
      <c r="AJ1313" s="165">
        <v>455</v>
      </c>
      <c r="AK1313" s="165">
        <v>1080</v>
      </c>
      <c r="AL1313" s="165">
        <v>100</v>
      </c>
      <c r="AM1313" s="165">
        <v>3620</v>
      </c>
      <c r="AN1313" s="188">
        <v>2580</v>
      </c>
      <c r="AO1313" s="188">
        <v>3310</v>
      </c>
      <c r="AP1313" s="165">
        <v>500</v>
      </c>
      <c r="AQ1313" s="165">
        <v>1380</v>
      </c>
      <c r="AR1313" s="165">
        <v>300</v>
      </c>
      <c r="AS1313" s="188">
        <v>0</v>
      </c>
      <c r="AT1313" s="166">
        <f t="shared" si="113"/>
        <v>30410</v>
      </c>
      <c r="AU1313" s="166"/>
      <c r="AV1313" s="166"/>
      <c r="AW1313" s="166"/>
      <c r="AX1313" s="166">
        <f t="shared" si="114"/>
        <v>30410</v>
      </c>
      <c r="AZ1313" s="207" t="s">
        <v>75</v>
      </c>
      <c r="BA1313" s="208" t="s">
        <v>76</v>
      </c>
      <c r="BB1313" s="208"/>
      <c r="BC1313" s="208" t="s">
        <v>633</v>
      </c>
    </row>
    <row r="1314" spans="1:55" x14ac:dyDescent="0.25">
      <c r="A1314"/>
      <c r="B1314" s="11">
        <v>1257</v>
      </c>
      <c r="D1314" s="166" t="s">
        <v>3143</v>
      </c>
      <c r="E1314" s="166">
        <v>5158</v>
      </c>
      <c r="F1314" t="s">
        <v>81</v>
      </c>
      <c r="G1314" s="166" t="s">
        <v>3155</v>
      </c>
      <c r="H1314" s="165">
        <v>5000</v>
      </c>
      <c r="I1314" s="165">
        <v>20</v>
      </c>
      <c r="J1314" s="165">
        <v>100</v>
      </c>
      <c r="K1314" s="165">
        <v>100</v>
      </c>
      <c r="L1314" s="165">
        <v>0</v>
      </c>
      <c r="M1314" s="165">
        <v>100</v>
      </c>
      <c r="N1314" s="165">
        <v>50</v>
      </c>
      <c r="O1314" s="194">
        <v>30</v>
      </c>
      <c r="P1314" s="165">
        <v>20</v>
      </c>
      <c r="Q1314" s="165">
        <v>250</v>
      </c>
      <c r="R1314" s="165">
        <v>10</v>
      </c>
      <c r="S1314" s="165">
        <v>10</v>
      </c>
      <c r="T1314" s="165">
        <v>25</v>
      </c>
      <c r="U1314" s="195">
        <v>200</v>
      </c>
      <c r="V1314" s="165">
        <v>150</v>
      </c>
      <c r="W1314" s="165">
        <v>150</v>
      </c>
      <c r="X1314" s="165">
        <v>200</v>
      </c>
      <c r="Y1314" s="165">
        <v>0</v>
      </c>
      <c r="Z1314" s="165">
        <v>10</v>
      </c>
      <c r="AA1314" s="165">
        <v>560</v>
      </c>
      <c r="AB1314" s="165">
        <v>1040</v>
      </c>
      <c r="AC1314" s="165">
        <v>2580</v>
      </c>
      <c r="AD1314" s="165">
        <v>690</v>
      </c>
      <c r="AE1314" s="165">
        <v>350</v>
      </c>
      <c r="AF1314" s="165">
        <v>2000</v>
      </c>
      <c r="AG1314" s="165">
        <v>350</v>
      </c>
      <c r="AH1314" s="165">
        <v>1650</v>
      </c>
      <c r="AI1314" s="165">
        <v>1440</v>
      </c>
      <c r="AJ1314" s="165">
        <v>455</v>
      </c>
      <c r="AK1314" s="165">
        <v>1080</v>
      </c>
      <c r="AL1314" s="165">
        <v>100</v>
      </c>
      <c r="AM1314" s="165">
        <v>3620</v>
      </c>
      <c r="AN1314" s="188">
        <v>2580</v>
      </c>
      <c r="AO1314" s="188">
        <v>3310</v>
      </c>
      <c r="AP1314" s="165">
        <v>500</v>
      </c>
      <c r="AQ1314" s="165">
        <v>1380</v>
      </c>
      <c r="AR1314" s="165">
        <v>300</v>
      </c>
      <c r="AS1314" s="188">
        <v>0</v>
      </c>
      <c r="AT1314" s="166">
        <f t="shared" si="113"/>
        <v>30410</v>
      </c>
      <c r="AU1314" s="166"/>
      <c r="AV1314" s="166"/>
      <c r="AW1314" s="166"/>
      <c r="AX1314" s="166">
        <f t="shared" si="114"/>
        <v>30410</v>
      </c>
      <c r="AZ1314" s="207" t="s">
        <v>75</v>
      </c>
      <c r="BA1314" s="208" t="s">
        <v>76</v>
      </c>
      <c r="BB1314" s="208"/>
      <c r="BC1314" s="208" t="s">
        <v>633</v>
      </c>
    </row>
    <row r="1315" spans="1:55" s="104" customFormat="1" x14ac:dyDescent="0.25">
      <c r="B1315" s="11">
        <v>1258</v>
      </c>
      <c r="D1315" s="104" t="s">
        <v>2361</v>
      </c>
      <c r="E1315" s="104">
        <v>4503</v>
      </c>
      <c r="F1315" s="104" t="s">
        <v>81</v>
      </c>
      <c r="G1315" s="104" t="s">
        <v>3156</v>
      </c>
      <c r="H1315" s="174">
        <v>0</v>
      </c>
      <c r="I1315" s="174">
        <v>0</v>
      </c>
      <c r="J1315" s="174">
        <v>0</v>
      </c>
      <c r="K1315" s="174">
        <v>0</v>
      </c>
      <c r="L1315" s="174">
        <v>0</v>
      </c>
      <c r="M1315" s="174">
        <v>0</v>
      </c>
      <c r="N1315" s="174">
        <v>0</v>
      </c>
      <c r="O1315" s="174">
        <v>0</v>
      </c>
      <c r="P1315" s="174">
        <v>0</v>
      </c>
      <c r="Q1315" s="174">
        <v>0</v>
      </c>
      <c r="R1315" s="174">
        <v>0</v>
      </c>
      <c r="S1315" s="174">
        <v>0</v>
      </c>
      <c r="T1315" s="174">
        <v>0</v>
      </c>
      <c r="U1315" s="174">
        <v>0</v>
      </c>
      <c r="V1315" s="174">
        <v>0</v>
      </c>
      <c r="W1315" s="174">
        <v>0</v>
      </c>
      <c r="X1315" s="174">
        <v>0</v>
      </c>
      <c r="Y1315" s="174">
        <v>0</v>
      </c>
      <c r="Z1315" s="174">
        <v>0</v>
      </c>
      <c r="AA1315" s="162">
        <v>800</v>
      </c>
      <c r="AB1315" s="162">
        <v>1500</v>
      </c>
      <c r="AC1315" s="162">
        <v>3500</v>
      </c>
      <c r="AD1315" s="162">
        <v>1000</v>
      </c>
      <c r="AE1315" s="162">
        <v>500</v>
      </c>
      <c r="AF1315" s="162">
        <v>2500</v>
      </c>
      <c r="AG1315" s="162">
        <v>500</v>
      </c>
      <c r="AH1315" s="162">
        <v>2350</v>
      </c>
      <c r="AI1315" s="162">
        <v>2050</v>
      </c>
      <c r="AJ1315" s="162">
        <v>655</v>
      </c>
      <c r="AK1315" s="174">
        <v>100</v>
      </c>
      <c r="AL1315" s="174">
        <v>0</v>
      </c>
      <c r="AM1315" s="174">
        <v>0</v>
      </c>
      <c r="AN1315" s="174">
        <v>0</v>
      </c>
      <c r="AO1315" s="174">
        <v>0</v>
      </c>
      <c r="AP1315" s="174">
        <v>0</v>
      </c>
      <c r="AQ1315" s="174">
        <v>0</v>
      </c>
      <c r="AR1315" s="174">
        <v>0</v>
      </c>
      <c r="AS1315" s="174">
        <v>0</v>
      </c>
      <c r="AT1315" s="184">
        <f t="shared" si="113"/>
        <v>15455</v>
      </c>
      <c r="AX1315" s="166">
        <f t="shared" si="114"/>
        <v>15455</v>
      </c>
      <c r="AY1315" s="104">
        <v>18000</v>
      </c>
      <c r="AZ1315" s="159" t="s">
        <v>75</v>
      </c>
    </row>
    <row r="1316" spans="1:55" s="104" customFormat="1" x14ac:dyDescent="0.25">
      <c r="B1316" s="11">
        <v>1259</v>
      </c>
      <c r="D1316" s="104" t="s">
        <v>239</v>
      </c>
      <c r="E1316" s="104">
        <v>8054</v>
      </c>
      <c r="F1316" s="104" t="s">
        <v>73</v>
      </c>
      <c r="G1316" s="104" t="s">
        <v>3157</v>
      </c>
      <c r="H1316" s="162">
        <v>2500</v>
      </c>
      <c r="I1316" s="162">
        <v>20</v>
      </c>
      <c r="J1316" s="162">
        <v>100</v>
      </c>
      <c r="K1316" s="162">
        <v>100</v>
      </c>
      <c r="L1316" s="162">
        <v>0</v>
      </c>
      <c r="M1316" s="162">
        <v>100</v>
      </c>
      <c r="N1316" s="162">
        <v>50</v>
      </c>
      <c r="O1316" s="172">
        <v>30</v>
      </c>
      <c r="P1316" s="162">
        <v>20</v>
      </c>
      <c r="Q1316" s="162">
        <v>250</v>
      </c>
      <c r="R1316" s="162">
        <v>10</v>
      </c>
      <c r="S1316" s="162">
        <v>10</v>
      </c>
      <c r="T1316" s="162">
        <v>25</v>
      </c>
      <c r="U1316" s="162">
        <v>200</v>
      </c>
      <c r="V1316" s="162">
        <v>150</v>
      </c>
      <c r="W1316" s="162">
        <v>150</v>
      </c>
      <c r="X1316" s="162">
        <v>200</v>
      </c>
      <c r="Y1316" s="162">
        <v>0</v>
      </c>
      <c r="Z1316" s="162">
        <v>10</v>
      </c>
      <c r="AA1316" s="162">
        <v>800</v>
      </c>
      <c r="AB1316" s="162">
        <v>1500</v>
      </c>
      <c r="AC1316" s="162">
        <v>3500</v>
      </c>
      <c r="AD1316" s="162">
        <v>1000</v>
      </c>
      <c r="AE1316" s="162">
        <v>500</v>
      </c>
      <c r="AF1316" s="162">
        <v>2100</v>
      </c>
      <c r="AG1316" s="162">
        <v>0</v>
      </c>
      <c r="AH1316" s="162">
        <v>0</v>
      </c>
      <c r="AI1316" s="162">
        <v>0</v>
      </c>
      <c r="AJ1316" s="162">
        <v>0</v>
      </c>
      <c r="AK1316" s="162">
        <v>0</v>
      </c>
      <c r="AL1316" s="162">
        <v>0</v>
      </c>
      <c r="AM1316" s="162">
        <v>0</v>
      </c>
      <c r="AN1316" s="162">
        <v>0</v>
      </c>
      <c r="AO1316" s="162">
        <v>0</v>
      </c>
      <c r="AP1316" s="162">
        <v>0</v>
      </c>
      <c r="AQ1316" s="162">
        <v>0</v>
      </c>
      <c r="AR1316" s="162">
        <v>0</v>
      </c>
      <c r="AS1316" s="162">
        <v>0</v>
      </c>
      <c r="AT1316" s="104">
        <f t="shared" si="113"/>
        <v>13325</v>
      </c>
      <c r="AX1316" s="166">
        <f t="shared" si="114"/>
        <v>13325</v>
      </c>
      <c r="AY1316" s="104">
        <v>24355</v>
      </c>
      <c r="AZ1316" s="104" t="s">
        <v>75</v>
      </c>
      <c r="BA1316" s="104" t="s">
        <v>76</v>
      </c>
      <c r="BB1316" s="104" t="s">
        <v>199</v>
      </c>
      <c r="BC1316" s="104" t="s">
        <v>92</v>
      </c>
    </row>
    <row r="1317" spans="1:55" s="200" customFormat="1" ht="15.75" x14ac:dyDescent="0.25">
      <c r="B1317" s="11">
        <v>1260</v>
      </c>
      <c r="D1317" s="200" t="s">
        <v>235</v>
      </c>
      <c r="E1317" s="200">
        <v>3024</v>
      </c>
      <c r="F1317" s="200" t="s">
        <v>73</v>
      </c>
      <c r="G1317" s="200" t="s">
        <v>3158</v>
      </c>
      <c r="H1317" s="201">
        <v>1500</v>
      </c>
      <c r="I1317" s="201">
        <v>20</v>
      </c>
      <c r="J1317" s="201">
        <v>100</v>
      </c>
      <c r="K1317" s="201">
        <v>100</v>
      </c>
      <c r="L1317" s="201">
        <v>0</v>
      </c>
      <c r="M1317" s="201">
        <v>100</v>
      </c>
      <c r="N1317" s="201">
        <v>50</v>
      </c>
      <c r="O1317" s="202">
        <v>30</v>
      </c>
      <c r="P1317" s="201">
        <v>20</v>
      </c>
      <c r="Q1317" s="201">
        <v>250</v>
      </c>
      <c r="R1317" s="201">
        <v>10</v>
      </c>
      <c r="S1317" s="201">
        <v>10</v>
      </c>
      <c r="T1317" s="201">
        <v>25</v>
      </c>
      <c r="U1317" s="201">
        <v>200</v>
      </c>
      <c r="V1317" s="201">
        <v>150</v>
      </c>
      <c r="W1317" s="201">
        <v>150</v>
      </c>
      <c r="X1317" s="201">
        <v>200</v>
      </c>
      <c r="Y1317" s="201">
        <v>0</v>
      </c>
      <c r="Z1317" s="201">
        <v>10</v>
      </c>
      <c r="AA1317" s="213">
        <v>0</v>
      </c>
      <c r="AB1317" s="213">
        <v>0</v>
      </c>
      <c r="AC1317" s="213">
        <v>0</v>
      </c>
      <c r="AD1317" s="213">
        <v>0</v>
      </c>
      <c r="AE1317" s="213">
        <v>0</v>
      </c>
      <c r="AF1317" s="213">
        <v>0</v>
      </c>
      <c r="AG1317" s="213">
        <v>0</v>
      </c>
      <c r="AH1317" s="213">
        <v>0</v>
      </c>
      <c r="AI1317" s="213">
        <v>0</v>
      </c>
      <c r="AJ1317" s="213">
        <v>0</v>
      </c>
      <c r="AK1317" s="213">
        <v>0</v>
      </c>
      <c r="AL1317" s="213">
        <v>0</v>
      </c>
      <c r="AM1317" s="213">
        <v>0</v>
      </c>
      <c r="AN1317" s="213">
        <v>0</v>
      </c>
      <c r="AO1317" s="213">
        <v>0</v>
      </c>
      <c r="AP1317" s="213">
        <v>0</v>
      </c>
      <c r="AQ1317" s="213">
        <v>0</v>
      </c>
      <c r="AR1317" s="213">
        <v>300</v>
      </c>
      <c r="AS1317" s="213">
        <v>0</v>
      </c>
      <c r="AT1317" s="203">
        <f t="shared" si="113"/>
        <v>3225</v>
      </c>
      <c r="AU1317" s="203"/>
      <c r="AV1317" s="203"/>
      <c r="AX1317" s="166">
        <f t="shared" si="114"/>
        <v>3225</v>
      </c>
      <c r="AZ1317" s="204" t="s">
        <v>75</v>
      </c>
      <c r="BA1317" s="214" t="s">
        <v>76</v>
      </c>
      <c r="BB1317" s="205"/>
      <c r="BC1317" s="205" t="s">
        <v>92</v>
      </c>
    </row>
    <row r="1318" spans="1:55" s="57" customFormat="1" x14ac:dyDescent="0.25">
      <c r="B1318" s="11">
        <v>1261</v>
      </c>
      <c r="D1318" s="57" t="s">
        <v>2361</v>
      </c>
      <c r="E1318" s="57">
        <v>9625</v>
      </c>
      <c r="F1318" s="57" t="s">
        <v>73</v>
      </c>
      <c r="G1318" s="57" t="s">
        <v>3159</v>
      </c>
      <c r="H1318" s="210">
        <v>0</v>
      </c>
      <c r="I1318" s="210">
        <v>0</v>
      </c>
      <c r="J1318" s="210">
        <v>0</v>
      </c>
      <c r="K1318" s="210">
        <v>0</v>
      </c>
      <c r="L1318" s="210">
        <v>0</v>
      </c>
      <c r="M1318" s="210">
        <v>0</v>
      </c>
      <c r="N1318" s="210">
        <v>0</v>
      </c>
      <c r="O1318" s="210">
        <v>0</v>
      </c>
      <c r="P1318" s="210">
        <v>0</v>
      </c>
      <c r="Q1318" s="210">
        <v>0</v>
      </c>
      <c r="R1318" s="210">
        <v>0</v>
      </c>
      <c r="S1318" s="210">
        <v>0</v>
      </c>
      <c r="T1318" s="210">
        <v>0</v>
      </c>
      <c r="U1318" s="210">
        <v>0</v>
      </c>
      <c r="V1318" s="210">
        <v>0</v>
      </c>
      <c r="W1318" s="210">
        <v>0</v>
      </c>
      <c r="X1318" s="210">
        <v>0</v>
      </c>
      <c r="Y1318" s="210">
        <v>0</v>
      </c>
      <c r="Z1318" s="210">
        <v>0</v>
      </c>
      <c r="AA1318" s="210">
        <v>0</v>
      </c>
      <c r="AB1318" s="210">
        <v>0</v>
      </c>
      <c r="AC1318" s="210">
        <v>0</v>
      </c>
      <c r="AD1318" s="210">
        <v>0</v>
      </c>
      <c r="AE1318" s="210">
        <v>0</v>
      </c>
      <c r="AF1318" s="210">
        <v>0</v>
      </c>
      <c r="AG1318" s="210">
        <v>0</v>
      </c>
      <c r="AH1318" s="210">
        <v>0</v>
      </c>
      <c r="AI1318" s="210">
        <v>0</v>
      </c>
      <c r="AJ1318" s="210">
        <v>0</v>
      </c>
      <c r="AK1318" s="210">
        <v>0</v>
      </c>
      <c r="AL1318" s="210">
        <v>0</v>
      </c>
      <c r="AM1318" s="210">
        <v>0</v>
      </c>
      <c r="AN1318" s="210">
        <v>0</v>
      </c>
      <c r="AO1318" s="210">
        <v>0</v>
      </c>
      <c r="AP1318" s="210">
        <v>0</v>
      </c>
      <c r="AQ1318" s="210">
        <v>0</v>
      </c>
      <c r="AR1318" s="210">
        <v>0</v>
      </c>
      <c r="AS1318" s="210">
        <v>18690</v>
      </c>
      <c r="AT1318" s="62">
        <f t="shared" si="113"/>
        <v>18690</v>
      </c>
      <c r="AX1318" s="166">
        <f t="shared" si="114"/>
        <v>18690</v>
      </c>
    </row>
    <row r="1319" spans="1:55" s="57" customFormat="1" x14ac:dyDescent="0.25">
      <c r="B1319" s="11">
        <v>1262</v>
      </c>
      <c r="D1319" s="57" t="s">
        <v>3160</v>
      </c>
      <c r="E1319" s="57">
        <v>9001</v>
      </c>
      <c r="F1319" s="57" t="s">
        <v>81</v>
      </c>
      <c r="G1319" s="57" t="s">
        <v>3161</v>
      </c>
      <c r="H1319" s="215">
        <v>0</v>
      </c>
      <c r="I1319" s="215">
        <v>0</v>
      </c>
      <c r="J1319" s="215">
        <v>0</v>
      </c>
      <c r="K1319" s="215">
        <v>0</v>
      </c>
      <c r="L1319" s="215">
        <v>0</v>
      </c>
      <c r="M1319" s="215">
        <v>0</v>
      </c>
      <c r="N1319" s="215">
        <v>0</v>
      </c>
      <c r="O1319" s="215">
        <v>0</v>
      </c>
      <c r="P1319" s="215">
        <v>0</v>
      </c>
      <c r="Q1319" s="215">
        <v>0</v>
      </c>
      <c r="R1319" s="215">
        <v>0</v>
      </c>
      <c r="S1319" s="215">
        <v>0</v>
      </c>
      <c r="T1319" s="215">
        <v>0</v>
      </c>
      <c r="U1319" s="215">
        <v>0</v>
      </c>
      <c r="V1319" s="215">
        <v>0</v>
      </c>
      <c r="W1319" s="215">
        <v>0</v>
      </c>
      <c r="X1319" s="215">
        <v>0</v>
      </c>
      <c r="Y1319" s="215">
        <v>0</v>
      </c>
      <c r="Z1319" s="215">
        <v>0</v>
      </c>
      <c r="AA1319" s="215">
        <v>0</v>
      </c>
      <c r="AB1319" s="215">
        <v>0</v>
      </c>
      <c r="AC1319" s="215">
        <v>0</v>
      </c>
      <c r="AD1319" s="215">
        <v>0</v>
      </c>
      <c r="AE1319" s="215">
        <v>0</v>
      </c>
      <c r="AF1319" s="215">
        <v>0</v>
      </c>
      <c r="AG1319" s="215">
        <v>0</v>
      </c>
      <c r="AH1319" s="215">
        <v>0</v>
      </c>
      <c r="AI1319" s="215">
        <v>0</v>
      </c>
      <c r="AJ1319" s="215">
        <v>0</v>
      </c>
      <c r="AK1319" s="215">
        <v>0</v>
      </c>
      <c r="AL1319" s="215">
        <v>0</v>
      </c>
      <c r="AM1319" s="215">
        <v>0</v>
      </c>
      <c r="AN1319" s="215">
        <v>0</v>
      </c>
      <c r="AO1319" s="215">
        <v>0</v>
      </c>
      <c r="AP1319" s="215">
        <v>0</v>
      </c>
      <c r="AQ1319" s="215">
        <v>0</v>
      </c>
      <c r="AR1319" s="215">
        <v>0</v>
      </c>
      <c r="AS1319" s="215">
        <v>18620</v>
      </c>
      <c r="AT1319" s="62">
        <f t="shared" si="113"/>
        <v>18620</v>
      </c>
      <c r="AX1319" s="166">
        <f t="shared" si="114"/>
        <v>18620</v>
      </c>
    </row>
    <row r="1320" spans="1:55" s="57" customFormat="1" x14ac:dyDescent="0.25">
      <c r="B1320" s="11">
        <v>1263</v>
      </c>
      <c r="D1320" s="57" t="s">
        <v>3162</v>
      </c>
      <c r="E1320" s="57">
        <v>9056</v>
      </c>
      <c r="F1320" s="57" t="s">
        <v>73</v>
      </c>
      <c r="G1320" s="57" t="s">
        <v>3163</v>
      </c>
      <c r="H1320" s="210">
        <v>0</v>
      </c>
      <c r="I1320" s="210">
        <v>0</v>
      </c>
      <c r="J1320" s="210">
        <v>0</v>
      </c>
      <c r="K1320" s="210">
        <v>0</v>
      </c>
      <c r="L1320" s="210">
        <v>0</v>
      </c>
      <c r="M1320" s="210">
        <v>0</v>
      </c>
      <c r="N1320" s="210">
        <v>0</v>
      </c>
      <c r="O1320" s="210">
        <v>0</v>
      </c>
      <c r="P1320" s="210">
        <v>0</v>
      </c>
      <c r="Q1320" s="210">
        <v>0</v>
      </c>
      <c r="R1320" s="210">
        <v>0</v>
      </c>
      <c r="S1320" s="210">
        <v>0</v>
      </c>
      <c r="T1320" s="210">
        <v>0</v>
      </c>
      <c r="U1320" s="210">
        <v>0</v>
      </c>
      <c r="V1320" s="210">
        <v>0</v>
      </c>
      <c r="W1320" s="210">
        <v>0</v>
      </c>
      <c r="X1320" s="210">
        <v>0</v>
      </c>
      <c r="Y1320" s="210">
        <v>0</v>
      </c>
      <c r="Z1320" s="210">
        <v>0</v>
      </c>
      <c r="AA1320" s="210">
        <v>0</v>
      </c>
      <c r="AB1320" s="210">
        <v>0</v>
      </c>
      <c r="AC1320" s="210">
        <v>0</v>
      </c>
      <c r="AD1320" s="210">
        <v>0</v>
      </c>
      <c r="AE1320" s="210">
        <v>0</v>
      </c>
      <c r="AF1320" s="210">
        <v>0</v>
      </c>
      <c r="AG1320" s="210">
        <v>0</v>
      </c>
      <c r="AH1320" s="210">
        <v>0</v>
      </c>
      <c r="AI1320" s="210">
        <v>0</v>
      </c>
      <c r="AJ1320" s="210">
        <v>0</v>
      </c>
      <c r="AK1320" s="210">
        <v>0</v>
      </c>
      <c r="AL1320" s="210">
        <v>0</v>
      </c>
      <c r="AM1320" s="210">
        <v>0</v>
      </c>
      <c r="AN1320" s="210">
        <v>0</v>
      </c>
      <c r="AO1320" s="210">
        <v>0</v>
      </c>
      <c r="AP1320" s="210">
        <v>0</v>
      </c>
      <c r="AQ1320" s="210">
        <v>0</v>
      </c>
      <c r="AR1320" s="210">
        <v>0</v>
      </c>
      <c r="AS1320" s="57">
        <v>18620</v>
      </c>
      <c r="AT1320" s="57">
        <f t="shared" si="113"/>
        <v>18620</v>
      </c>
      <c r="AX1320" s="166">
        <f t="shared" si="114"/>
        <v>18620</v>
      </c>
    </row>
    <row r="1321" spans="1:55" x14ac:dyDescent="0.25">
      <c r="A1321"/>
      <c r="B1321" s="11">
        <v>1264</v>
      </c>
      <c r="D1321" s="166" t="s">
        <v>3143</v>
      </c>
      <c r="E1321" s="166">
        <v>5082</v>
      </c>
      <c r="F1321" t="s">
        <v>81</v>
      </c>
      <c r="G1321" s="166" t="s">
        <v>3164</v>
      </c>
      <c r="H1321" s="166">
        <v>7500</v>
      </c>
      <c r="I1321" s="166">
        <v>60</v>
      </c>
      <c r="J1321" s="166">
        <v>300</v>
      </c>
      <c r="K1321" s="166">
        <v>300</v>
      </c>
      <c r="L1321" s="166">
        <v>0</v>
      </c>
      <c r="M1321" s="166">
        <v>300</v>
      </c>
      <c r="N1321" s="166">
        <v>150</v>
      </c>
      <c r="O1321" s="166">
        <v>90</v>
      </c>
      <c r="P1321" s="166">
        <v>60</v>
      </c>
      <c r="Q1321" s="166">
        <v>750</v>
      </c>
      <c r="R1321" s="166">
        <v>30</v>
      </c>
      <c r="S1321" s="166">
        <v>30</v>
      </c>
      <c r="T1321" s="166">
        <v>75</v>
      </c>
      <c r="U1321" s="166">
        <v>600</v>
      </c>
      <c r="V1321" s="166">
        <v>450</v>
      </c>
      <c r="W1321" s="166">
        <v>450</v>
      </c>
      <c r="X1321" s="166">
        <v>600</v>
      </c>
      <c r="Y1321" s="166">
        <v>0</v>
      </c>
      <c r="Z1321" s="166">
        <v>30</v>
      </c>
      <c r="AA1321" s="166">
        <v>1680</v>
      </c>
      <c r="AB1321" s="166">
        <v>3120</v>
      </c>
      <c r="AC1321" s="166">
        <v>7740</v>
      </c>
      <c r="AD1321" s="166">
        <v>2070</v>
      </c>
      <c r="AE1321" s="166">
        <v>1050</v>
      </c>
      <c r="AF1321" s="166">
        <v>6000</v>
      </c>
      <c r="AG1321" s="166">
        <v>1050</v>
      </c>
      <c r="AH1321" s="166">
        <v>4950</v>
      </c>
      <c r="AI1321" s="166">
        <v>4320</v>
      </c>
      <c r="AJ1321" s="166">
        <v>1365</v>
      </c>
      <c r="AK1321" s="166">
        <v>3240</v>
      </c>
      <c r="AL1321" s="166">
        <v>300</v>
      </c>
      <c r="AM1321" s="166">
        <v>10860</v>
      </c>
      <c r="AN1321" s="166">
        <v>7740</v>
      </c>
      <c r="AO1321" s="166">
        <v>9930</v>
      </c>
      <c r="AP1321" s="166">
        <v>1500</v>
      </c>
      <c r="AQ1321" s="166">
        <v>4140</v>
      </c>
      <c r="AR1321" s="166">
        <v>300</v>
      </c>
      <c r="AS1321" s="166">
        <v>0</v>
      </c>
      <c r="AT1321" s="166">
        <f t="shared" si="113"/>
        <v>83130</v>
      </c>
      <c r="AU1321" s="166"/>
      <c r="AV1321" s="166"/>
      <c r="AW1321" s="166"/>
      <c r="AX1321" s="166">
        <f t="shared" si="114"/>
        <v>83130</v>
      </c>
      <c r="AZ1321" s="207" t="s">
        <v>75</v>
      </c>
      <c r="BA1321" s="208" t="s">
        <v>3146</v>
      </c>
      <c r="BB1321" s="208"/>
      <c r="BC1321" s="208"/>
    </row>
    <row r="1322" spans="1:55" s="104" customFormat="1" x14ac:dyDescent="0.25">
      <c r="B1322" s="11">
        <v>1265</v>
      </c>
      <c r="D1322" s="104" t="s">
        <v>3143</v>
      </c>
      <c r="E1322" s="104">
        <v>5312</v>
      </c>
      <c r="F1322" s="104" t="s">
        <v>73</v>
      </c>
      <c r="G1322" s="104" t="s">
        <v>3165</v>
      </c>
      <c r="H1322" s="104">
        <v>7500</v>
      </c>
      <c r="I1322" s="104">
        <v>60</v>
      </c>
      <c r="J1322" s="104">
        <v>300</v>
      </c>
      <c r="K1322" s="104">
        <v>300</v>
      </c>
      <c r="L1322" s="104">
        <v>0</v>
      </c>
      <c r="M1322" s="104">
        <v>300</v>
      </c>
      <c r="N1322" s="104">
        <v>150</v>
      </c>
      <c r="O1322" s="104">
        <v>90</v>
      </c>
      <c r="P1322" s="104">
        <v>60</v>
      </c>
      <c r="Q1322" s="104">
        <v>750</v>
      </c>
      <c r="R1322" s="104">
        <v>30</v>
      </c>
      <c r="S1322" s="104">
        <v>30</v>
      </c>
      <c r="T1322" s="104">
        <v>75</v>
      </c>
      <c r="U1322" s="104">
        <v>600</v>
      </c>
      <c r="V1322" s="104">
        <v>450</v>
      </c>
      <c r="W1322" s="104">
        <v>450</v>
      </c>
      <c r="X1322" s="104">
        <v>600</v>
      </c>
      <c r="Y1322" s="104">
        <v>0</v>
      </c>
      <c r="Z1322" s="104">
        <v>30</v>
      </c>
      <c r="AA1322" s="104">
        <v>1680</v>
      </c>
      <c r="AB1322" s="104">
        <v>3120</v>
      </c>
      <c r="AC1322" s="104">
        <v>7740</v>
      </c>
      <c r="AD1322" s="104">
        <v>2070</v>
      </c>
      <c r="AE1322" s="104">
        <v>1050</v>
      </c>
      <c r="AF1322" s="104">
        <v>6000</v>
      </c>
      <c r="AG1322" s="104">
        <v>1050</v>
      </c>
      <c r="AH1322" s="104">
        <v>4950</v>
      </c>
      <c r="AI1322" s="104">
        <v>4320</v>
      </c>
      <c r="AJ1322" s="104">
        <v>1245</v>
      </c>
      <c r="AK1322" s="104">
        <v>0</v>
      </c>
      <c r="AL1322" s="104">
        <v>0</v>
      </c>
      <c r="AM1322" s="104">
        <v>0</v>
      </c>
      <c r="AN1322" s="104">
        <v>0</v>
      </c>
      <c r="AO1322" s="104">
        <v>0</v>
      </c>
      <c r="AP1322" s="104">
        <v>0</v>
      </c>
      <c r="AQ1322" s="104">
        <v>0</v>
      </c>
      <c r="AR1322" s="104">
        <v>0</v>
      </c>
      <c r="AS1322" s="104">
        <v>0</v>
      </c>
      <c r="AT1322" s="104">
        <f t="shared" si="113"/>
        <v>45000</v>
      </c>
      <c r="AX1322" s="166">
        <f t="shared" si="114"/>
        <v>45000</v>
      </c>
      <c r="AY1322" s="104">
        <v>38130</v>
      </c>
      <c r="BA1322" s="160" t="s">
        <v>3146</v>
      </c>
    </row>
    <row r="1323" spans="1:55" s="57" customFormat="1" x14ac:dyDescent="0.25">
      <c r="B1323" s="11">
        <v>1266</v>
      </c>
      <c r="D1323" s="57" t="s">
        <v>235</v>
      </c>
      <c r="E1323" s="57">
        <v>9521</v>
      </c>
      <c r="F1323" s="57" t="s">
        <v>81</v>
      </c>
      <c r="G1323" s="57" t="s">
        <v>3166</v>
      </c>
      <c r="H1323" s="210">
        <v>0</v>
      </c>
      <c r="I1323" s="210">
        <v>0</v>
      </c>
      <c r="J1323" s="210">
        <v>0</v>
      </c>
      <c r="K1323" s="210">
        <v>0</v>
      </c>
      <c r="L1323" s="210">
        <v>0</v>
      </c>
      <c r="M1323" s="210">
        <v>0</v>
      </c>
      <c r="N1323" s="210">
        <v>0</v>
      </c>
      <c r="O1323" s="210">
        <v>0</v>
      </c>
      <c r="P1323" s="210">
        <v>0</v>
      </c>
      <c r="Q1323" s="210">
        <v>0</v>
      </c>
      <c r="R1323" s="210">
        <v>0</v>
      </c>
      <c r="S1323" s="210">
        <v>0</v>
      </c>
      <c r="T1323" s="210">
        <v>0</v>
      </c>
      <c r="U1323" s="210">
        <v>0</v>
      </c>
      <c r="V1323" s="210">
        <v>0</v>
      </c>
      <c r="W1323" s="210">
        <v>0</v>
      </c>
      <c r="X1323" s="210">
        <v>0</v>
      </c>
      <c r="Y1323" s="210">
        <v>0</v>
      </c>
      <c r="Z1323" s="210">
        <v>0</v>
      </c>
      <c r="AA1323" s="210">
        <v>0</v>
      </c>
      <c r="AB1323" s="210">
        <v>0</v>
      </c>
      <c r="AC1323" s="210">
        <v>0</v>
      </c>
      <c r="AD1323" s="210">
        <v>0</v>
      </c>
      <c r="AE1323" s="210">
        <v>0</v>
      </c>
      <c r="AF1323" s="210">
        <v>0</v>
      </c>
      <c r="AG1323" s="210">
        <v>0</v>
      </c>
      <c r="AH1323" s="210">
        <v>0</v>
      </c>
      <c r="AI1323" s="210">
        <v>0</v>
      </c>
      <c r="AJ1323" s="210">
        <v>0</v>
      </c>
      <c r="AK1323" s="210">
        <v>0</v>
      </c>
      <c r="AL1323" s="210">
        <v>0</v>
      </c>
      <c r="AM1323" s="210">
        <v>0</v>
      </c>
      <c r="AN1323" s="210">
        <v>0</v>
      </c>
      <c r="AO1323" s="210">
        <v>0</v>
      </c>
      <c r="AP1323" s="210">
        <v>0</v>
      </c>
      <c r="AQ1323" s="210">
        <v>0</v>
      </c>
      <c r="AR1323" s="210">
        <v>0</v>
      </c>
      <c r="AS1323" s="210">
        <v>18440</v>
      </c>
      <c r="AT1323" s="63">
        <f t="shared" si="113"/>
        <v>18440</v>
      </c>
      <c r="AU1323" s="63"/>
      <c r="AV1323" s="63"/>
      <c r="AX1323" s="166">
        <f t="shared" si="114"/>
        <v>18440</v>
      </c>
    </row>
    <row r="1324" spans="1:55" s="57" customFormat="1" x14ac:dyDescent="0.25">
      <c r="B1324" s="11">
        <v>1267</v>
      </c>
      <c r="D1324" s="57" t="s">
        <v>2576</v>
      </c>
      <c r="E1324" s="57">
        <v>7147</v>
      </c>
      <c r="F1324" s="57" t="s">
        <v>73</v>
      </c>
      <c r="G1324" s="57" t="s">
        <v>3167</v>
      </c>
      <c r="H1324" s="209">
        <v>0</v>
      </c>
      <c r="I1324" s="209">
        <v>0</v>
      </c>
      <c r="J1324" s="209">
        <v>0</v>
      </c>
      <c r="K1324" s="209">
        <v>0</v>
      </c>
      <c r="L1324" s="209">
        <v>0</v>
      </c>
      <c r="M1324" s="209">
        <v>0</v>
      </c>
      <c r="N1324" s="209">
        <v>0</v>
      </c>
      <c r="O1324" s="209">
        <v>0</v>
      </c>
      <c r="P1324" s="209">
        <v>0</v>
      </c>
      <c r="Q1324" s="209">
        <v>0</v>
      </c>
      <c r="R1324" s="209">
        <v>0</v>
      </c>
      <c r="S1324" s="209">
        <v>0</v>
      </c>
      <c r="T1324" s="209">
        <v>0</v>
      </c>
      <c r="U1324" s="209">
        <v>0</v>
      </c>
      <c r="V1324" s="209">
        <v>0</v>
      </c>
      <c r="W1324" s="209">
        <v>0</v>
      </c>
      <c r="X1324" s="209">
        <v>0</v>
      </c>
      <c r="Y1324" s="209">
        <v>0</v>
      </c>
      <c r="Z1324" s="209">
        <v>0</v>
      </c>
      <c r="AA1324" s="209">
        <v>0</v>
      </c>
      <c r="AB1324" s="209">
        <v>0</v>
      </c>
      <c r="AC1324" s="209">
        <v>0</v>
      </c>
      <c r="AD1324" s="209">
        <v>0</v>
      </c>
      <c r="AE1324" s="209">
        <v>0</v>
      </c>
      <c r="AF1324" s="209">
        <v>0</v>
      </c>
      <c r="AG1324" s="209">
        <v>0</v>
      </c>
      <c r="AH1324" s="209">
        <v>0</v>
      </c>
      <c r="AI1324" s="209">
        <v>0</v>
      </c>
      <c r="AJ1324" s="209">
        <v>0</v>
      </c>
      <c r="AK1324" s="209">
        <v>0</v>
      </c>
      <c r="AL1324" s="209">
        <v>0</v>
      </c>
      <c r="AM1324" s="209">
        <v>0</v>
      </c>
      <c r="AN1324" s="209">
        <v>0</v>
      </c>
      <c r="AO1324" s="209">
        <v>0</v>
      </c>
      <c r="AP1324" s="209">
        <v>0</v>
      </c>
      <c r="AQ1324" s="209">
        <v>0</v>
      </c>
      <c r="AR1324" s="209">
        <v>0</v>
      </c>
      <c r="AS1324" s="57">
        <v>19590</v>
      </c>
      <c r="AT1324" s="63">
        <f t="shared" si="113"/>
        <v>19590</v>
      </c>
      <c r="AX1324" s="166">
        <f t="shared" si="114"/>
        <v>19590</v>
      </c>
      <c r="AZ1324" s="57" t="s">
        <v>75</v>
      </c>
      <c r="BA1324" s="216" t="s">
        <v>76</v>
      </c>
    </row>
    <row r="1325" spans="1:55" s="57" customFormat="1" x14ac:dyDescent="0.25">
      <c r="B1325" s="11">
        <v>1268</v>
      </c>
      <c r="D1325" s="57" t="s">
        <v>3160</v>
      </c>
      <c r="E1325" s="57">
        <v>9002</v>
      </c>
      <c r="F1325" s="57" t="s">
        <v>73</v>
      </c>
      <c r="G1325" s="57" t="s">
        <v>3168</v>
      </c>
      <c r="H1325" s="215">
        <v>0</v>
      </c>
      <c r="I1325" s="215">
        <v>0</v>
      </c>
      <c r="J1325" s="215">
        <v>0</v>
      </c>
      <c r="K1325" s="215">
        <v>0</v>
      </c>
      <c r="L1325" s="215">
        <v>0</v>
      </c>
      <c r="M1325" s="215">
        <v>0</v>
      </c>
      <c r="N1325" s="215">
        <v>0</v>
      </c>
      <c r="O1325" s="215">
        <v>0</v>
      </c>
      <c r="P1325" s="215">
        <v>0</v>
      </c>
      <c r="Q1325" s="215">
        <v>0</v>
      </c>
      <c r="R1325" s="215">
        <v>0</v>
      </c>
      <c r="S1325" s="215">
        <v>0</v>
      </c>
      <c r="T1325" s="215">
        <v>0</v>
      </c>
      <c r="U1325" s="215">
        <v>0</v>
      </c>
      <c r="V1325" s="215">
        <v>0</v>
      </c>
      <c r="W1325" s="215">
        <v>0</v>
      </c>
      <c r="X1325" s="215">
        <v>0</v>
      </c>
      <c r="Y1325" s="215">
        <v>0</v>
      </c>
      <c r="Z1325" s="215">
        <v>0</v>
      </c>
      <c r="AA1325" s="215">
        <v>0</v>
      </c>
      <c r="AB1325" s="215">
        <v>0</v>
      </c>
      <c r="AC1325" s="215">
        <v>0</v>
      </c>
      <c r="AD1325" s="215">
        <v>0</v>
      </c>
      <c r="AE1325" s="215">
        <v>0</v>
      </c>
      <c r="AF1325" s="215">
        <v>0</v>
      </c>
      <c r="AG1325" s="215">
        <v>0</v>
      </c>
      <c r="AH1325" s="215">
        <v>0</v>
      </c>
      <c r="AI1325" s="215">
        <v>0</v>
      </c>
      <c r="AJ1325" s="215">
        <v>0</v>
      </c>
      <c r="AK1325" s="215">
        <v>0</v>
      </c>
      <c r="AL1325" s="215">
        <v>0</v>
      </c>
      <c r="AM1325" s="215">
        <v>0</v>
      </c>
      <c r="AN1325" s="215">
        <v>0</v>
      </c>
      <c r="AO1325" s="215">
        <v>0</v>
      </c>
      <c r="AP1325" s="215">
        <v>0</v>
      </c>
      <c r="AQ1325" s="215">
        <v>0</v>
      </c>
      <c r="AR1325" s="215">
        <v>0</v>
      </c>
      <c r="AS1325" s="215">
        <v>36940</v>
      </c>
      <c r="AT1325" s="63">
        <f t="shared" si="113"/>
        <v>36940</v>
      </c>
      <c r="AX1325" s="166">
        <f t="shared" si="114"/>
        <v>36940</v>
      </c>
    </row>
    <row r="1326" spans="1:55" s="57" customFormat="1" x14ac:dyDescent="0.25">
      <c r="B1326" s="11">
        <v>1269</v>
      </c>
      <c r="D1326" s="57" t="s">
        <v>2576</v>
      </c>
      <c r="E1326" s="57">
        <v>7003</v>
      </c>
      <c r="F1326" s="57" t="s">
        <v>81</v>
      </c>
      <c r="G1326" s="57" t="s">
        <v>3169</v>
      </c>
      <c r="H1326" s="209">
        <v>0</v>
      </c>
      <c r="I1326" s="209">
        <v>0</v>
      </c>
      <c r="J1326" s="209">
        <v>0</v>
      </c>
      <c r="K1326" s="209">
        <v>0</v>
      </c>
      <c r="L1326" s="209">
        <v>0</v>
      </c>
      <c r="M1326" s="209">
        <v>0</v>
      </c>
      <c r="N1326" s="209">
        <v>0</v>
      </c>
      <c r="O1326" s="209">
        <v>0</v>
      </c>
      <c r="P1326" s="209">
        <v>0</v>
      </c>
      <c r="Q1326" s="209">
        <v>0</v>
      </c>
      <c r="R1326" s="209">
        <v>0</v>
      </c>
      <c r="S1326" s="209">
        <v>0</v>
      </c>
      <c r="T1326" s="209">
        <v>0</v>
      </c>
      <c r="U1326" s="209">
        <v>0</v>
      </c>
      <c r="V1326" s="209">
        <v>0</v>
      </c>
      <c r="W1326" s="209">
        <v>0</v>
      </c>
      <c r="X1326" s="209">
        <v>0</v>
      </c>
      <c r="Y1326" s="209">
        <v>0</v>
      </c>
      <c r="Z1326" s="209">
        <v>0</v>
      </c>
      <c r="AA1326" s="209">
        <v>0</v>
      </c>
      <c r="AB1326" s="209">
        <v>0</v>
      </c>
      <c r="AC1326" s="209">
        <v>0</v>
      </c>
      <c r="AD1326" s="209">
        <v>0</v>
      </c>
      <c r="AE1326" s="209">
        <v>0</v>
      </c>
      <c r="AF1326" s="209">
        <v>0</v>
      </c>
      <c r="AG1326" s="209">
        <v>0</v>
      </c>
      <c r="AH1326" s="209">
        <v>0</v>
      </c>
      <c r="AI1326" s="209">
        <v>0</v>
      </c>
      <c r="AJ1326" s="209">
        <v>0</v>
      </c>
      <c r="AK1326" s="209">
        <v>0</v>
      </c>
      <c r="AL1326" s="209">
        <v>0</v>
      </c>
      <c r="AM1326" s="209">
        <v>0</v>
      </c>
      <c r="AN1326" s="209">
        <v>0</v>
      </c>
      <c r="AO1326" s="209">
        <v>0</v>
      </c>
      <c r="AP1326" s="209">
        <v>0</v>
      </c>
      <c r="AQ1326" s="209">
        <v>0</v>
      </c>
      <c r="AR1326" s="209">
        <v>0</v>
      </c>
      <c r="AS1326" s="57">
        <v>18590</v>
      </c>
      <c r="AT1326" s="57">
        <v>18590</v>
      </c>
      <c r="AX1326" s="166">
        <f t="shared" si="114"/>
        <v>18590</v>
      </c>
      <c r="AZ1326" s="57" t="s">
        <v>75</v>
      </c>
      <c r="BA1326" s="216" t="s">
        <v>76</v>
      </c>
    </row>
    <row r="1327" spans="1:55" s="57" customFormat="1" x14ac:dyDescent="0.25">
      <c r="B1327" s="11">
        <v>1270</v>
      </c>
      <c r="D1327" s="57" t="s">
        <v>2576</v>
      </c>
      <c r="E1327" s="57">
        <v>7173</v>
      </c>
      <c r="F1327" s="57" t="s">
        <v>73</v>
      </c>
      <c r="G1327" s="57" t="s">
        <v>3170</v>
      </c>
      <c r="H1327" s="209">
        <v>0</v>
      </c>
      <c r="I1327" s="209">
        <v>0</v>
      </c>
      <c r="J1327" s="209">
        <v>0</v>
      </c>
      <c r="K1327" s="209">
        <v>0</v>
      </c>
      <c r="L1327" s="209">
        <v>0</v>
      </c>
      <c r="M1327" s="209">
        <v>0</v>
      </c>
      <c r="N1327" s="209">
        <v>0</v>
      </c>
      <c r="O1327" s="209">
        <v>0</v>
      </c>
      <c r="P1327" s="209">
        <v>0</v>
      </c>
      <c r="Q1327" s="209">
        <v>0</v>
      </c>
      <c r="R1327" s="209">
        <v>0</v>
      </c>
      <c r="S1327" s="209">
        <v>0</v>
      </c>
      <c r="T1327" s="209">
        <v>0</v>
      </c>
      <c r="U1327" s="209">
        <v>0</v>
      </c>
      <c r="V1327" s="209">
        <v>0</v>
      </c>
      <c r="W1327" s="209">
        <v>0</v>
      </c>
      <c r="X1327" s="209">
        <v>0</v>
      </c>
      <c r="Y1327" s="209">
        <v>0</v>
      </c>
      <c r="Z1327" s="209">
        <v>0</v>
      </c>
      <c r="AA1327" s="209">
        <v>0</v>
      </c>
      <c r="AB1327" s="209">
        <v>0</v>
      </c>
      <c r="AC1327" s="209">
        <v>0</v>
      </c>
      <c r="AD1327" s="209">
        <v>0</v>
      </c>
      <c r="AE1327" s="209">
        <v>0</v>
      </c>
      <c r="AF1327" s="209">
        <v>0</v>
      </c>
      <c r="AG1327" s="209">
        <v>0</v>
      </c>
      <c r="AH1327" s="209">
        <v>0</v>
      </c>
      <c r="AI1327" s="209">
        <v>0</v>
      </c>
      <c r="AJ1327" s="209">
        <v>0</v>
      </c>
      <c r="AK1327" s="209">
        <v>0</v>
      </c>
      <c r="AL1327" s="209">
        <v>0</v>
      </c>
      <c r="AM1327" s="209">
        <v>0</v>
      </c>
      <c r="AN1327" s="209">
        <v>0</v>
      </c>
      <c r="AO1327" s="209">
        <v>0</v>
      </c>
      <c r="AP1327" s="209">
        <v>0</v>
      </c>
      <c r="AQ1327" s="209">
        <v>0</v>
      </c>
      <c r="AR1327" s="209">
        <v>0</v>
      </c>
      <c r="AS1327" s="57">
        <v>18590</v>
      </c>
      <c r="AT1327" s="57">
        <v>18590</v>
      </c>
      <c r="AX1327" s="166">
        <f t="shared" si="114"/>
        <v>18590</v>
      </c>
      <c r="AZ1327" s="57" t="s">
        <v>75</v>
      </c>
      <c r="BA1327" s="216" t="s">
        <v>118</v>
      </c>
      <c r="BB1327" s="216" t="s">
        <v>146</v>
      </c>
    </row>
    <row r="1328" spans="1:55" s="57" customFormat="1" x14ac:dyDescent="0.25">
      <c r="B1328" s="11">
        <v>1271</v>
      </c>
      <c r="D1328" s="57" t="s">
        <v>2576</v>
      </c>
      <c r="E1328" s="57">
        <v>7140</v>
      </c>
      <c r="F1328" s="57" t="s">
        <v>81</v>
      </c>
      <c r="G1328" s="57" t="s">
        <v>3171</v>
      </c>
      <c r="H1328" s="209">
        <v>0</v>
      </c>
      <c r="I1328" s="209">
        <v>0</v>
      </c>
      <c r="J1328" s="209">
        <v>0</v>
      </c>
      <c r="K1328" s="209">
        <v>0</v>
      </c>
      <c r="L1328" s="209">
        <v>0</v>
      </c>
      <c r="M1328" s="209">
        <v>0</v>
      </c>
      <c r="N1328" s="209">
        <v>0</v>
      </c>
      <c r="O1328" s="209">
        <v>0</v>
      </c>
      <c r="P1328" s="209">
        <v>0</v>
      </c>
      <c r="Q1328" s="209">
        <v>0</v>
      </c>
      <c r="R1328" s="209">
        <v>0</v>
      </c>
      <c r="S1328" s="209">
        <v>0</v>
      </c>
      <c r="T1328" s="209">
        <v>0</v>
      </c>
      <c r="U1328" s="209">
        <v>0</v>
      </c>
      <c r="V1328" s="209">
        <v>0</v>
      </c>
      <c r="W1328" s="209">
        <v>0</v>
      </c>
      <c r="X1328" s="209">
        <v>0</v>
      </c>
      <c r="Y1328" s="209">
        <v>0</v>
      </c>
      <c r="Z1328" s="209">
        <v>0</v>
      </c>
      <c r="AA1328" s="209">
        <v>0</v>
      </c>
      <c r="AB1328" s="209">
        <v>0</v>
      </c>
      <c r="AC1328" s="209">
        <v>0</v>
      </c>
      <c r="AD1328" s="209">
        <v>0</v>
      </c>
      <c r="AE1328" s="209">
        <v>0</v>
      </c>
      <c r="AF1328" s="209">
        <v>0</v>
      </c>
      <c r="AG1328" s="209">
        <v>0</v>
      </c>
      <c r="AH1328" s="209">
        <v>0</v>
      </c>
      <c r="AI1328" s="209">
        <v>0</v>
      </c>
      <c r="AJ1328" s="209">
        <v>0</v>
      </c>
      <c r="AK1328" s="209">
        <v>0</v>
      </c>
      <c r="AL1328" s="209">
        <v>0</v>
      </c>
      <c r="AM1328" s="209">
        <v>0</v>
      </c>
      <c r="AN1328" s="209">
        <v>0</v>
      </c>
      <c r="AO1328" s="209">
        <v>0</v>
      </c>
      <c r="AP1328" s="209">
        <v>0</v>
      </c>
      <c r="AQ1328" s="209">
        <v>0</v>
      </c>
      <c r="AR1328" s="209">
        <v>0</v>
      </c>
      <c r="AS1328" s="57">
        <v>18590</v>
      </c>
      <c r="AT1328" s="57">
        <v>18590</v>
      </c>
      <c r="AX1328" s="166">
        <f t="shared" si="114"/>
        <v>18590</v>
      </c>
      <c r="AZ1328" s="57" t="s">
        <v>75</v>
      </c>
      <c r="BA1328" s="216" t="s">
        <v>118</v>
      </c>
      <c r="BB1328" s="216" t="s">
        <v>2483</v>
      </c>
    </row>
    <row r="1329" spans="1:56" s="57" customFormat="1" x14ac:dyDescent="0.25">
      <c r="B1329" s="11">
        <v>1272</v>
      </c>
      <c r="D1329" s="57" t="s">
        <v>2576</v>
      </c>
      <c r="E1329" s="57">
        <v>7176</v>
      </c>
      <c r="F1329" s="57" t="s">
        <v>73</v>
      </c>
      <c r="G1329" s="57" t="s">
        <v>3172</v>
      </c>
      <c r="H1329" s="209">
        <v>0</v>
      </c>
      <c r="I1329" s="209">
        <v>0</v>
      </c>
      <c r="J1329" s="209">
        <v>0</v>
      </c>
      <c r="K1329" s="209">
        <v>0</v>
      </c>
      <c r="L1329" s="209">
        <v>0</v>
      </c>
      <c r="M1329" s="209">
        <v>0</v>
      </c>
      <c r="N1329" s="209">
        <v>0</v>
      </c>
      <c r="O1329" s="209">
        <v>0</v>
      </c>
      <c r="P1329" s="209">
        <v>0</v>
      </c>
      <c r="Q1329" s="209">
        <v>0</v>
      </c>
      <c r="R1329" s="209">
        <v>0</v>
      </c>
      <c r="S1329" s="209">
        <v>0</v>
      </c>
      <c r="T1329" s="209">
        <v>0</v>
      </c>
      <c r="U1329" s="209">
        <v>0</v>
      </c>
      <c r="V1329" s="209">
        <v>0</v>
      </c>
      <c r="W1329" s="209">
        <v>0</v>
      </c>
      <c r="X1329" s="209">
        <v>0</v>
      </c>
      <c r="Y1329" s="209">
        <v>0</v>
      </c>
      <c r="Z1329" s="209">
        <v>0</v>
      </c>
      <c r="AA1329" s="209">
        <v>0</v>
      </c>
      <c r="AB1329" s="209">
        <v>0</v>
      </c>
      <c r="AC1329" s="209">
        <v>0</v>
      </c>
      <c r="AD1329" s="209">
        <v>0</v>
      </c>
      <c r="AE1329" s="209">
        <v>0</v>
      </c>
      <c r="AF1329" s="209">
        <v>0</v>
      </c>
      <c r="AG1329" s="209">
        <v>0</v>
      </c>
      <c r="AH1329" s="209">
        <v>0</v>
      </c>
      <c r="AI1329" s="209">
        <v>0</v>
      </c>
      <c r="AJ1329" s="209">
        <v>0</v>
      </c>
      <c r="AK1329" s="209">
        <v>0</v>
      </c>
      <c r="AL1329" s="209">
        <v>0</v>
      </c>
      <c r="AM1329" s="209">
        <v>0</v>
      </c>
      <c r="AN1329" s="209">
        <v>0</v>
      </c>
      <c r="AO1329" s="209">
        <v>0</v>
      </c>
      <c r="AP1329" s="209">
        <v>0</v>
      </c>
      <c r="AQ1329" s="209">
        <v>0</v>
      </c>
      <c r="AR1329" s="209">
        <v>0</v>
      </c>
      <c r="AS1329" s="57">
        <v>18590</v>
      </c>
      <c r="AT1329" s="57">
        <v>18590</v>
      </c>
      <c r="AX1329" s="166">
        <f t="shared" si="114"/>
        <v>18590</v>
      </c>
      <c r="AZ1329" s="57" t="s">
        <v>75</v>
      </c>
      <c r="BA1329" s="216" t="s">
        <v>732</v>
      </c>
      <c r="BB1329" s="216" t="s">
        <v>733</v>
      </c>
    </row>
    <row r="1330" spans="1:56" s="57" customFormat="1" x14ac:dyDescent="0.25">
      <c r="B1330" s="11">
        <v>1273</v>
      </c>
      <c r="D1330" s="57" t="s">
        <v>2576</v>
      </c>
      <c r="E1330" s="57">
        <v>7022</v>
      </c>
      <c r="F1330" s="57" t="s">
        <v>73</v>
      </c>
      <c r="G1330" s="57" t="s">
        <v>3173</v>
      </c>
      <c r="H1330" s="209">
        <v>0</v>
      </c>
      <c r="I1330" s="209">
        <v>0</v>
      </c>
      <c r="J1330" s="209">
        <v>0</v>
      </c>
      <c r="K1330" s="209">
        <v>0</v>
      </c>
      <c r="L1330" s="209">
        <v>0</v>
      </c>
      <c r="M1330" s="209">
        <v>0</v>
      </c>
      <c r="N1330" s="209">
        <v>0</v>
      </c>
      <c r="O1330" s="209">
        <v>0</v>
      </c>
      <c r="P1330" s="209">
        <v>0</v>
      </c>
      <c r="Q1330" s="209">
        <v>0</v>
      </c>
      <c r="R1330" s="209">
        <v>0</v>
      </c>
      <c r="S1330" s="209">
        <v>0</v>
      </c>
      <c r="T1330" s="209">
        <v>0</v>
      </c>
      <c r="U1330" s="209">
        <v>0</v>
      </c>
      <c r="V1330" s="209">
        <v>0</v>
      </c>
      <c r="W1330" s="209">
        <v>0</v>
      </c>
      <c r="X1330" s="209">
        <v>0</v>
      </c>
      <c r="Y1330" s="209">
        <v>0</v>
      </c>
      <c r="Z1330" s="209">
        <v>0</v>
      </c>
      <c r="AA1330" s="209">
        <v>0</v>
      </c>
      <c r="AB1330" s="209">
        <v>0</v>
      </c>
      <c r="AC1330" s="209">
        <v>0</v>
      </c>
      <c r="AD1330" s="209">
        <v>0</v>
      </c>
      <c r="AE1330" s="209">
        <v>0</v>
      </c>
      <c r="AF1330" s="209">
        <v>0</v>
      </c>
      <c r="AG1330" s="209">
        <v>0</v>
      </c>
      <c r="AH1330" s="209">
        <v>0</v>
      </c>
      <c r="AI1330" s="209">
        <v>0</v>
      </c>
      <c r="AJ1330" s="209">
        <v>0</v>
      </c>
      <c r="AK1330" s="209">
        <v>0</v>
      </c>
      <c r="AL1330" s="209">
        <v>0</v>
      </c>
      <c r="AM1330" s="209">
        <v>0</v>
      </c>
      <c r="AN1330" s="209">
        <v>0</v>
      </c>
      <c r="AO1330" s="209">
        <v>0</v>
      </c>
      <c r="AP1330" s="209">
        <v>0</v>
      </c>
      <c r="AQ1330" s="209">
        <v>0</v>
      </c>
      <c r="AR1330" s="209">
        <v>0</v>
      </c>
      <c r="AS1330" s="57">
        <v>18590</v>
      </c>
      <c r="AT1330" s="57">
        <v>18590</v>
      </c>
      <c r="AX1330" s="166">
        <f t="shared" si="114"/>
        <v>18590</v>
      </c>
      <c r="AZ1330" s="57" t="s">
        <v>75</v>
      </c>
      <c r="BA1330" s="216" t="s">
        <v>118</v>
      </c>
      <c r="BB1330" s="216"/>
    </row>
    <row r="1331" spans="1:56" s="57" customFormat="1" x14ac:dyDescent="0.25">
      <c r="B1331" s="11">
        <v>1274</v>
      </c>
      <c r="D1331" s="57" t="s">
        <v>2576</v>
      </c>
      <c r="E1331" s="57">
        <v>9647</v>
      </c>
      <c r="F1331" s="57" t="s">
        <v>81</v>
      </c>
      <c r="G1331" s="57" t="s">
        <v>3174</v>
      </c>
      <c r="H1331" s="209">
        <v>0</v>
      </c>
      <c r="I1331" s="209">
        <v>0</v>
      </c>
      <c r="J1331" s="209">
        <v>0</v>
      </c>
      <c r="K1331" s="209">
        <v>0</v>
      </c>
      <c r="L1331" s="209">
        <v>0</v>
      </c>
      <c r="M1331" s="209">
        <v>0</v>
      </c>
      <c r="N1331" s="209">
        <v>0</v>
      </c>
      <c r="O1331" s="209">
        <v>0</v>
      </c>
      <c r="P1331" s="209">
        <v>0</v>
      </c>
      <c r="Q1331" s="209">
        <v>0</v>
      </c>
      <c r="R1331" s="209">
        <v>0</v>
      </c>
      <c r="S1331" s="209">
        <v>0</v>
      </c>
      <c r="T1331" s="209">
        <v>0</v>
      </c>
      <c r="U1331" s="209">
        <v>0</v>
      </c>
      <c r="V1331" s="209">
        <v>0</v>
      </c>
      <c r="W1331" s="209">
        <v>0</v>
      </c>
      <c r="X1331" s="209">
        <v>0</v>
      </c>
      <c r="Y1331" s="209">
        <v>0</v>
      </c>
      <c r="Z1331" s="209">
        <v>0</v>
      </c>
      <c r="AA1331" s="209">
        <v>0</v>
      </c>
      <c r="AB1331" s="209">
        <v>0</v>
      </c>
      <c r="AC1331" s="209">
        <v>0</v>
      </c>
      <c r="AD1331" s="209">
        <v>0</v>
      </c>
      <c r="AE1331" s="209">
        <v>0</v>
      </c>
      <c r="AF1331" s="209">
        <v>0</v>
      </c>
      <c r="AG1331" s="209">
        <v>0</v>
      </c>
      <c r="AH1331" s="209">
        <v>0</v>
      </c>
      <c r="AI1331" s="209">
        <v>0</v>
      </c>
      <c r="AJ1331" s="209">
        <v>0</v>
      </c>
      <c r="AK1331" s="209">
        <v>0</v>
      </c>
      <c r="AL1331" s="209">
        <v>0</v>
      </c>
      <c r="AM1331" s="209">
        <v>0</v>
      </c>
      <c r="AN1331" s="209">
        <v>0</v>
      </c>
      <c r="AO1331" s="209">
        <v>0</v>
      </c>
      <c r="AP1331" s="209">
        <v>0</v>
      </c>
      <c r="AQ1331" s="209">
        <v>0</v>
      </c>
      <c r="AR1331" s="209">
        <v>0</v>
      </c>
      <c r="AS1331" s="57">
        <v>18590</v>
      </c>
      <c r="AT1331" s="57">
        <v>18590</v>
      </c>
      <c r="AX1331" s="166">
        <f t="shared" si="114"/>
        <v>18590</v>
      </c>
    </row>
    <row r="1332" spans="1:56" x14ac:dyDescent="0.25">
      <c r="A1332"/>
      <c r="B1332" s="11">
        <v>1275</v>
      </c>
      <c r="D1332" s="166" t="s">
        <v>2576</v>
      </c>
      <c r="E1332" s="166">
        <v>7204</v>
      </c>
      <c r="F1332" t="s">
        <v>81</v>
      </c>
      <c r="G1332" s="166" t="s">
        <v>3175</v>
      </c>
      <c r="H1332" s="166">
        <v>0</v>
      </c>
      <c r="I1332" s="166">
        <v>0</v>
      </c>
      <c r="J1332" s="166">
        <v>0</v>
      </c>
      <c r="K1332" s="166">
        <v>0</v>
      </c>
      <c r="L1332" s="166">
        <v>0</v>
      </c>
      <c r="M1332" s="166">
        <v>0</v>
      </c>
      <c r="N1332" s="166">
        <v>0</v>
      </c>
      <c r="O1332" s="166">
        <v>0</v>
      </c>
      <c r="P1332" s="166">
        <v>0</v>
      </c>
      <c r="Q1332" s="166">
        <v>0</v>
      </c>
      <c r="R1332" s="166">
        <v>0</v>
      </c>
      <c r="S1332" s="166">
        <v>0</v>
      </c>
      <c r="T1332" s="166">
        <v>0</v>
      </c>
      <c r="U1332" s="166">
        <v>0</v>
      </c>
      <c r="V1332" s="166">
        <v>0</v>
      </c>
      <c r="W1332" s="166">
        <v>0</v>
      </c>
      <c r="X1332" s="166">
        <v>0</v>
      </c>
      <c r="Y1332" s="166">
        <v>0</v>
      </c>
      <c r="Z1332" s="166">
        <v>0</v>
      </c>
      <c r="AA1332" s="165">
        <v>800</v>
      </c>
      <c r="AB1332" s="165">
        <v>1500</v>
      </c>
      <c r="AC1332" s="165">
        <v>3500</v>
      </c>
      <c r="AD1332" s="165">
        <v>1000</v>
      </c>
      <c r="AE1332" s="165">
        <v>500</v>
      </c>
      <c r="AF1332" s="165">
        <v>2500</v>
      </c>
      <c r="AG1332" s="165">
        <v>500</v>
      </c>
      <c r="AH1332" s="165">
        <v>2350</v>
      </c>
      <c r="AI1332" s="165">
        <v>2050</v>
      </c>
      <c r="AJ1332" s="165">
        <v>655</v>
      </c>
      <c r="AK1332" s="165">
        <v>2000</v>
      </c>
      <c r="AL1332" s="165">
        <v>100</v>
      </c>
      <c r="AM1332" s="165">
        <v>5000</v>
      </c>
      <c r="AN1332" s="188">
        <v>3500</v>
      </c>
      <c r="AO1332" s="188">
        <v>4500</v>
      </c>
      <c r="AP1332" s="165">
        <v>1000</v>
      </c>
      <c r="AQ1332" s="165">
        <v>2000</v>
      </c>
      <c r="AR1332" s="165">
        <v>0</v>
      </c>
      <c r="AS1332" s="188">
        <v>0</v>
      </c>
      <c r="AT1332" s="166">
        <f t="shared" ref="AT1332:AT1338" si="115">SUBTOTAL(9,H1332:AS1332)</f>
        <v>33455</v>
      </c>
      <c r="AU1332" s="166"/>
      <c r="AV1332" s="166"/>
      <c r="AW1332" s="166"/>
      <c r="AX1332" s="166">
        <f t="shared" si="114"/>
        <v>33455</v>
      </c>
      <c r="AZ1332" t="s">
        <v>75</v>
      </c>
    </row>
    <row r="1333" spans="1:56" x14ac:dyDescent="0.25">
      <c r="A1333"/>
      <c r="B1333" s="11">
        <v>1276</v>
      </c>
      <c r="D1333" s="166" t="s">
        <v>2576</v>
      </c>
      <c r="E1333" s="166">
        <v>7304</v>
      </c>
      <c r="F1333" t="s">
        <v>81</v>
      </c>
      <c r="G1333" s="166" t="s">
        <v>3176</v>
      </c>
      <c r="H1333" s="166">
        <v>0</v>
      </c>
      <c r="I1333" s="166">
        <v>0</v>
      </c>
      <c r="J1333" s="166">
        <v>0</v>
      </c>
      <c r="K1333" s="166">
        <v>0</v>
      </c>
      <c r="L1333" s="166">
        <v>0</v>
      </c>
      <c r="M1333" s="166">
        <v>0</v>
      </c>
      <c r="N1333" s="166">
        <v>0</v>
      </c>
      <c r="O1333" s="166">
        <v>0</v>
      </c>
      <c r="P1333" s="166">
        <v>0</v>
      </c>
      <c r="Q1333" s="166">
        <v>0</v>
      </c>
      <c r="R1333" s="166">
        <v>0</v>
      </c>
      <c r="S1333" s="166">
        <v>0</v>
      </c>
      <c r="T1333" s="166">
        <v>0</v>
      </c>
      <c r="U1333" s="166">
        <v>0</v>
      </c>
      <c r="V1333" s="166">
        <v>0</v>
      </c>
      <c r="W1333" s="166">
        <v>0</v>
      </c>
      <c r="X1333" s="166">
        <v>0</v>
      </c>
      <c r="Y1333" s="166">
        <v>0</v>
      </c>
      <c r="Z1333" s="166">
        <v>0</v>
      </c>
      <c r="AA1333" s="165">
        <v>800</v>
      </c>
      <c r="AB1333" s="165">
        <v>1500</v>
      </c>
      <c r="AC1333" s="165">
        <v>3500</v>
      </c>
      <c r="AD1333" s="165">
        <v>1000</v>
      </c>
      <c r="AE1333" s="165">
        <v>500</v>
      </c>
      <c r="AF1333" s="165">
        <v>2500</v>
      </c>
      <c r="AG1333" s="165">
        <v>500</v>
      </c>
      <c r="AH1333" s="165">
        <v>2350</v>
      </c>
      <c r="AI1333" s="165">
        <v>2050</v>
      </c>
      <c r="AJ1333" s="165">
        <v>655</v>
      </c>
      <c r="AK1333" s="165">
        <v>2000</v>
      </c>
      <c r="AL1333" s="165">
        <v>100</v>
      </c>
      <c r="AM1333" s="165">
        <v>5000</v>
      </c>
      <c r="AN1333" s="188">
        <v>3500</v>
      </c>
      <c r="AO1333" s="188">
        <v>4500</v>
      </c>
      <c r="AP1333" s="165">
        <v>1000</v>
      </c>
      <c r="AQ1333" s="165">
        <v>2000</v>
      </c>
      <c r="AR1333" s="165">
        <v>0</v>
      </c>
      <c r="AS1333" s="188">
        <v>0</v>
      </c>
      <c r="AT1333" s="166">
        <f t="shared" si="115"/>
        <v>33455</v>
      </c>
      <c r="AU1333" s="166"/>
      <c r="AV1333" s="166"/>
      <c r="AW1333" s="166"/>
      <c r="AX1333" s="166">
        <f t="shared" si="114"/>
        <v>33455</v>
      </c>
      <c r="AZ1333" t="s">
        <v>75</v>
      </c>
    </row>
    <row r="1334" spans="1:56" s="104" customFormat="1" x14ac:dyDescent="0.25">
      <c r="B1334" s="11">
        <v>1277</v>
      </c>
      <c r="D1334" s="104" t="s">
        <v>2576</v>
      </c>
      <c r="E1334" s="104">
        <v>7306</v>
      </c>
      <c r="F1334" s="104" t="s">
        <v>73</v>
      </c>
      <c r="G1334" s="104" t="s">
        <v>3177</v>
      </c>
      <c r="H1334" s="162">
        <v>2000</v>
      </c>
      <c r="I1334" s="162">
        <v>20</v>
      </c>
      <c r="J1334" s="162">
        <v>100</v>
      </c>
      <c r="K1334" s="162">
        <v>100</v>
      </c>
      <c r="L1334" s="162">
        <v>0</v>
      </c>
      <c r="M1334" s="162">
        <v>100</v>
      </c>
      <c r="N1334" s="162">
        <v>50</v>
      </c>
      <c r="O1334" s="172">
        <v>30</v>
      </c>
      <c r="P1334" s="162">
        <v>20</v>
      </c>
      <c r="Q1334" s="162">
        <v>250</v>
      </c>
      <c r="R1334" s="162">
        <v>10</v>
      </c>
      <c r="S1334" s="162">
        <v>10</v>
      </c>
      <c r="T1334" s="162">
        <v>25</v>
      </c>
      <c r="U1334" s="162">
        <v>200</v>
      </c>
      <c r="V1334" s="162">
        <v>150</v>
      </c>
      <c r="W1334" s="162">
        <v>150</v>
      </c>
      <c r="X1334" s="162">
        <v>200</v>
      </c>
      <c r="Y1334" s="162">
        <v>0</v>
      </c>
      <c r="Z1334" s="162">
        <v>10</v>
      </c>
      <c r="AA1334" s="162">
        <v>800</v>
      </c>
      <c r="AB1334" s="162">
        <v>1500</v>
      </c>
      <c r="AC1334" s="162">
        <v>3500</v>
      </c>
      <c r="AD1334" s="162">
        <v>1000</v>
      </c>
      <c r="AE1334" s="162">
        <v>500</v>
      </c>
      <c r="AF1334" s="162">
        <v>2500</v>
      </c>
      <c r="AG1334" s="162">
        <v>500</v>
      </c>
      <c r="AH1334" s="162">
        <v>2350</v>
      </c>
      <c r="AI1334" s="162">
        <v>2050</v>
      </c>
      <c r="AJ1334" s="162">
        <v>655</v>
      </c>
      <c r="AK1334" s="174">
        <v>0</v>
      </c>
      <c r="AL1334" s="174">
        <v>0</v>
      </c>
      <c r="AM1334" s="174">
        <v>0</v>
      </c>
      <c r="AN1334" s="174">
        <v>0</v>
      </c>
      <c r="AO1334" s="174">
        <v>0</v>
      </c>
      <c r="AP1334" s="174">
        <v>0</v>
      </c>
      <c r="AQ1334" s="174">
        <v>0</v>
      </c>
      <c r="AR1334" s="174">
        <v>0</v>
      </c>
      <c r="AS1334" s="174">
        <v>0</v>
      </c>
      <c r="AT1334" s="104">
        <f t="shared" si="115"/>
        <v>18780</v>
      </c>
      <c r="AX1334" s="166">
        <f t="shared" si="114"/>
        <v>18780</v>
      </c>
      <c r="AY1334" s="104">
        <v>18400</v>
      </c>
      <c r="AZ1334" s="104" t="s">
        <v>75</v>
      </c>
    </row>
    <row r="1335" spans="1:56" s="44" customFormat="1" x14ac:dyDescent="0.25">
      <c r="B1335" s="170">
        <v>1278</v>
      </c>
      <c r="D1335" s="44" t="s">
        <v>2361</v>
      </c>
      <c r="E1335" s="44">
        <v>4412</v>
      </c>
      <c r="F1335" s="44" t="s">
        <v>73</v>
      </c>
      <c r="G1335" s="44" t="s">
        <v>3178</v>
      </c>
      <c r="H1335" s="74">
        <v>10000</v>
      </c>
      <c r="I1335" s="74">
        <v>100</v>
      </c>
      <c r="J1335" s="74">
        <v>500</v>
      </c>
      <c r="K1335" s="74">
        <v>500</v>
      </c>
      <c r="L1335" s="74">
        <v>0</v>
      </c>
      <c r="M1335" s="74">
        <v>500</v>
      </c>
      <c r="N1335" s="74">
        <v>250</v>
      </c>
      <c r="O1335" s="74">
        <v>150</v>
      </c>
      <c r="P1335" s="74">
        <v>100</v>
      </c>
      <c r="Q1335" s="74">
        <v>1250</v>
      </c>
      <c r="R1335" s="74">
        <v>50</v>
      </c>
      <c r="S1335" s="74">
        <v>50</v>
      </c>
      <c r="T1335" s="74">
        <v>125</v>
      </c>
      <c r="U1335" s="74">
        <v>1000</v>
      </c>
      <c r="V1335" s="74">
        <v>750</v>
      </c>
      <c r="W1335" s="74">
        <v>750</v>
      </c>
      <c r="X1335" s="74">
        <v>1000</v>
      </c>
      <c r="Y1335" s="74">
        <v>0</v>
      </c>
      <c r="Z1335" s="74">
        <v>50</v>
      </c>
      <c r="AA1335" s="74">
        <v>4000</v>
      </c>
      <c r="AB1335" s="74">
        <v>6500</v>
      </c>
      <c r="AC1335" s="74">
        <v>12900</v>
      </c>
      <c r="AD1335" s="74">
        <v>3450</v>
      </c>
      <c r="AE1335" s="74">
        <v>1750</v>
      </c>
      <c r="AF1335" s="74">
        <v>10000</v>
      </c>
      <c r="AG1335" s="74">
        <v>1750</v>
      </c>
      <c r="AH1335" s="74">
        <v>8250</v>
      </c>
      <c r="AI1335" s="74">
        <v>7200</v>
      </c>
      <c r="AJ1335" s="74">
        <v>2275</v>
      </c>
      <c r="AK1335" s="74">
        <v>5400</v>
      </c>
      <c r="AL1335" s="74">
        <v>500</v>
      </c>
      <c r="AM1335" s="74">
        <v>18100</v>
      </c>
      <c r="AN1335" s="217">
        <v>12900</v>
      </c>
      <c r="AO1335" s="217">
        <v>840</v>
      </c>
      <c r="AP1335" s="217">
        <v>0</v>
      </c>
      <c r="AQ1335" s="217">
        <v>0</v>
      </c>
      <c r="AR1335" s="217">
        <v>0</v>
      </c>
      <c r="AS1335" s="217">
        <v>0</v>
      </c>
      <c r="AT1335" s="74">
        <f t="shared" si="115"/>
        <v>112940</v>
      </c>
      <c r="AU1335" s="74"/>
      <c r="AV1335" s="74"/>
      <c r="AW1335" s="74"/>
      <c r="AX1335" s="44">
        <f t="shared" si="114"/>
        <v>112940</v>
      </c>
      <c r="AZ1335" s="44" t="s">
        <v>466</v>
      </c>
      <c r="BA1335" s="44" t="s">
        <v>1347</v>
      </c>
    </row>
    <row r="1336" spans="1:56" x14ac:dyDescent="0.25">
      <c r="A1336"/>
      <c r="B1336" s="11">
        <v>1279</v>
      </c>
      <c r="D1336" s="166" t="s">
        <v>3179</v>
      </c>
      <c r="E1336" s="166">
        <v>2218</v>
      </c>
      <c r="F1336" t="s">
        <v>81</v>
      </c>
      <c r="G1336" s="166" t="s">
        <v>3180</v>
      </c>
      <c r="H1336" s="195">
        <v>1500</v>
      </c>
      <c r="I1336" s="195">
        <v>20</v>
      </c>
      <c r="J1336" s="195">
        <v>100</v>
      </c>
      <c r="K1336" s="195">
        <v>100</v>
      </c>
      <c r="L1336" s="195">
        <v>0</v>
      </c>
      <c r="M1336" s="195">
        <v>100</v>
      </c>
      <c r="N1336" s="195">
        <v>50</v>
      </c>
      <c r="O1336" s="218">
        <v>30</v>
      </c>
      <c r="P1336" s="195">
        <v>20</v>
      </c>
      <c r="Q1336" s="195">
        <v>250</v>
      </c>
      <c r="R1336" s="195">
        <v>10</v>
      </c>
      <c r="S1336" s="195">
        <v>10</v>
      </c>
      <c r="T1336" s="195">
        <v>25</v>
      </c>
      <c r="U1336" s="195">
        <v>200</v>
      </c>
      <c r="V1336" s="195">
        <v>150</v>
      </c>
      <c r="W1336" s="195">
        <v>150</v>
      </c>
      <c r="X1336" s="195">
        <v>200</v>
      </c>
      <c r="Y1336" s="195">
        <v>0</v>
      </c>
      <c r="Z1336" s="195">
        <v>10</v>
      </c>
      <c r="AA1336" s="195">
        <v>800</v>
      </c>
      <c r="AB1336" s="195">
        <v>1500</v>
      </c>
      <c r="AC1336" s="195">
        <v>3500</v>
      </c>
      <c r="AD1336" s="195">
        <v>1000</v>
      </c>
      <c r="AE1336" s="195">
        <v>500</v>
      </c>
      <c r="AF1336" s="195">
        <v>2500</v>
      </c>
      <c r="AG1336" s="195">
        <v>500</v>
      </c>
      <c r="AH1336" s="195">
        <v>2350</v>
      </c>
      <c r="AI1336" s="195">
        <v>2050</v>
      </c>
      <c r="AJ1336" s="195">
        <v>655</v>
      </c>
      <c r="AK1336" s="195">
        <v>2000</v>
      </c>
      <c r="AL1336" s="195">
        <v>100</v>
      </c>
      <c r="AM1336" s="195">
        <v>5000</v>
      </c>
      <c r="AN1336" s="195">
        <v>3500</v>
      </c>
      <c r="AO1336" s="195">
        <v>4500</v>
      </c>
      <c r="AP1336" s="195">
        <v>1000</v>
      </c>
      <c r="AQ1336" s="195">
        <v>2000</v>
      </c>
      <c r="AR1336" s="195">
        <v>300</v>
      </c>
      <c r="AS1336" s="195">
        <v>0</v>
      </c>
      <c r="AT1336" s="195">
        <f t="shared" si="115"/>
        <v>36680</v>
      </c>
      <c r="AU1336" s="195"/>
      <c r="AV1336" s="195"/>
      <c r="AW1336" s="80"/>
      <c r="AX1336" s="166">
        <f t="shared" si="114"/>
        <v>36680</v>
      </c>
      <c r="AZ1336" s="22" t="s">
        <v>75</v>
      </c>
      <c r="BA1336" s="22" t="s">
        <v>76</v>
      </c>
      <c r="BB1336" s="22"/>
      <c r="BC1336" s="22"/>
      <c r="BD1336" s="22"/>
    </row>
    <row r="1337" spans="1:56" x14ac:dyDescent="0.25">
      <c r="A1337"/>
      <c r="B1337" s="11">
        <v>1280</v>
      </c>
      <c r="D1337" s="166" t="s">
        <v>3179</v>
      </c>
      <c r="E1337" s="166">
        <v>2066</v>
      </c>
      <c r="F1337" t="s">
        <v>73</v>
      </c>
      <c r="G1337" s="166" t="s">
        <v>3181</v>
      </c>
      <c r="H1337" s="219">
        <v>0</v>
      </c>
      <c r="I1337" s="219">
        <v>0</v>
      </c>
      <c r="J1337" s="219">
        <v>0</v>
      </c>
      <c r="K1337" s="219">
        <v>0</v>
      </c>
      <c r="L1337" s="219">
        <v>0</v>
      </c>
      <c r="M1337" s="219">
        <v>0</v>
      </c>
      <c r="N1337" s="219">
        <v>0</v>
      </c>
      <c r="O1337" s="219">
        <v>0</v>
      </c>
      <c r="P1337" s="219">
        <v>0</v>
      </c>
      <c r="Q1337" s="219">
        <v>0</v>
      </c>
      <c r="R1337" s="219">
        <v>0</v>
      </c>
      <c r="S1337" s="219">
        <v>0</v>
      </c>
      <c r="T1337" s="219">
        <v>0</v>
      </c>
      <c r="U1337" s="219">
        <v>0</v>
      </c>
      <c r="V1337" s="219">
        <v>0</v>
      </c>
      <c r="W1337" s="219">
        <v>0</v>
      </c>
      <c r="X1337" s="219">
        <v>0</v>
      </c>
      <c r="Y1337" s="219">
        <v>0</v>
      </c>
      <c r="Z1337" s="219">
        <v>0</v>
      </c>
      <c r="AA1337" s="195">
        <v>800</v>
      </c>
      <c r="AB1337" s="195">
        <v>1500</v>
      </c>
      <c r="AC1337" s="195">
        <v>3500</v>
      </c>
      <c r="AD1337" s="195">
        <v>1000</v>
      </c>
      <c r="AE1337" s="195">
        <v>500</v>
      </c>
      <c r="AF1337" s="195">
        <v>2500</v>
      </c>
      <c r="AG1337" s="195">
        <v>500</v>
      </c>
      <c r="AH1337" s="195">
        <v>2350</v>
      </c>
      <c r="AI1337" s="195">
        <v>2050</v>
      </c>
      <c r="AJ1337" s="195">
        <v>655</v>
      </c>
      <c r="AK1337" s="195">
        <v>2000</v>
      </c>
      <c r="AL1337" s="195">
        <v>100</v>
      </c>
      <c r="AM1337" s="195">
        <v>5000</v>
      </c>
      <c r="AN1337" s="195">
        <v>3500</v>
      </c>
      <c r="AO1337" s="195">
        <v>4500</v>
      </c>
      <c r="AP1337" s="195">
        <v>1000</v>
      </c>
      <c r="AQ1337" s="195">
        <v>2000</v>
      </c>
      <c r="AR1337" s="217">
        <v>0</v>
      </c>
      <c r="AS1337" s="217">
        <v>0</v>
      </c>
      <c r="AT1337" s="195">
        <f t="shared" si="115"/>
        <v>33455</v>
      </c>
      <c r="AU1337" s="80"/>
      <c r="AV1337" s="80"/>
      <c r="AW1337" s="166"/>
      <c r="AX1337" s="166">
        <f t="shared" si="114"/>
        <v>33455</v>
      </c>
      <c r="AZ1337" s="47" t="s">
        <v>75</v>
      </c>
      <c r="BA1337" s="47" t="s">
        <v>118</v>
      </c>
      <c r="BB1337" s="22" t="s">
        <v>3182</v>
      </c>
      <c r="BC1337" s="78"/>
    </row>
    <row r="1338" spans="1:56" x14ac:dyDescent="0.25">
      <c r="A1338"/>
      <c r="B1338" s="11">
        <v>1281</v>
      </c>
      <c r="D1338" s="166" t="s">
        <v>3179</v>
      </c>
      <c r="E1338" s="166">
        <v>2062</v>
      </c>
      <c r="F1338" t="s">
        <v>81</v>
      </c>
      <c r="G1338" s="166" t="s">
        <v>3183</v>
      </c>
      <c r="H1338" s="195">
        <v>4500</v>
      </c>
      <c r="I1338" s="195">
        <v>60</v>
      </c>
      <c r="J1338" s="195">
        <v>300</v>
      </c>
      <c r="K1338" s="195">
        <v>300</v>
      </c>
      <c r="L1338" s="195">
        <v>0</v>
      </c>
      <c r="M1338" s="195">
        <v>300</v>
      </c>
      <c r="N1338" s="195">
        <v>150</v>
      </c>
      <c r="O1338" s="218">
        <v>90</v>
      </c>
      <c r="P1338" s="195">
        <v>60</v>
      </c>
      <c r="Q1338" s="195">
        <v>750</v>
      </c>
      <c r="R1338" s="195">
        <v>30</v>
      </c>
      <c r="S1338" s="195">
        <v>30</v>
      </c>
      <c r="T1338" s="195">
        <v>75</v>
      </c>
      <c r="U1338" s="195">
        <v>600</v>
      </c>
      <c r="V1338" s="195">
        <v>450</v>
      </c>
      <c r="W1338" s="195">
        <v>450</v>
      </c>
      <c r="X1338" s="195">
        <v>600</v>
      </c>
      <c r="Y1338" s="195">
        <v>0</v>
      </c>
      <c r="Z1338" s="195">
        <v>30</v>
      </c>
      <c r="AA1338" s="195">
        <f t="shared" ref="AA1338:AM1338" si="116">AA1337*3</f>
        <v>2400</v>
      </c>
      <c r="AB1338" s="195">
        <f t="shared" si="116"/>
        <v>4500</v>
      </c>
      <c r="AC1338" s="195">
        <f t="shared" si="116"/>
        <v>10500</v>
      </c>
      <c r="AD1338" s="195">
        <f t="shared" si="116"/>
        <v>3000</v>
      </c>
      <c r="AE1338" s="195">
        <f t="shared" si="116"/>
        <v>1500</v>
      </c>
      <c r="AF1338" s="195">
        <f t="shared" si="116"/>
        <v>7500</v>
      </c>
      <c r="AG1338" s="195">
        <f t="shared" si="116"/>
        <v>1500</v>
      </c>
      <c r="AH1338" s="195">
        <f t="shared" si="116"/>
        <v>7050</v>
      </c>
      <c r="AI1338" s="195">
        <f t="shared" si="116"/>
        <v>6150</v>
      </c>
      <c r="AJ1338" s="195">
        <f t="shared" si="116"/>
        <v>1965</v>
      </c>
      <c r="AK1338" s="195">
        <f t="shared" si="116"/>
        <v>6000</v>
      </c>
      <c r="AL1338" s="195">
        <f t="shared" si="116"/>
        <v>300</v>
      </c>
      <c r="AM1338" s="195">
        <f t="shared" si="116"/>
        <v>15000</v>
      </c>
      <c r="AN1338" s="80">
        <v>10500</v>
      </c>
      <c r="AO1338" s="80">
        <v>13500</v>
      </c>
      <c r="AP1338" s="195">
        <f>AP1337*3</f>
        <v>3000</v>
      </c>
      <c r="AQ1338" s="195">
        <f>AQ1337*3</f>
        <v>6000</v>
      </c>
      <c r="AR1338" s="195">
        <v>300</v>
      </c>
      <c r="AS1338" s="217">
        <v>0</v>
      </c>
      <c r="AT1338" s="195">
        <f t="shared" si="115"/>
        <v>109440</v>
      </c>
      <c r="AU1338" s="80"/>
      <c r="AV1338" s="80"/>
      <c r="AW1338" s="80"/>
      <c r="AX1338" s="166">
        <f t="shared" si="114"/>
        <v>109440</v>
      </c>
      <c r="AZ1338" s="22" t="s">
        <v>1347</v>
      </c>
      <c r="BA1338" s="22" t="s">
        <v>1347</v>
      </c>
    </row>
    <row r="1339" spans="1:56" ht="15.75" thickBot="1" x14ac:dyDescent="0.3">
      <c r="A1339"/>
      <c r="E1339" s="133"/>
      <c r="H1339" s="76">
        <f t="shared" ref="H1339:AU1339" si="117">SUM(H1291:H1338)</f>
        <v>77500</v>
      </c>
      <c r="I1339" s="76">
        <f t="shared" si="117"/>
        <v>620</v>
      </c>
      <c r="J1339" s="76">
        <f t="shared" si="117"/>
        <v>3100</v>
      </c>
      <c r="K1339" s="76">
        <f t="shared" si="117"/>
        <v>3100</v>
      </c>
      <c r="L1339" s="76">
        <f t="shared" si="117"/>
        <v>0</v>
      </c>
      <c r="M1339" s="76">
        <f t="shared" si="117"/>
        <v>3100</v>
      </c>
      <c r="N1339" s="76">
        <f t="shared" si="117"/>
        <v>1550</v>
      </c>
      <c r="O1339" s="76">
        <f t="shared" si="117"/>
        <v>930</v>
      </c>
      <c r="P1339" s="76">
        <f t="shared" si="117"/>
        <v>620</v>
      </c>
      <c r="Q1339" s="76">
        <f t="shared" si="117"/>
        <v>7750</v>
      </c>
      <c r="R1339" s="76">
        <f t="shared" si="117"/>
        <v>310</v>
      </c>
      <c r="S1339" s="76">
        <f t="shared" si="117"/>
        <v>310</v>
      </c>
      <c r="T1339" s="76">
        <f t="shared" si="117"/>
        <v>775</v>
      </c>
      <c r="U1339" s="76">
        <f t="shared" si="117"/>
        <v>6200</v>
      </c>
      <c r="V1339" s="76">
        <f t="shared" si="117"/>
        <v>4650</v>
      </c>
      <c r="W1339" s="76">
        <f t="shared" si="117"/>
        <v>4650</v>
      </c>
      <c r="X1339" s="76">
        <f t="shared" si="117"/>
        <v>6142</v>
      </c>
      <c r="Y1339" s="76">
        <f t="shared" si="117"/>
        <v>0</v>
      </c>
      <c r="Z1339" s="76">
        <f t="shared" si="117"/>
        <v>310</v>
      </c>
      <c r="AA1339" s="76">
        <f t="shared" si="117"/>
        <v>29120</v>
      </c>
      <c r="AB1339" s="76">
        <f t="shared" si="117"/>
        <v>53480</v>
      </c>
      <c r="AC1339" s="76">
        <f t="shared" si="117"/>
        <v>123405</v>
      </c>
      <c r="AD1339" s="76">
        <f t="shared" si="117"/>
        <v>33730</v>
      </c>
      <c r="AE1339" s="76">
        <f t="shared" si="117"/>
        <v>16950</v>
      </c>
      <c r="AF1339" s="76">
        <f t="shared" si="117"/>
        <v>88600</v>
      </c>
      <c r="AG1339" s="76">
        <f t="shared" si="117"/>
        <v>16450</v>
      </c>
      <c r="AH1339" s="76">
        <f t="shared" si="117"/>
        <v>75050</v>
      </c>
      <c r="AI1339" s="76">
        <f t="shared" si="117"/>
        <v>65480</v>
      </c>
      <c r="AJ1339" s="76">
        <f t="shared" si="117"/>
        <v>20715</v>
      </c>
      <c r="AK1339" s="76">
        <f t="shared" si="117"/>
        <v>51220</v>
      </c>
      <c r="AL1339" s="76">
        <f t="shared" si="117"/>
        <v>3200</v>
      </c>
      <c r="AM1339" s="76">
        <f t="shared" si="117"/>
        <v>140680</v>
      </c>
      <c r="AN1339" s="76">
        <f t="shared" si="117"/>
        <v>99120</v>
      </c>
      <c r="AO1339" s="76">
        <f t="shared" si="117"/>
        <v>111630</v>
      </c>
      <c r="AP1339" s="76">
        <f t="shared" si="117"/>
        <v>22120</v>
      </c>
      <c r="AQ1339" s="76">
        <f t="shared" si="117"/>
        <v>46420</v>
      </c>
      <c r="AR1339" s="76">
        <f t="shared" si="117"/>
        <v>3900</v>
      </c>
      <c r="AS1339" s="76">
        <f t="shared" si="117"/>
        <v>326720</v>
      </c>
      <c r="AT1339" s="76">
        <f t="shared" si="117"/>
        <v>1449607</v>
      </c>
      <c r="AU1339" s="76">
        <f t="shared" si="117"/>
        <v>100</v>
      </c>
      <c r="AV1339" s="76"/>
      <c r="AW1339" s="76">
        <f>SUM(AW1291:AW1338)</f>
        <v>0</v>
      </c>
      <c r="AX1339" s="76">
        <f>SUM(AX1291:AX1338)</f>
        <v>1449707</v>
      </c>
      <c r="AY1339" s="76">
        <f>SUM(AY1291:AY1338)</f>
        <v>124720</v>
      </c>
    </row>
    <row r="1340" spans="1:56" x14ac:dyDescent="0.25">
      <c r="A1340"/>
      <c r="E1340" s="133"/>
    </row>
    <row r="1341" spans="1:56" x14ac:dyDescent="0.25">
      <c r="A1341" t="s">
        <v>3184</v>
      </c>
      <c r="E1341" s="133"/>
    </row>
    <row r="1342" spans="1:56" s="220" customFormat="1" x14ac:dyDescent="0.25">
      <c r="A1342" s="220" t="s">
        <v>3185</v>
      </c>
      <c r="B1342" s="221">
        <v>1282</v>
      </c>
      <c r="C1342" s="220">
        <v>4220110085</v>
      </c>
      <c r="D1342" s="220" t="s">
        <v>2210</v>
      </c>
      <c r="E1342" s="220">
        <v>5308</v>
      </c>
      <c r="F1342" s="220" t="s">
        <v>73</v>
      </c>
      <c r="G1342" s="220" t="s">
        <v>3186</v>
      </c>
      <c r="H1342" s="220">
        <v>0</v>
      </c>
      <c r="I1342" s="220">
        <v>0</v>
      </c>
      <c r="J1342" s="220">
        <v>0</v>
      </c>
      <c r="K1342" s="220">
        <v>0</v>
      </c>
      <c r="L1342" s="220">
        <v>0</v>
      </c>
      <c r="M1342" s="220">
        <v>0</v>
      </c>
      <c r="N1342" s="220">
        <v>0</v>
      </c>
      <c r="O1342" s="220">
        <v>0</v>
      </c>
      <c r="P1342" s="220">
        <v>0</v>
      </c>
      <c r="Q1342" s="220">
        <v>0</v>
      </c>
      <c r="R1342" s="220">
        <v>0</v>
      </c>
      <c r="S1342" s="220">
        <v>0</v>
      </c>
      <c r="T1342" s="220">
        <v>0</v>
      </c>
      <c r="U1342" s="220">
        <v>0</v>
      </c>
      <c r="V1342" s="220">
        <v>0</v>
      </c>
      <c r="W1342" s="220">
        <v>0</v>
      </c>
      <c r="X1342" s="220">
        <v>0</v>
      </c>
      <c r="Y1342" s="220">
        <v>0</v>
      </c>
      <c r="Z1342" s="220">
        <v>0</v>
      </c>
      <c r="AA1342" s="220">
        <v>0</v>
      </c>
      <c r="AB1342" s="220">
        <v>0</v>
      </c>
      <c r="AC1342" s="220">
        <v>0</v>
      </c>
      <c r="AD1342" s="220">
        <v>0</v>
      </c>
      <c r="AE1342" s="220">
        <v>0</v>
      </c>
      <c r="AF1342" s="220">
        <v>0</v>
      </c>
      <c r="AG1342" s="220">
        <v>0</v>
      </c>
      <c r="AH1342" s="220">
        <v>0</v>
      </c>
      <c r="AI1342" s="220">
        <v>0</v>
      </c>
      <c r="AJ1342" s="220">
        <v>0</v>
      </c>
      <c r="AK1342" s="220">
        <v>0</v>
      </c>
      <c r="AL1342" s="220">
        <v>0</v>
      </c>
      <c r="AM1342" s="220">
        <v>0</v>
      </c>
      <c r="AN1342" s="220">
        <v>0</v>
      </c>
      <c r="AO1342" s="220">
        <v>0</v>
      </c>
      <c r="AP1342" s="220">
        <v>0</v>
      </c>
      <c r="AQ1342" s="220">
        <v>0</v>
      </c>
      <c r="AR1342" s="220">
        <v>0</v>
      </c>
      <c r="AS1342" s="220">
        <v>9730</v>
      </c>
      <c r="AT1342" s="220">
        <f>SUM(AS1342)</f>
        <v>9730</v>
      </c>
      <c r="AX1342" s="220">
        <f>SUM(AT1342:AW1342)</f>
        <v>9730</v>
      </c>
      <c r="BB1342" s="220" t="s">
        <v>3187</v>
      </c>
    </row>
    <row r="1343" spans="1:56" ht="15.75" thickBot="1" x14ac:dyDescent="0.3">
      <c r="A1343"/>
      <c r="E1343" s="133"/>
      <c r="H1343" s="76">
        <f t="shared" ref="H1343:AY1343" si="118">SUM(H1342)</f>
        <v>0</v>
      </c>
      <c r="I1343" s="76">
        <f t="shared" si="118"/>
        <v>0</v>
      </c>
      <c r="J1343" s="76">
        <f t="shared" si="118"/>
        <v>0</v>
      </c>
      <c r="K1343" s="76">
        <f t="shared" si="118"/>
        <v>0</v>
      </c>
      <c r="L1343" s="76">
        <f t="shared" si="118"/>
        <v>0</v>
      </c>
      <c r="M1343" s="76">
        <f t="shared" si="118"/>
        <v>0</v>
      </c>
      <c r="N1343" s="76">
        <f t="shared" si="118"/>
        <v>0</v>
      </c>
      <c r="O1343" s="76">
        <f t="shared" si="118"/>
        <v>0</v>
      </c>
      <c r="P1343" s="76">
        <f t="shared" si="118"/>
        <v>0</v>
      </c>
      <c r="Q1343" s="76">
        <f t="shared" si="118"/>
        <v>0</v>
      </c>
      <c r="R1343" s="76">
        <f t="shared" si="118"/>
        <v>0</v>
      </c>
      <c r="S1343" s="76">
        <f t="shared" si="118"/>
        <v>0</v>
      </c>
      <c r="T1343" s="76">
        <f t="shared" si="118"/>
        <v>0</v>
      </c>
      <c r="U1343" s="76">
        <f t="shared" si="118"/>
        <v>0</v>
      </c>
      <c r="V1343" s="76">
        <f t="shared" si="118"/>
        <v>0</v>
      </c>
      <c r="W1343" s="76">
        <f t="shared" si="118"/>
        <v>0</v>
      </c>
      <c r="X1343" s="76">
        <f t="shared" si="118"/>
        <v>0</v>
      </c>
      <c r="Y1343" s="76">
        <f t="shared" si="118"/>
        <v>0</v>
      </c>
      <c r="Z1343" s="76">
        <f t="shared" si="118"/>
        <v>0</v>
      </c>
      <c r="AA1343" s="76">
        <f t="shared" si="118"/>
        <v>0</v>
      </c>
      <c r="AB1343" s="76">
        <f t="shared" si="118"/>
        <v>0</v>
      </c>
      <c r="AC1343" s="76">
        <f t="shared" si="118"/>
        <v>0</v>
      </c>
      <c r="AD1343" s="76">
        <f t="shared" si="118"/>
        <v>0</v>
      </c>
      <c r="AE1343" s="76">
        <f t="shared" si="118"/>
        <v>0</v>
      </c>
      <c r="AF1343" s="76">
        <f t="shared" si="118"/>
        <v>0</v>
      </c>
      <c r="AG1343" s="76">
        <f t="shared" si="118"/>
        <v>0</v>
      </c>
      <c r="AH1343" s="76">
        <f t="shared" si="118"/>
        <v>0</v>
      </c>
      <c r="AI1343" s="76">
        <f t="shared" si="118"/>
        <v>0</v>
      </c>
      <c r="AJ1343" s="76">
        <f t="shared" si="118"/>
        <v>0</v>
      </c>
      <c r="AK1343" s="76">
        <f t="shared" si="118"/>
        <v>0</v>
      </c>
      <c r="AL1343" s="76">
        <f t="shared" si="118"/>
        <v>0</v>
      </c>
      <c r="AM1343" s="76">
        <f t="shared" si="118"/>
        <v>0</v>
      </c>
      <c r="AN1343" s="76">
        <f t="shared" si="118"/>
        <v>0</v>
      </c>
      <c r="AO1343" s="76">
        <f t="shared" si="118"/>
        <v>0</v>
      </c>
      <c r="AP1343" s="76">
        <f t="shared" si="118"/>
        <v>0</v>
      </c>
      <c r="AQ1343" s="76">
        <f t="shared" si="118"/>
        <v>0</v>
      </c>
      <c r="AR1343" s="76">
        <f t="shared" si="118"/>
        <v>0</v>
      </c>
      <c r="AS1343" s="76">
        <f t="shared" si="118"/>
        <v>9730</v>
      </c>
      <c r="AT1343" s="76">
        <f t="shared" si="118"/>
        <v>9730</v>
      </c>
      <c r="AU1343" s="76">
        <f t="shared" si="118"/>
        <v>0</v>
      </c>
      <c r="AV1343" s="76">
        <f t="shared" si="118"/>
        <v>0</v>
      </c>
      <c r="AW1343" s="76">
        <f t="shared" si="118"/>
        <v>0</v>
      </c>
      <c r="AX1343" s="76">
        <f t="shared" si="118"/>
        <v>9730</v>
      </c>
      <c r="AY1343" s="76">
        <f t="shared" si="118"/>
        <v>0</v>
      </c>
    </row>
    <row r="1344" spans="1:56" x14ac:dyDescent="0.25">
      <c r="A1344"/>
      <c r="E1344" s="133"/>
    </row>
    <row r="1345" spans="1:54" x14ac:dyDescent="0.25">
      <c r="A1345" t="s">
        <v>3188</v>
      </c>
      <c r="E1345" s="133"/>
    </row>
    <row r="1346" spans="1:54" s="220" customFormat="1" x14ac:dyDescent="0.25">
      <c r="A1346" s="220" t="s">
        <v>3189</v>
      </c>
      <c r="B1346" s="221">
        <v>1283</v>
      </c>
      <c r="D1346" s="220" t="s">
        <v>2152</v>
      </c>
      <c r="E1346" s="222">
        <v>7147</v>
      </c>
      <c r="F1346" s="220" t="s">
        <v>73</v>
      </c>
      <c r="G1346" s="220" t="s">
        <v>3167</v>
      </c>
      <c r="H1346" s="220">
        <v>0</v>
      </c>
      <c r="I1346" s="220">
        <v>0</v>
      </c>
      <c r="J1346" s="220">
        <v>0</v>
      </c>
      <c r="K1346" s="220">
        <v>0</v>
      </c>
      <c r="L1346" s="220">
        <v>0</v>
      </c>
      <c r="M1346" s="220">
        <v>0</v>
      </c>
      <c r="N1346" s="220">
        <v>0</v>
      </c>
      <c r="O1346" s="220">
        <v>0</v>
      </c>
      <c r="P1346" s="220">
        <v>0</v>
      </c>
      <c r="Q1346" s="220">
        <v>0</v>
      </c>
      <c r="R1346" s="220">
        <v>0</v>
      </c>
      <c r="S1346" s="220">
        <v>0</v>
      </c>
      <c r="T1346" s="220">
        <v>0</v>
      </c>
      <c r="U1346" s="220">
        <v>0</v>
      </c>
      <c r="V1346" s="220">
        <v>0</v>
      </c>
      <c r="W1346" s="220">
        <v>0</v>
      </c>
      <c r="X1346" s="220">
        <v>0</v>
      </c>
      <c r="Y1346" s="220">
        <v>0</v>
      </c>
      <c r="Z1346" s="220">
        <v>0</v>
      </c>
      <c r="AA1346" s="220">
        <v>0</v>
      </c>
      <c r="AB1346" s="220">
        <v>0</v>
      </c>
      <c r="AC1346" s="220">
        <v>0</v>
      </c>
      <c r="AD1346" s="220">
        <v>0</v>
      </c>
      <c r="AE1346" s="220">
        <v>0</v>
      </c>
      <c r="AF1346" s="220">
        <v>0</v>
      </c>
      <c r="AG1346" s="220">
        <v>0</v>
      </c>
      <c r="AH1346" s="220">
        <v>0</v>
      </c>
      <c r="AI1346" s="220">
        <v>0</v>
      </c>
      <c r="AJ1346" s="220">
        <v>0</v>
      </c>
      <c r="AK1346" s="220">
        <v>0</v>
      </c>
      <c r="AL1346" s="220">
        <v>0</v>
      </c>
      <c r="AM1346" s="220">
        <v>0</v>
      </c>
      <c r="AN1346" s="220">
        <v>0</v>
      </c>
      <c r="AO1346" s="220">
        <v>0</v>
      </c>
      <c r="AP1346" s="220">
        <v>0</v>
      </c>
      <c r="AQ1346" s="220">
        <v>0</v>
      </c>
      <c r="AR1346" s="220">
        <v>0</v>
      </c>
      <c r="AS1346" s="220">
        <v>19590</v>
      </c>
      <c r="AT1346" s="220">
        <f>SUM(AS1346)</f>
        <v>19590</v>
      </c>
      <c r="AX1346" s="220">
        <f>SUM(AT1346:AW1346)</f>
        <v>19590</v>
      </c>
      <c r="BB1346" s="220" t="s">
        <v>3187</v>
      </c>
    </row>
    <row r="1347" spans="1:54" ht="15.75" thickBot="1" x14ac:dyDescent="0.3">
      <c r="A1347"/>
      <c r="E1347" s="133"/>
      <c r="H1347" s="76">
        <f t="shared" ref="H1347:AY1347" si="119">SUM(H1346)</f>
        <v>0</v>
      </c>
      <c r="I1347" s="76">
        <f t="shared" si="119"/>
        <v>0</v>
      </c>
      <c r="J1347" s="76">
        <f t="shared" si="119"/>
        <v>0</v>
      </c>
      <c r="K1347" s="76">
        <f t="shared" si="119"/>
        <v>0</v>
      </c>
      <c r="L1347" s="76">
        <f t="shared" si="119"/>
        <v>0</v>
      </c>
      <c r="M1347" s="76">
        <f t="shared" si="119"/>
        <v>0</v>
      </c>
      <c r="N1347" s="76">
        <f t="shared" si="119"/>
        <v>0</v>
      </c>
      <c r="O1347" s="76">
        <f t="shared" si="119"/>
        <v>0</v>
      </c>
      <c r="P1347" s="76">
        <f t="shared" si="119"/>
        <v>0</v>
      </c>
      <c r="Q1347" s="76">
        <f t="shared" si="119"/>
        <v>0</v>
      </c>
      <c r="R1347" s="76">
        <f t="shared" si="119"/>
        <v>0</v>
      </c>
      <c r="S1347" s="76">
        <f t="shared" si="119"/>
        <v>0</v>
      </c>
      <c r="T1347" s="76">
        <f t="shared" si="119"/>
        <v>0</v>
      </c>
      <c r="U1347" s="76">
        <f t="shared" si="119"/>
        <v>0</v>
      </c>
      <c r="V1347" s="76">
        <f t="shared" si="119"/>
        <v>0</v>
      </c>
      <c r="W1347" s="76">
        <f t="shared" si="119"/>
        <v>0</v>
      </c>
      <c r="X1347" s="76">
        <f t="shared" si="119"/>
        <v>0</v>
      </c>
      <c r="Y1347" s="76">
        <f t="shared" si="119"/>
        <v>0</v>
      </c>
      <c r="Z1347" s="76">
        <f t="shared" si="119"/>
        <v>0</v>
      </c>
      <c r="AA1347" s="76">
        <f t="shared" si="119"/>
        <v>0</v>
      </c>
      <c r="AB1347" s="76">
        <f t="shared" si="119"/>
        <v>0</v>
      </c>
      <c r="AC1347" s="76">
        <f t="shared" si="119"/>
        <v>0</v>
      </c>
      <c r="AD1347" s="76">
        <f t="shared" si="119"/>
        <v>0</v>
      </c>
      <c r="AE1347" s="76">
        <f t="shared" si="119"/>
        <v>0</v>
      </c>
      <c r="AF1347" s="76">
        <f t="shared" si="119"/>
        <v>0</v>
      </c>
      <c r="AG1347" s="76">
        <f t="shared" si="119"/>
        <v>0</v>
      </c>
      <c r="AH1347" s="76">
        <f t="shared" si="119"/>
        <v>0</v>
      </c>
      <c r="AI1347" s="76">
        <f t="shared" si="119"/>
        <v>0</v>
      </c>
      <c r="AJ1347" s="76">
        <f t="shared" si="119"/>
        <v>0</v>
      </c>
      <c r="AK1347" s="76">
        <f t="shared" si="119"/>
        <v>0</v>
      </c>
      <c r="AL1347" s="76">
        <f t="shared" si="119"/>
        <v>0</v>
      </c>
      <c r="AM1347" s="76">
        <f t="shared" si="119"/>
        <v>0</v>
      </c>
      <c r="AN1347" s="76">
        <f t="shared" si="119"/>
        <v>0</v>
      </c>
      <c r="AO1347" s="76">
        <f t="shared" si="119"/>
        <v>0</v>
      </c>
      <c r="AP1347" s="76">
        <f t="shared" si="119"/>
        <v>0</v>
      </c>
      <c r="AQ1347" s="76">
        <f t="shared" si="119"/>
        <v>0</v>
      </c>
      <c r="AR1347" s="76">
        <f t="shared" si="119"/>
        <v>0</v>
      </c>
      <c r="AS1347" s="76">
        <f t="shared" si="119"/>
        <v>19590</v>
      </c>
      <c r="AT1347" s="76">
        <f t="shared" si="119"/>
        <v>19590</v>
      </c>
      <c r="AU1347" s="76">
        <f t="shared" si="119"/>
        <v>0</v>
      </c>
      <c r="AV1347" s="76">
        <f t="shared" si="119"/>
        <v>0</v>
      </c>
      <c r="AW1347" s="76">
        <f t="shared" si="119"/>
        <v>0</v>
      </c>
      <c r="AX1347" s="76">
        <f t="shared" si="119"/>
        <v>19590</v>
      </c>
      <c r="AY1347" s="76">
        <f t="shared" si="119"/>
        <v>0</v>
      </c>
    </row>
    <row r="1348" spans="1:54" x14ac:dyDescent="0.25">
      <c r="A1348"/>
      <c r="E1348" s="133"/>
      <c r="H1348" s="134"/>
      <c r="I1348" s="134"/>
      <c r="J1348" s="134"/>
      <c r="K1348" s="134"/>
      <c r="L1348" s="134"/>
      <c r="M1348" s="134"/>
      <c r="N1348" s="134"/>
      <c r="O1348" s="134"/>
      <c r="P1348" s="134"/>
      <c r="Q1348" s="134"/>
      <c r="R1348" s="134"/>
      <c r="S1348" s="134"/>
      <c r="T1348" s="134"/>
      <c r="U1348" s="134"/>
      <c r="V1348" s="134"/>
      <c r="W1348" s="134"/>
      <c r="X1348" s="134"/>
      <c r="Y1348" s="134"/>
      <c r="Z1348" s="134"/>
      <c r="AA1348" s="134"/>
      <c r="AB1348" s="134"/>
      <c r="AC1348" s="134"/>
      <c r="AD1348" s="134"/>
      <c r="AE1348" s="134"/>
      <c r="AF1348" s="134"/>
      <c r="AG1348" s="134"/>
      <c r="AH1348" s="134"/>
      <c r="AI1348" s="134"/>
      <c r="AJ1348" s="134"/>
      <c r="AK1348" s="134"/>
      <c r="AL1348" s="134"/>
      <c r="AM1348" s="134"/>
      <c r="AN1348" s="134"/>
      <c r="AO1348" s="134"/>
      <c r="AP1348" s="134"/>
      <c r="AQ1348" s="134"/>
      <c r="AR1348" s="134"/>
      <c r="AS1348" s="134"/>
      <c r="AT1348" s="134"/>
      <c r="AU1348" s="134"/>
      <c r="AV1348" s="134"/>
      <c r="AW1348" s="134"/>
      <c r="AX1348" s="134"/>
      <c r="AY1348" s="134"/>
    </row>
    <row r="1349" spans="1:54" x14ac:dyDescent="0.25">
      <c r="A1349" t="s">
        <v>3190</v>
      </c>
      <c r="E1349" s="133"/>
      <c r="H1349" s="134"/>
      <c r="I1349" s="134"/>
      <c r="J1349" s="134"/>
      <c r="K1349" s="134"/>
      <c r="L1349" s="134"/>
      <c r="M1349" s="134"/>
      <c r="N1349" s="134"/>
      <c r="O1349" s="134"/>
      <c r="P1349" s="134"/>
      <c r="Q1349" s="134"/>
      <c r="R1349" s="134"/>
      <c r="S1349" s="134"/>
      <c r="T1349" s="134"/>
      <c r="U1349" s="134"/>
      <c r="V1349" s="134"/>
      <c r="W1349" s="134"/>
      <c r="X1349" s="134"/>
      <c r="Y1349" s="134"/>
      <c r="Z1349" s="134"/>
      <c r="AA1349" s="134"/>
      <c r="AB1349" s="134"/>
      <c r="AC1349" s="134"/>
      <c r="AD1349" s="134"/>
      <c r="AE1349" s="134"/>
      <c r="AF1349" s="134"/>
      <c r="AG1349" s="134"/>
      <c r="AH1349" s="134"/>
      <c r="AI1349" s="134"/>
      <c r="AJ1349" s="134"/>
      <c r="AK1349" s="134"/>
      <c r="AL1349" s="134"/>
      <c r="AM1349" s="134"/>
      <c r="AN1349" s="134"/>
      <c r="AO1349" s="134"/>
      <c r="AP1349" s="134"/>
      <c r="AQ1349" s="134"/>
      <c r="AR1349" s="134"/>
      <c r="AS1349" s="134"/>
      <c r="AT1349" s="134"/>
      <c r="AU1349" s="134"/>
      <c r="AV1349" s="134"/>
      <c r="AW1349" s="134"/>
      <c r="AX1349" s="134"/>
      <c r="AY1349" s="134"/>
    </row>
    <row r="1350" spans="1:54" x14ac:dyDescent="0.25">
      <c r="A1350" s="41" t="s">
        <v>1333</v>
      </c>
      <c r="B1350" s="223">
        <v>1285</v>
      </c>
      <c r="C1350" s="43">
        <v>1311500064</v>
      </c>
      <c r="D1350" s="70" t="s">
        <v>88</v>
      </c>
      <c r="E1350" s="51">
        <v>3016</v>
      </c>
      <c r="F1350" s="43" t="s">
        <v>81</v>
      </c>
      <c r="G1350" s="43" t="s">
        <v>1334</v>
      </c>
      <c r="H1350" s="43">
        <v>3000</v>
      </c>
      <c r="I1350" s="43">
        <v>20</v>
      </c>
      <c r="J1350" s="43">
        <v>100</v>
      </c>
      <c r="K1350" s="43">
        <v>100</v>
      </c>
      <c r="L1350" s="43">
        <v>0</v>
      </c>
      <c r="M1350" s="43">
        <v>100</v>
      </c>
      <c r="N1350" s="43">
        <v>50</v>
      </c>
      <c r="O1350" s="43">
        <v>30</v>
      </c>
      <c r="P1350" s="43">
        <v>20</v>
      </c>
      <c r="Q1350" s="43">
        <v>250</v>
      </c>
      <c r="R1350" s="43">
        <v>10</v>
      </c>
      <c r="S1350" s="43">
        <v>10</v>
      </c>
      <c r="T1350" s="43">
        <v>25</v>
      </c>
      <c r="U1350" s="43">
        <v>200</v>
      </c>
      <c r="V1350" s="43">
        <v>150</v>
      </c>
      <c r="W1350" s="43">
        <v>150</v>
      </c>
      <c r="X1350" s="43">
        <v>200</v>
      </c>
      <c r="Y1350" s="43">
        <v>0</v>
      </c>
      <c r="Z1350" s="43">
        <v>10</v>
      </c>
      <c r="AA1350" s="138">
        <v>800</v>
      </c>
      <c r="AB1350" s="138">
        <v>1500</v>
      </c>
      <c r="AC1350" s="138">
        <v>3500</v>
      </c>
      <c r="AD1350" s="138">
        <v>1000</v>
      </c>
      <c r="AE1350" s="138">
        <v>500</v>
      </c>
      <c r="AF1350" s="138">
        <v>2500</v>
      </c>
      <c r="AG1350" s="138">
        <v>500</v>
      </c>
      <c r="AH1350" s="138">
        <v>2350</v>
      </c>
      <c r="AI1350" s="138">
        <v>2050</v>
      </c>
      <c r="AJ1350" s="138">
        <v>655</v>
      </c>
      <c r="AK1350" s="138">
        <v>2000</v>
      </c>
      <c r="AL1350" s="138">
        <v>100</v>
      </c>
      <c r="AM1350" s="43">
        <v>5000</v>
      </c>
      <c r="AN1350" s="43">
        <v>3500</v>
      </c>
      <c r="AO1350" s="138">
        <v>4500</v>
      </c>
      <c r="AP1350" s="138">
        <v>1000</v>
      </c>
      <c r="AQ1350" s="43">
        <v>2000</v>
      </c>
      <c r="AR1350" s="43">
        <v>300</v>
      </c>
      <c r="AS1350" s="43"/>
      <c r="AT1350" s="43">
        <f>SUM(H1350:AS1350)</f>
        <v>38180</v>
      </c>
      <c r="AU1350" s="43"/>
      <c r="AV1350" s="43"/>
      <c r="AW1350" s="43"/>
      <c r="AX1350" s="43">
        <f>SUM(AT1350:AW1350)</f>
        <v>38180</v>
      </c>
    </row>
    <row r="1351" spans="1:54" ht="15.75" thickBot="1" x14ac:dyDescent="0.3">
      <c r="A1351"/>
      <c r="E1351" s="133"/>
      <c r="H1351" s="76">
        <f t="shared" ref="H1351:AX1351" si="120">-H1350</f>
        <v>-3000</v>
      </c>
      <c r="I1351" s="76">
        <f t="shared" si="120"/>
        <v>-20</v>
      </c>
      <c r="J1351" s="76">
        <f t="shared" si="120"/>
        <v>-100</v>
      </c>
      <c r="K1351" s="76">
        <f t="shared" si="120"/>
        <v>-100</v>
      </c>
      <c r="L1351" s="76">
        <f t="shared" si="120"/>
        <v>0</v>
      </c>
      <c r="M1351" s="76">
        <f t="shared" si="120"/>
        <v>-100</v>
      </c>
      <c r="N1351" s="76">
        <f t="shared" si="120"/>
        <v>-50</v>
      </c>
      <c r="O1351" s="76">
        <f t="shared" si="120"/>
        <v>-30</v>
      </c>
      <c r="P1351" s="76">
        <f t="shared" si="120"/>
        <v>-20</v>
      </c>
      <c r="Q1351" s="76">
        <f t="shared" si="120"/>
        <v>-250</v>
      </c>
      <c r="R1351" s="76">
        <f t="shared" si="120"/>
        <v>-10</v>
      </c>
      <c r="S1351" s="76">
        <f t="shared" si="120"/>
        <v>-10</v>
      </c>
      <c r="T1351" s="76">
        <f t="shared" si="120"/>
        <v>-25</v>
      </c>
      <c r="U1351" s="76">
        <f t="shared" si="120"/>
        <v>-200</v>
      </c>
      <c r="V1351" s="76">
        <f t="shared" si="120"/>
        <v>-150</v>
      </c>
      <c r="W1351" s="76">
        <f t="shared" si="120"/>
        <v>-150</v>
      </c>
      <c r="X1351" s="76">
        <f t="shared" si="120"/>
        <v>-200</v>
      </c>
      <c r="Y1351" s="76">
        <f t="shared" si="120"/>
        <v>0</v>
      </c>
      <c r="Z1351" s="76">
        <f t="shared" si="120"/>
        <v>-10</v>
      </c>
      <c r="AA1351" s="76">
        <f t="shared" si="120"/>
        <v>-800</v>
      </c>
      <c r="AB1351" s="76">
        <f t="shared" si="120"/>
        <v>-1500</v>
      </c>
      <c r="AC1351" s="76">
        <f t="shared" si="120"/>
        <v>-3500</v>
      </c>
      <c r="AD1351" s="76">
        <f t="shared" si="120"/>
        <v>-1000</v>
      </c>
      <c r="AE1351" s="76">
        <f t="shared" si="120"/>
        <v>-500</v>
      </c>
      <c r="AF1351" s="76">
        <f t="shared" si="120"/>
        <v>-2500</v>
      </c>
      <c r="AG1351" s="76">
        <f t="shared" si="120"/>
        <v>-500</v>
      </c>
      <c r="AH1351" s="76">
        <f t="shared" si="120"/>
        <v>-2350</v>
      </c>
      <c r="AI1351" s="76">
        <f t="shared" si="120"/>
        <v>-2050</v>
      </c>
      <c r="AJ1351" s="76">
        <f t="shared" si="120"/>
        <v>-655</v>
      </c>
      <c r="AK1351" s="76">
        <f t="shared" si="120"/>
        <v>-2000</v>
      </c>
      <c r="AL1351" s="76">
        <f t="shared" si="120"/>
        <v>-100</v>
      </c>
      <c r="AM1351" s="76">
        <f t="shared" si="120"/>
        <v>-5000</v>
      </c>
      <c r="AN1351" s="76">
        <f t="shared" si="120"/>
        <v>-3500</v>
      </c>
      <c r="AO1351" s="76">
        <f t="shared" si="120"/>
        <v>-4500</v>
      </c>
      <c r="AP1351" s="76">
        <f t="shared" si="120"/>
        <v>-1000</v>
      </c>
      <c r="AQ1351" s="76">
        <f t="shared" si="120"/>
        <v>-2000</v>
      </c>
      <c r="AR1351" s="76">
        <f t="shared" si="120"/>
        <v>-300</v>
      </c>
      <c r="AS1351" s="76">
        <f t="shared" si="120"/>
        <v>0</v>
      </c>
      <c r="AT1351" s="76">
        <f t="shared" si="120"/>
        <v>-38180</v>
      </c>
      <c r="AU1351" s="76">
        <f t="shared" si="120"/>
        <v>0</v>
      </c>
      <c r="AV1351" s="76">
        <f t="shared" si="120"/>
        <v>0</v>
      </c>
      <c r="AW1351" s="76">
        <f t="shared" si="120"/>
        <v>0</v>
      </c>
      <c r="AX1351" s="76">
        <f t="shared" si="120"/>
        <v>-38180</v>
      </c>
    </row>
    <row r="1352" spans="1:54" x14ac:dyDescent="0.25">
      <c r="A1352" t="s">
        <v>3191</v>
      </c>
      <c r="E1352" s="133"/>
    </row>
    <row r="1353" spans="1:54" s="220" customFormat="1" x14ac:dyDescent="0.25">
      <c r="A1353" s="220" t="s">
        <v>3192</v>
      </c>
      <c r="B1353" s="221">
        <v>1286</v>
      </c>
      <c r="D1353" s="220" t="s">
        <v>2576</v>
      </c>
      <c r="E1353" s="222">
        <v>7003</v>
      </c>
      <c r="F1353" s="220" t="s">
        <v>81</v>
      </c>
      <c r="G1353" s="220" t="s">
        <v>3169</v>
      </c>
      <c r="H1353" s="220">
        <v>0</v>
      </c>
      <c r="I1353" s="220">
        <v>0</v>
      </c>
      <c r="J1353" s="220">
        <v>0</v>
      </c>
      <c r="K1353" s="220">
        <v>0</v>
      </c>
      <c r="L1353" s="220">
        <v>0</v>
      </c>
      <c r="M1353" s="220">
        <v>0</v>
      </c>
      <c r="N1353" s="220">
        <v>0</v>
      </c>
      <c r="O1353" s="220">
        <v>0</v>
      </c>
      <c r="P1353" s="220">
        <v>0</v>
      </c>
      <c r="Q1353" s="220">
        <v>0</v>
      </c>
      <c r="R1353" s="220">
        <v>0</v>
      </c>
      <c r="S1353" s="220">
        <v>0</v>
      </c>
      <c r="T1353" s="220">
        <v>0</v>
      </c>
      <c r="U1353" s="220">
        <v>0</v>
      </c>
      <c r="V1353" s="220">
        <v>0</v>
      </c>
      <c r="W1353" s="220">
        <v>0</v>
      </c>
      <c r="X1353" s="220">
        <v>0</v>
      </c>
      <c r="Y1353" s="220">
        <v>0</v>
      </c>
      <c r="Z1353" s="220">
        <v>0</v>
      </c>
      <c r="AA1353" s="220">
        <v>0</v>
      </c>
      <c r="AB1353" s="220">
        <v>0</v>
      </c>
      <c r="AC1353" s="220">
        <v>0</v>
      </c>
      <c r="AD1353" s="220">
        <v>0</v>
      </c>
      <c r="AE1353" s="220">
        <v>0</v>
      </c>
      <c r="AF1353" s="220">
        <v>0</v>
      </c>
      <c r="AG1353" s="220">
        <v>0</v>
      </c>
      <c r="AH1353" s="220">
        <v>0</v>
      </c>
      <c r="AI1353" s="220">
        <v>0</v>
      </c>
      <c r="AJ1353" s="220">
        <v>0</v>
      </c>
      <c r="AK1353" s="220">
        <v>0</v>
      </c>
      <c r="AL1353" s="220">
        <v>0</v>
      </c>
      <c r="AM1353" s="220">
        <v>0</v>
      </c>
      <c r="AN1353" s="220">
        <v>0</v>
      </c>
      <c r="AO1353" s="220">
        <v>0</v>
      </c>
      <c r="AP1353" s="220">
        <v>0</v>
      </c>
      <c r="AQ1353" s="220">
        <v>0</v>
      </c>
      <c r="AR1353" s="220">
        <v>0</v>
      </c>
      <c r="AS1353" s="220">
        <v>18590</v>
      </c>
      <c r="AT1353" s="220">
        <f>SUM(AS1353)</f>
        <v>18590</v>
      </c>
      <c r="AX1353" s="220">
        <f>SUM(AT1353:AW1353)</f>
        <v>18590</v>
      </c>
      <c r="BB1353" s="220" t="s">
        <v>3187</v>
      </c>
    </row>
    <row r="1354" spans="1:54" ht="15.75" thickBot="1" x14ac:dyDescent="0.3">
      <c r="A1354"/>
      <c r="E1354" s="133"/>
      <c r="H1354" s="76">
        <f t="shared" ref="H1354:AY1354" si="121">SUM(H1353)</f>
        <v>0</v>
      </c>
      <c r="I1354" s="76">
        <f t="shared" si="121"/>
        <v>0</v>
      </c>
      <c r="J1354" s="76">
        <f t="shared" si="121"/>
        <v>0</v>
      </c>
      <c r="K1354" s="76">
        <f t="shared" si="121"/>
        <v>0</v>
      </c>
      <c r="L1354" s="76">
        <f t="shared" si="121"/>
        <v>0</v>
      </c>
      <c r="M1354" s="76">
        <f t="shared" si="121"/>
        <v>0</v>
      </c>
      <c r="N1354" s="76">
        <f t="shared" si="121"/>
        <v>0</v>
      </c>
      <c r="O1354" s="76">
        <f t="shared" si="121"/>
        <v>0</v>
      </c>
      <c r="P1354" s="76">
        <f t="shared" si="121"/>
        <v>0</v>
      </c>
      <c r="Q1354" s="76">
        <f t="shared" si="121"/>
        <v>0</v>
      </c>
      <c r="R1354" s="76">
        <f t="shared" si="121"/>
        <v>0</v>
      </c>
      <c r="S1354" s="76">
        <f t="shared" si="121"/>
        <v>0</v>
      </c>
      <c r="T1354" s="76">
        <f t="shared" si="121"/>
        <v>0</v>
      </c>
      <c r="U1354" s="76">
        <f t="shared" si="121"/>
        <v>0</v>
      </c>
      <c r="V1354" s="76">
        <f t="shared" si="121"/>
        <v>0</v>
      </c>
      <c r="W1354" s="76">
        <f t="shared" si="121"/>
        <v>0</v>
      </c>
      <c r="X1354" s="76">
        <f t="shared" si="121"/>
        <v>0</v>
      </c>
      <c r="Y1354" s="76">
        <f t="shared" si="121"/>
        <v>0</v>
      </c>
      <c r="Z1354" s="76">
        <f t="shared" si="121"/>
        <v>0</v>
      </c>
      <c r="AA1354" s="76">
        <f t="shared" si="121"/>
        <v>0</v>
      </c>
      <c r="AB1354" s="76">
        <f t="shared" si="121"/>
        <v>0</v>
      </c>
      <c r="AC1354" s="76">
        <f t="shared" si="121"/>
        <v>0</v>
      </c>
      <c r="AD1354" s="76">
        <f t="shared" si="121"/>
        <v>0</v>
      </c>
      <c r="AE1354" s="76">
        <f t="shared" si="121"/>
        <v>0</v>
      </c>
      <c r="AF1354" s="76">
        <f t="shared" si="121"/>
        <v>0</v>
      </c>
      <c r="AG1354" s="76">
        <f t="shared" si="121"/>
        <v>0</v>
      </c>
      <c r="AH1354" s="76">
        <f t="shared" si="121"/>
        <v>0</v>
      </c>
      <c r="AI1354" s="76">
        <f t="shared" si="121"/>
        <v>0</v>
      </c>
      <c r="AJ1354" s="76">
        <f t="shared" si="121"/>
        <v>0</v>
      </c>
      <c r="AK1354" s="76">
        <f t="shared" si="121"/>
        <v>0</v>
      </c>
      <c r="AL1354" s="76">
        <f t="shared" si="121"/>
        <v>0</v>
      </c>
      <c r="AM1354" s="76">
        <f t="shared" si="121"/>
        <v>0</v>
      </c>
      <c r="AN1354" s="76">
        <f t="shared" si="121"/>
        <v>0</v>
      </c>
      <c r="AO1354" s="76">
        <f t="shared" si="121"/>
        <v>0</v>
      </c>
      <c r="AP1354" s="76">
        <f t="shared" si="121"/>
        <v>0</v>
      </c>
      <c r="AQ1354" s="76">
        <f t="shared" si="121"/>
        <v>0</v>
      </c>
      <c r="AR1354" s="76">
        <f t="shared" si="121"/>
        <v>0</v>
      </c>
      <c r="AS1354" s="76">
        <f t="shared" si="121"/>
        <v>18590</v>
      </c>
      <c r="AT1354" s="76">
        <f t="shared" si="121"/>
        <v>18590</v>
      </c>
      <c r="AU1354" s="76">
        <f t="shared" si="121"/>
        <v>0</v>
      </c>
      <c r="AV1354" s="76">
        <f t="shared" si="121"/>
        <v>0</v>
      </c>
      <c r="AW1354" s="76">
        <f t="shared" si="121"/>
        <v>0</v>
      </c>
      <c r="AX1354" s="76">
        <f t="shared" si="121"/>
        <v>18590</v>
      </c>
      <c r="AY1354" s="76">
        <f t="shared" si="121"/>
        <v>0</v>
      </c>
    </row>
    <row r="1355" spans="1:54" x14ac:dyDescent="0.25">
      <c r="A1355"/>
      <c r="E1355" s="133"/>
    </row>
    <row r="1356" spans="1:54" x14ac:dyDescent="0.25">
      <c r="A1356" t="s">
        <v>3193</v>
      </c>
      <c r="E1356" s="133"/>
    </row>
    <row r="1357" spans="1:54" s="220" customFormat="1" x14ac:dyDescent="0.25">
      <c r="A1357" s="220" t="s">
        <v>3194</v>
      </c>
      <c r="B1357" s="221">
        <v>1287</v>
      </c>
      <c r="D1357" s="220" t="s">
        <v>2576</v>
      </c>
      <c r="E1357" s="222">
        <v>7022</v>
      </c>
      <c r="F1357" s="220" t="s">
        <v>240</v>
      </c>
      <c r="G1357" s="220" t="s">
        <v>3195</v>
      </c>
      <c r="H1357" s="220">
        <v>0</v>
      </c>
      <c r="I1357" s="220">
        <v>0</v>
      </c>
      <c r="J1357" s="220">
        <v>0</v>
      </c>
      <c r="K1357" s="220">
        <v>0</v>
      </c>
      <c r="L1357" s="220">
        <v>0</v>
      </c>
      <c r="M1357" s="220">
        <v>0</v>
      </c>
      <c r="N1357" s="220">
        <v>0</v>
      </c>
      <c r="O1357" s="220">
        <v>0</v>
      </c>
      <c r="P1357" s="220">
        <v>0</v>
      </c>
      <c r="Q1357" s="220">
        <v>0</v>
      </c>
      <c r="R1357" s="220">
        <v>0</v>
      </c>
      <c r="S1357" s="220">
        <v>0</v>
      </c>
      <c r="T1357" s="220">
        <v>0</v>
      </c>
      <c r="U1357" s="220">
        <v>0</v>
      </c>
      <c r="V1357" s="220">
        <v>0</v>
      </c>
      <c r="W1357" s="220">
        <v>0</v>
      </c>
      <c r="X1357" s="220">
        <v>0</v>
      </c>
      <c r="Y1357" s="220">
        <v>0</v>
      </c>
      <c r="Z1357" s="220">
        <v>0</v>
      </c>
      <c r="AA1357" s="220">
        <v>0</v>
      </c>
      <c r="AB1357" s="220">
        <v>0</v>
      </c>
      <c r="AC1357" s="220">
        <v>0</v>
      </c>
      <c r="AD1357" s="220">
        <v>0</v>
      </c>
      <c r="AE1357" s="220">
        <v>0</v>
      </c>
      <c r="AF1357" s="220">
        <v>0</v>
      </c>
      <c r="AG1357" s="220">
        <v>0</v>
      </c>
      <c r="AH1357" s="220">
        <v>0</v>
      </c>
      <c r="AI1357" s="220">
        <v>0</v>
      </c>
      <c r="AJ1357" s="220">
        <v>0</v>
      </c>
      <c r="AK1357" s="220">
        <v>0</v>
      </c>
      <c r="AL1357" s="220">
        <v>0</v>
      </c>
      <c r="AM1357" s="220">
        <v>0</v>
      </c>
      <c r="AN1357" s="220">
        <v>0</v>
      </c>
      <c r="AO1357" s="220">
        <v>0</v>
      </c>
      <c r="AP1357" s="220">
        <v>0</v>
      </c>
      <c r="AQ1357" s="220">
        <v>0</v>
      </c>
      <c r="AR1357" s="220">
        <v>0</v>
      </c>
      <c r="AS1357" s="220">
        <v>18590</v>
      </c>
      <c r="AT1357" s="220">
        <f>SUM(AS1357)</f>
        <v>18590</v>
      </c>
      <c r="AX1357" s="220">
        <f>SUM(AT1357:AW1357)</f>
        <v>18590</v>
      </c>
      <c r="BB1357" s="220" t="s">
        <v>3187</v>
      </c>
    </row>
    <row r="1358" spans="1:54" ht="15.75" thickBot="1" x14ac:dyDescent="0.3">
      <c r="A1358"/>
      <c r="E1358" s="133"/>
      <c r="H1358" s="76">
        <f t="shared" ref="H1358:AY1358" si="122">SUM(H1357)</f>
        <v>0</v>
      </c>
      <c r="I1358" s="76">
        <f t="shared" si="122"/>
        <v>0</v>
      </c>
      <c r="J1358" s="76">
        <f t="shared" si="122"/>
        <v>0</v>
      </c>
      <c r="K1358" s="76">
        <f t="shared" si="122"/>
        <v>0</v>
      </c>
      <c r="L1358" s="76">
        <f t="shared" si="122"/>
        <v>0</v>
      </c>
      <c r="M1358" s="76">
        <f t="shared" si="122"/>
        <v>0</v>
      </c>
      <c r="N1358" s="76">
        <f t="shared" si="122"/>
        <v>0</v>
      </c>
      <c r="O1358" s="76">
        <f t="shared" si="122"/>
        <v>0</v>
      </c>
      <c r="P1358" s="76">
        <f t="shared" si="122"/>
        <v>0</v>
      </c>
      <c r="Q1358" s="76">
        <f t="shared" si="122"/>
        <v>0</v>
      </c>
      <c r="R1358" s="76">
        <f t="shared" si="122"/>
        <v>0</v>
      </c>
      <c r="S1358" s="76">
        <f t="shared" si="122"/>
        <v>0</v>
      </c>
      <c r="T1358" s="76">
        <f t="shared" si="122"/>
        <v>0</v>
      </c>
      <c r="U1358" s="76">
        <f t="shared" si="122"/>
        <v>0</v>
      </c>
      <c r="V1358" s="76">
        <f t="shared" si="122"/>
        <v>0</v>
      </c>
      <c r="W1358" s="76">
        <f t="shared" si="122"/>
        <v>0</v>
      </c>
      <c r="X1358" s="76">
        <f t="shared" si="122"/>
        <v>0</v>
      </c>
      <c r="Y1358" s="76">
        <f t="shared" si="122"/>
        <v>0</v>
      </c>
      <c r="Z1358" s="76">
        <f t="shared" si="122"/>
        <v>0</v>
      </c>
      <c r="AA1358" s="76">
        <f t="shared" si="122"/>
        <v>0</v>
      </c>
      <c r="AB1358" s="76">
        <f t="shared" si="122"/>
        <v>0</v>
      </c>
      <c r="AC1358" s="76">
        <f t="shared" si="122"/>
        <v>0</v>
      </c>
      <c r="AD1358" s="76">
        <f t="shared" si="122"/>
        <v>0</v>
      </c>
      <c r="AE1358" s="76">
        <f t="shared" si="122"/>
        <v>0</v>
      </c>
      <c r="AF1358" s="76">
        <f t="shared" si="122"/>
        <v>0</v>
      </c>
      <c r="AG1358" s="76">
        <f t="shared" si="122"/>
        <v>0</v>
      </c>
      <c r="AH1358" s="76">
        <f t="shared" si="122"/>
        <v>0</v>
      </c>
      <c r="AI1358" s="76">
        <f t="shared" si="122"/>
        <v>0</v>
      </c>
      <c r="AJ1358" s="76">
        <f t="shared" si="122"/>
        <v>0</v>
      </c>
      <c r="AK1358" s="76">
        <f t="shared" si="122"/>
        <v>0</v>
      </c>
      <c r="AL1358" s="76">
        <f t="shared" si="122"/>
        <v>0</v>
      </c>
      <c r="AM1358" s="76">
        <f t="shared" si="122"/>
        <v>0</v>
      </c>
      <c r="AN1358" s="76">
        <f t="shared" si="122"/>
        <v>0</v>
      </c>
      <c r="AO1358" s="76">
        <f t="shared" si="122"/>
        <v>0</v>
      </c>
      <c r="AP1358" s="76">
        <f t="shared" si="122"/>
        <v>0</v>
      </c>
      <c r="AQ1358" s="76">
        <f t="shared" si="122"/>
        <v>0</v>
      </c>
      <c r="AR1358" s="76">
        <f t="shared" si="122"/>
        <v>0</v>
      </c>
      <c r="AS1358" s="76">
        <f t="shared" si="122"/>
        <v>18590</v>
      </c>
      <c r="AT1358" s="76">
        <f t="shared" si="122"/>
        <v>18590</v>
      </c>
      <c r="AU1358" s="76">
        <f t="shared" si="122"/>
        <v>0</v>
      </c>
      <c r="AV1358" s="76">
        <f t="shared" si="122"/>
        <v>0</v>
      </c>
      <c r="AW1358" s="76">
        <f t="shared" si="122"/>
        <v>0</v>
      </c>
      <c r="AX1358" s="76">
        <f t="shared" si="122"/>
        <v>18590</v>
      </c>
      <c r="AY1358" s="76">
        <f t="shared" si="122"/>
        <v>0</v>
      </c>
    </row>
    <row r="1359" spans="1:54" x14ac:dyDescent="0.25">
      <c r="A1359"/>
      <c r="E1359" s="133"/>
    </row>
    <row r="1360" spans="1:54" x14ac:dyDescent="0.25">
      <c r="A1360" t="s">
        <v>3196</v>
      </c>
      <c r="E1360" s="133"/>
    </row>
    <row r="1361" spans="1:58" x14ac:dyDescent="0.25">
      <c r="A1361" s="44" t="s">
        <v>1570</v>
      </c>
      <c r="B1361" s="11">
        <v>1288</v>
      </c>
      <c r="C1361" s="43">
        <v>4220120241</v>
      </c>
      <c r="D1361" s="44" t="s">
        <v>775</v>
      </c>
      <c r="E1361" s="51">
        <v>5195</v>
      </c>
      <c r="F1361" s="43" t="s">
        <v>81</v>
      </c>
      <c r="G1361" s="43" t="s">
        <v>1571</v>
      </c>
      <c r="H1361" s="43">
        <v>0</v>
      </c>
      <c r="I1361" s="43">
        <v>0</v>
      </c>
      <c r="J1361" s="43">
        <v>0</v>
      </c>
      <c r="K1361" s="43">
        <v>0</v>
      </c>
      <c r="L1361" s="43">
        <v>0</v>
      </c>
      <c r="M1361" s="43">
        <v>0</v>
      </c>
      <c r="N1361" s="43">
        <v>0</v>
      </c>
      <c r="O1361" s="43">
        <v>0</v>
      </c>
      <c r="P1361" s="43">
        <v>0</v>
      </c>
      <c r="Q1361" s="43">
        <v>0</v>
      </c>
      <c r="R1361" s="43">
        <v>0</v>
      </c>
      <c r="S1361" s="43">
        <v>0</v>
      </c>
      <c r="T1361" s="43">
        <v>0</v>
      </c>
      <c r="U1361" s="43">
        <v>0</v>
      </c>
      <c r="V1361" s="43">
        <v>0</v>
      </c>
      <c r="W1361" s="43">
        <v>0</v>
      </c>
      <c r="X1361" s="43">
        <v>0</v>
      </c>
      <c r="Y1361" s="43">
        <v>0</v>
      </c>
      <c r="Z1361" s="43">
        <v>0</v>
      </c>
      <c r="AA1361" s="116">
        <v>560</v>
      </c>
      <c r="AB1361" s="116">
        <v>1040</v>
      </c>
      <c r="AC1361" s="116">
        <v>2580</v>
      </c>
      <c r="AD1361" s="116">
        <v>690</v>
      </c>
      <c r="AE1361" s="116">
        <v>350</v>
      </c>
      <c r="AF1361" s="116">
        <v>2000</v>
      </c>
      <c r="AG1361" s="116">
        <v>350</v>
      </c>
      <c r="AH1361" s="116">
        <v>1650</v>
      </c>
      <c r="AI1361" s="116">
        <v>1440</v>
      </c>
      <c r="AJ1361" s="116">
        <v>455</v>
      </c>
      <c r="AK1361" s="116">
        <v>1080</v>
      </c>
      <c r="AL1361" s="116">
        <v>100</v>
      </c>
      <c r="AM1361" s="116">
        <v>3620</v>
      </c>
      <c r="AN1361" s="43">
        <v>2580</v>
      </c>
      <c r="AO1361" s="43">
        <v>3310</v>
      </c>
      <c r="AP1361" s="116">
        <v>500</v>
      </c>
      <c r="AQ1361" s="116">
        <v>1380</v>
      </c>
      <c r="AR1361" s="43">
        <v>0</v>
      </c>
      <c r="AS1361" s="43"/>
      <c r="AT1361" s="43">
        <f>SUM(H1361:AS1361)</f>
        <v>23685</v>
      </c>
      <c r="AX1361">
        <f>SUM(AT1361:AW1361)</f>
        <v>23685</v>
      </c>
    </row>
    <row r="1362" spans="1:58" ht="15.75" thickBot="1" x14ac:dyDescent="0.3">
      <c r="A1362"/>
      <c r="E1362" s="133"/>
      <c r="H1362" s="76">
        <f t="shared" ref="H1362:AX1362" si="123">-H1361</f>
        <v>0</v>
      </c>
      <c r="I1362" s="76">
        <f t="shared" si="123"/>
        <v>0</v>
      </c>
      <c r="J1362" s="76">
        <f t="shared" si="123"/>
        <v>0</v>
      </c>
      <c r="K1362" s="76">
        <f t="shared" si="123"/>
        <v>0</v>
      </c>
      <c r="L1362" s="76">
        <f t="shared" si="123"/>
        <v>0</v>
      </c>
      <c r="M1362" s="76">
        <f t="shared" si="123"/>
        <v>0</v>
      </c>
      <c r="N1362" s="76">
        <f t="shared" si="123"/>
        <v>0</v>
      </c>
      <c r="O1362" s="76">
        <f t="shared" si="123"/>
        <v>0</v>
      </c>
      <c r="P1362" s="76">
        <f t="shared" si="123"/>
        <v>0</v>
      </c>
      <c r="Q1362" s="76">
        <f t="shared" si="123"/>
        <v>0</v>
      </c>
      <c r="R1362" s="76">
        <f t="shared" si="123"/>
        <v>0</v>
      </c>
      <c r="S1362" s="76">
        <f t="shared" si="123"/>
        <v>0</v>
      </c>
      <c r="T1362" s="76">
        <f t="shared" si="123"/>
        <v>0</v>
      </c>
      <c r="U1362" s="76">
        <f t="shared" si="123"/>
        <v>0</v>
      </c>
      <c r="V1362" s="76">
        <f t="shared" si="123"/>
        <v>0</v>
      </c>
      <c r="W1362" s="76">
        <f t="shared" si="123"/>
        <v>0</v>
      </c>
      <c r="X1362" s="76">
        <f t="shared" si="123"/>
        <v>0</v>
      </c>
      <c r="Y1362" s="76">
        <f t="shared" si="123"/>
        <v>0</v>
      </c>
      <c r="Z1362" s="76">
        <f t="shared" si="123"/>
        <v>0</v>
      </c>
      <c r="AA1362" s="76">
        <f t="shared" si="123"/>
        <v>-560</v>
      </c>
      <c r="AB1362" s="76">
        <f t="shared" si="123"/>
        <v>-1040</v>
      </c>
      <c r="AC1362" s="76">
        <f t="shared" si="123"/>
        <v>-2580</v>
      </c>
      <c r="AD1362" s="76">
        <f t="shared" si="123"/>
        <v>-690</v>
      </c>
      <c r="AE1362" s="76">
        <f t="shared" si="123"/>
        <v>-350</v>
      </c>
      <c r="AF1362" s="76">
        <f t="shared" si="123"/>
        <v>-2000</v>
      </c>
      <c r="AG1362" s="76">
        <f t="shared" si="123"/>
        <v>-350</v>
      </c>
      <c r="AH1362" s="76">
        <f t="shared" si="123"/>
        <v>-1650</v>
      </c>
      <c r="AI1362" s="76">
        <f t="shared" si="123"/>
        <v>-1440</v>
      </c>
      <c r="AJ1362" s="76">
        <f t="shared" si="123"/>
        <v>-455</v>
      </c>
      <c r="AK1362" s="76">
        <f t="shared" si="123"/>
        <v>-1080</v>
      </c>
      <c r="AL1362" s="76">
        <f t="shared" si="123"/>
        <v>-100</v>
      </c>
      <c r="AM1362" s="76">
        <f t="shared" si="123"/>
        <v>-3620</v>
      </c>
      <c r="AN1362" s="76">
        <f t="shared" si="123"/>
        <v>-2580</v>
      </c>
      <c r="AO1362" s="76">
        <f t="shared" si="123"/>
        <v>-3310</v>
      </c>
      <c r="AP1362" s="76">
        <f t="shared" si="123"/>
        <v>-500</v>
      </c>
      <c r="AQ1362" s="76">
        <f t="shared" si="123"/>
        <v>-1380</v>
      </c>
      <c r="AR1362" s="76">
        <f t="shared" si="123"/>
        <v>0</v>
      </c>
      <c r="AS1362" s="76">
        <f t="shared" si="123"/>
        <v>0</v>
      </c>
      <c r="AT1362" s="76">
        <f t="shared" si="123"/>
        <v>-23685</v>
      </c>
      <c r="AU1362" s="76">
        <f t="shared" si="123"/>
        <v>0</v>
      </c>
      <c r="AV1362" s="76">
        <f t="shared" si="123"/>
        <v>0</v>
      </c>
      <c r="AW1362" s="76">
        <f t="shared" si="123"/>
        <v>0</v>
      </c>
      <c r="AX1362" s="76">
        <f t="shared" si="123"/>
        <v>-23685</v>
      </c>
    </row>
    <row r="1363" spans="1:58" x14ac:dyDescent="0.25">
      <c r="A1363"/>
      <c r="E1363" s="133"/>
    </row>
    <row r="1364" spans="1:58" x14ac:dyDescent="0.25">
      <c r="A1364" t="s">
        <v>3197</v>
      </c>
      <c r="E1364" s="133"/>
      <c r="BD1364" t="s">
        <v>85</v>
      </c>
      <c r="BE1364">
        <v>7720036430</v>
      </c>
      <c r="BF1364" t="s">
        <v>3198</v>
      </c>
    </row>
    <row r="1365" spans="1:58" x14ac:dyDescent="0.25">
      <c r="A1365" t="s">
        <v>3199</v>
      </c>
      <c r="B1365" s="11">
        <v>1289</v>
      </c>
      <c r="C1365">
        <v>201734021</v>
      </c>
      <c r="D1365" t="s">
        <v>3200</v>
      </c>
      <c r="E1365" s="133"/>
      <c r="F1365" t="s">
        <v>1017</v>
      </c>
      <c r="G1365" t="s">
        <v>3201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 s="57">
        <f>SUM(H1365:AS1365)</f>
        <v>0</v>
      </c>
      <c r="AV1365">
        <v>3000</v>
      </c>
      <c r="AX1365" s="57">
        <f>SUM(AT1365:AW1365)</f>
        <v>3000</v>
      </c>
      <c r="AZ1365" t="s">
        <v>265</v>
      </c>
      <c r="BA1365" t="s">
        <v>76</v>
      </c>
      <c r="BB1365" t="s">
        <v>1600</v>
      </c>
      <c r="BC1365" t="s">
        <v>226</v>
      </c>
      <c r="BD1365" t="s">
        <v>85</v>
      </c>
      <c r="BE1365">
        <v>7007388416</v>
      </c>
      <c r="BF1365" t="s">
        <v>3202</v>
      </c>
    </row>
    <row r="1366" spans="1:58" x14ac:dyDescent="0.25">
      <c r="A1366" t="s">
        <v>3203</v>
      </c>
      <c r="B1366" s="11">
        <v>1290</v>
      </c>
      <c r="C1366">
        <v>201734059</v>
      </c>
      <c r="D1366" t="s">
        <v>3200</v>
      </c>
      <c r="E1366" s="133">
        <v>1323</v>
      </c>
      <c r="F1366" t="s">
        <v>240</v>
      </c>
      <c r="G1366" t="s">
        <v>3204</v>
      </c>
      <c r="H1366" s="116">
        <v>1500</v>
      </c>
      <c r="I1366" s="116">
        <v>20</v>
      </c>
      <c r="J1366" s="116">
        <v>100</v>
      </c>
      <c r="K1366" s="116">
        <v>100</v>
      </c>
      <c r="L1366" s="116">
        <v>60</v>
      </c>
      <c r="M1366" s="116">
        <v>100</v>
      </c>
      <c r="N1366" s="116">
        <v>50</v>
      </c>
      <c r="O1366" s="117">
        <v>30</v>
      </c>
      <c r="P1366" s="116">
        <v>20</v>
      </c>
      <c r="Q1366" s="116">
        <v>250</v>
      </c>
      <c r="R1366" s="116">
        <v>10</v>
      </c>
      <c r="S1366" s="116">
        <v>10</v>
      </c>
      <c r="T1366" s="116">
        <v>25</v>
      </c>
      <c r="U1366" s="91">
        <v>200</v>
      </c>
      <c r="V1366" s="116">
        <v>150</v>
      </c>
      <c r="W1366" s="116">
        <v>150</v>
      </c>
      <c r="X1366" s="116">
        <v>200</v>
      </c>
      <c r="Y1366" s="116">
        <v>500</v>
      </c>
      <c r="Z1366" s="116">
        <v>10</v>
      </c>
      <c r="AA1366" s="116">
        <v>880</v>
      </c>
      <c r="AB1366" s="116">
        <v>1650</v>
      </c>
      <c r="AC1366" s="116">
        <v>3850</v>
      </c>
      <c r="AD1366" s="116">
        <v>1100</v>
      </c>
      <c r="AE1366" s="116">
        <v>550</v>
      </c>
      <c r="AF1366" s="116">
        <v>2750</v>
      </c>
      <c r="AG1366" s="116">
        <v>550</v>
      </c>
      <c r="AH1366" s="116">
        <v>2585</v>
      </c>
      <c r="AI1366" s="116">
        <v>2255</v>
      </c>
      <c r="AJ1366" s="116">
        <v>720</v>
      </c>
      <c r="AK1366" s="116">
        <v>2200</v>
      </c>
      <c r="AL1366" s="116">
        <v>110</v>
      </c>
      <c r="AM1366" s="116">
        <v>5500</v>
      </c>
      <c r="AN1366" s="138">
        <v>3850</v>
      </c>
      <c r="AO1366" s="138">
        <v>4950</v>
      </c>
      <c r="AP1366" s="138">
        <v>1100</v>
      </c>
      <c r="AQ1366" s="138">
        <v>2200</v>
      </c>
      <c r="AR1366" s="138">
        <v>0</v>
      </c>
      <c r="AS1366" s="138">
        <v>0</v>
      </c>
      <c r="AT1366" s="57">
        <f>SUM(H1366:AS1366)</f>
        <v>40285</v>
      </c>
      <c r="AX1366" s="57">
        <f>SUM(AT1366:AW1366)</f>
        <v>40285</v>
      </c>
      <c r="AZ1366" t="s">
        <v>75</v>
      </c>
      <c r="BA1366" t="s">
        <v>76</v>
      </c>
      <c r="BB1366" t="s">
        <v>83</v>
      </c>
      <c r="BC1366" t="s">
        <v>123</v>
      </c>
    </row>
    <row r="1367" spans="1:58" ht="15.75" thickBot="1" x14ac:dyDescent="0.3">
      <c r="A1367"/>
      <c r="E1367" s="133"/>
      <c r="H1367" s="76">
        <f t="shared" ref="H1367:AY1367" si="124">SUM(H1365:H1366)</f>
        <v>1500</v>
      </c>
      <c r="I1367" s="76">
        <f t="shared" si="124"/>
        <v>20</v>
      </c>
      <c r="J1367" s="76">
        <f t="shared" si="124"/>
        <v>100</v>
      </c>
      <c r="K1367" s="76">
        <f t="shared" si="124"/>
        <v>100</v>
      </c>
      <c r="L1367" s="76">
        <f t="shared" si="124"/>
        <v>60</v>
      </c>
      <c r="M1367" s="76">
        <f t="shared" si="124"/>
        <v>100</v>
      </c>
      <c r="N1367" s="76">
        <f t="shared" si="124"/>
        <v>50</v>
      </c>
      <c r="O1367" s="76">
        <f t="shared" si="124"/>
        <v>30</v>
      </c>
      <c r="P1367" s="76">
        <f t="shared" si="124"/>
        <v>20</v>
      </c>
      <c r="Q1367" s="76">
        <f t="shared" si="124"/>
        <v>250</v>
      </c>
      <c r="R1367" s="76">
        <f t="shared" si="124"/>
        <v>10</v>
      </c>
      <c r="S1367" s="76">
        <f t="shared" si="124"/>
        <v>10</v>
      </c>
      <c r="T1367" s="76">
        <f t="shared" si="124"/>
        <v>25</v>
      </c>
      <c r="U1367" s="76">
        <f t="shared" si="124"/>
        <v>200</v>
      </c>
      <c r="V1367" s="76">
        <f t="shared" si="124"/>
        <v>150</v>
      </c>
      <c r="W1367" s="76">
        <f t="shared" si="124"/>
        <v>150</v>
      </c>
      <c r="X1367" s="76">
        <f t="shared" si="124"/>
        <v>200</v>
      </c>
      <c r="Y1367" s="76">
        <f t="shared" si="124"/>
        <v>500</v>
      </c>
      <c r="Z1367" s="76">
        <f t="shared" si="124"/>
        <v>10</v>
      </c>
      <c r="AA1367" s="76">
        <f t="shared" si="124"/>
        <v>880</v>
      </c>
      <c r="AB1367" s="76">
        <f t="shared" si="124"/>
        <v>1650</v>
      </c>
      <c r="AC1367" s="76">
        <f t="shared" si="124"/>
        <v>3850</v>
      </c>
      <c r="AD1367" s="76">
        <f t="shared" si="124"/>
        <v>1100</v>
      </c>
      <c r="AE1367" s="76">
        <f t="shared" si="124"/>
        <v>550</v>
      </c>
      <c r="AF1367" s="76">
        <f t="shared" si="124"/>
        <v>2750</v>
      </c>
      <c r="AG1367" s="76">
        <f t="shared" si="124"/>
        <v>550</v>
      </c>
      <c r="AH1367" s="76">
        <f t="shared" si="124"/>
        <v>2585</v>
      </c>
      <c r="AI1367" s="76">
        <f t="shared" si="124"/>
        <v>2255</v>
      </c>
      <c r="AJ1367" s="76">
        <f t="shared" si="124"/>
        <v>720</v>
      </c>
      <c r="AK1367" s="76">
        <f t="shared" si="124"/>
        <v>2200</v>
      </c>
      <c r="AL1367" s="76">
        <f t="shared" si="124"/>
        <v>110</v>
      </c>
      <c r="AM1367" s="76">
        <f t="shared" si="124"/>
        <v>5500</v>
      </c>
      <c r="AN1367" s="76">
        <f t="shared" si="124"/>
        <v>3850</v>
      </c>
      <c r="AO1367" s="76">
        <f t="shared" si="124"/>
        <v>4950</v>
      </c>
      <c r="AP1367" s="76">
        <f t="shared" si="124"/>
        <v>1100</v>
      </c>
      <c r="AQ1367" s="76">
        <f t="shared" si="124"/>
        <v>2200</v>
      </c>
      <c r="AR1367" s="76">
        <f t="shared" si="124"/>
        <v>0</v>
      </c>
      <c r="AS1367" s="76">
        <f t="shared" si="124"/>
        <v>0</v>
      </c>
      <c r="AT1367" s="76">
        <f t="shared" si="124"/>
        <v>40285</v>
      </c>
      <c r="AU1367" s="76">
        <f t="shared" si="124"/>
        <v>0</v>
      </c>
      <c r="AV1367" s="76">
        <f t="shared" si="124"/>
        <v>3000</v>
      </c>
      <c r="AW1367" s="76">
        <f t="shared" si="124"/>
        <v>0</v>
      </c>
      <c r="AX1367" s="76">
        <f t="shared" si="124"/>
        <v>43285</v>
      </c>
      <c r="AY1367" s="76">
        <f t="shared" si="124"/>
        <v>0</v>
      </c>
    </row>
    <row r="1368" spans="1:58" x14ac:dyDescent="0.25">
      <c r="A1368"/>
      <c r="E1368" s="133"/>
    </row>
    <row r="1369" spans="1:58" x14ac:dyDescent="0.25">
      <c r="A1369" t="s">
        <v>3205</v>
      </c>
      <c r="E1369" s="133"/>
      <c r="BD1369" t="s">
        <v>287</v>
      </c>
      <c r="BE1369">
        <v>8319356980</v>
      </c>
      <c r="BF1369" t="s">
        <v>3206</v>
      </c>
    </row>
    <row r="1370" spans="1:58" x14ac:dyDescent="0.25">
      <c r="A1370" t="s">
        <v>3207</v>
      </c>
      <c r="B1370" s="11">
        <v>1291</v>
      </c>
      <c r="C1370">
        <v>201734155</v>
      </c>
      <c r="D1370" t="s">
        <v>3200</v>
      </c>
      <c r="E1370" s="133">
        <v>1325</v>
      </c>
      <c r="F1370" t="s">
        <v>1017</v>
      </c>
      <c r="G1370" t="s">
        <v>3208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 s="116">
        <v>880</v>
      </c>
      <c r="AB1370" s="116">
        <v>1650</v>
      </c>
      <c r="AC1370" s="116">
        <v>3850</v>
      </c>
      <c r="AD1370" s="116">
        <v>1100</v>
      </c>
      <c r="AE1370" s="116">
        <v>550</v>
      </c>
      <c r="AF1370" s="116">
        <v>2750</v>
      </c>
      <c r="AG1370" s="116">
        <v>550</v>
      </c>
      <c r="AH1370" s="116">
        <v>2585</v>
      </c>
      <c r="AI1370" s="116">
        <v>2255</v>
      </c>
      <c r="AJ1370" s="116">
        <v>720</v>
      </c>
      <c r="AK1370" s="116">
        <v>2200</v>
      </c>
      <c r="AL1370" s="116">
        <v>110</v>
      </c>
      <c r="AM1370" s="116">
        <v>5500</v>
      </c>
      <c r="AN1370" s="138">
        <v>3850</v>
      </c>
      <c r="AO1370" s="138">
        <v>4950</v>
      </c>
      <c r="AP1370" s="138">
        <v>1100</v>
      </c>
      <c r="AQ1370" s="138">
        <v>2200</v>
      </c>
      <c r="AR1370" s="138">
        <v>0</v>
      </c>
      <c r="AS1370" s="138">
        <v>0</v>
      </c>
      <c r="AT1370" s="57">
        <f>SUM(H1370:AS1370)</f>
        <v>36800</v>
      </c>
      <c r="AX1370" s="57">
        <f>SUM(AT1370:AW1370)</f>
        <v>36800</v>
      </c>
      <c r="AZ1370" t="s">
        <v>75</v>
      </c>
      <c r="BA1370" t="s">
        <v>355</v>
      </c>
      <c r="BB1370" t="s">
        <v>3209</v>
      </c>
      <c r="BC1370" t="s">
        <v>3210</v>
      </c>
    </row>
    <row r="1371" spans="1:58" ht="15.75" thickBot="1" x14ac:dyDescent="0.3">
      <c r="A1371"/>
      <c r="E1371" s="133"/>
      <c r="H1371" s="76">
        <f t="shared" ref="H1371:AY1371" si="125">SUM(H1370)</f>
        <v>0</v>
      </c>
      <c r="I1371" s="76">
        <f t="shared" si="125"/>
        <v>0</v>
      </c>
      <c r="J1371" s="76">
        <f t="shared" si="125"/>
        <v>0</v>
      </c>
      <c r="K1371" s="76">
        <f t="shared" si="125"/>
        <v>0</v>
      </c>
      <c r="L1371" s="76">
        <f t="shared" si="125"/>
        <v>0</v>
      </c>
      <c r="M1371" s="76">
        <f t="shared" si="125"/>
        <v>0</v>
      </c>
      <c r="N1371" s="76">
        <f t="shared" si="125"/>
        <v>0</v>
      </c>
      <c r="O1371" s="76">
        <f t="shared" si="125"/>
        <v>0</v>
      </c>
      <c r="P1371" s="76">
        <f t="shared" si="125"/>
        <v>0</v>
      </c>
      <c r="Q1371" s="76">
        <f t="shared" si="125"/>
        <v>0</v>
      </c>
      <c r="R1371" s="76">
        <f t="shared" si="125"/>
        <v>0</v>
      </c>
      <c r="S1371" s="76">
        <f t="shared" si="125"/>
        <v>0</v>
      </c>
      <c r="T1371" s="76">
        <f t="shared" si="125"/>
        <v>0</v>
      </c>
      <c r="U1371" s="76">
        <f t="shared" si="125"/>
        <v>0</v>
      </c>
      <c r="V1371" s="76">
        <f t="shared" si="125"/>
        <v>0</v>
      </c>
      <c r="W1371" s="76">
        <f t="shared" si="125"/>
        <v>0</v>
      </c>
      <c r="X1371" s="76">
        <f t="shared" si="125"/>
        <v>0</v>
      </c>
      <c r="Y1371" s="76">
        <f t="shared" si="125"/>
        <v>0</v>
      </c>
      <c r="Z1371" s="76">
        <f t="shared" si="125"/>
        <v>0</v>
      </c>
      <c r="AA1371" s="76">
        <f t="shared" si="125"/>
        <v>880</v>
      </c>
      <c r="AB1371" s="76">
        <f t="shared" si="125"/>
        <v>1650</v>
      </c>
      <c r="AC1371" s="76">
        <f t="shared" si="125"/>
        <v>3850</v>
      </c>
      <c r="AD1371" s="76">
        <f t="shared" si="125"/>
        <v>1100</v>
      </c>
      <c r="AE1371" s="76">
        <f t="shared" si="125"/>
        <v>550</v>
      </c>
      <c r="AF1371" s="76">
        <f t="shared" si="125"/>
        <v>2750</v>
      </c>
      <c r="AG1371" s="76">
        <f t="shared" si="125"/>
        <v>550</v>
      </c>
      <c r="AH1371" s="76">
        <f t="shared" si="125"/>
        <v>2585</v>
      </c>
      <c r="AI1371" s="76">
        <f t="shared" si="125"/>
        <v>2255</v>
      </c>
      <c r="AJ1371" s="76">
        <f t="shared" si="125"/>
        <v>720</v>
      </c>
      <c r="AK1371" s="76">
        <f t="shared" si="125"/>
        <v>2200</v>
      </c>
      <c r="AL1371" s="76">
        <f t="shared" si="125"/>
        <v>110</v>
      </c>
      <c r="AM1371" s="76">
        <f t="shared" si="125"/>
        <v>5500</v>
      </c>
      <c r="AN1371" s="76">
        <f t="shared" si="125"/>
        <v>3850</v>
      </c>
      <c r="AO1371" s="76">
        <f t="shared" si="125"/>
        <v>4950</v>
      </c>
      <c r="AP1371" s="76">
        <f t="shared" si="125"/>
        <v>1100</v>
      </c>
      <c r="AQ1371" s="76">
        <f t="shared" si="125"/>
        <v>2200</v>
      </c>
      <c r="AR1371" s="76">
        <f t="shared" si="125"/>
        <v>0</v>
      </c>
      <c r="AS1371" s="76">
        <f t="shared" si="125"/>
        <v>0</v>
      </c>
      <c r="AT1371" s="76">
        <f t="shared" si="125"/>
        <v>36800</v>
      </c>
      <c r="AU1371" s="76">
        <f t="shared" si="125"/>
        <v>0</v>
      </c>
      <c r="AV1371" s="76">
        <f t="shared" si="125"/>
        <v>0</v>
      </c>
      <c r="AW1371" s="76">
        <f t="shared" si="125"/>
        <v>0</v>
      </c>
      <c r="AX1371" s="76">
        <f t="shared" si="125"/>
        <v>36800</v>
      </c>
      <c r="AY1371" s="76">
        <f t="shared" si="125"/>
        <v>0</v>
      </c>
    </row>
    <row r="1372" spans="1:58" x14ac:dyDescent="0.25">
      <c r="A1372"/>
      <c r="E1372" s="133"/>
    </row>
    <row r="1373" spans="1:58" x14ac:dyDescent="0.25">
      <c r="A1373" t="s">
        <v>3211</v>
      </c>
      <c r="E1373" s="133"/>
    </row>
    <row r="1374" spans="1:58" x14ac:dyDescent="0.25">
      <c r="A1374" s="149"/>
      <c r="B1374" s="224">
        <v>1292</v>
      </c>
      <c r="C1374" s="149"/>
      <c r="D1374" s="149"/>
      <c r="E1374" s="225"/>
      <c r="F1374" s="149"/>
      <c r="G1374" s="149"/>
      <c r="H1374" s="149">
        <v>0</v>
      </c>
      <c r="I1374" s="149">
        <v>0</v>
      </c>
      <c r="J1374" s="149">
        <v>0</v>
      </c>
      <c r="K1374" s="149">
        <v>0</v>
      </c>
      <c r="L1374" s="149">
        <v>0</v>
      </c>
      <c r="M1374" s="149">
        <v>0</v>
      </c>
      <c r="N1374" s="149">
        <v>0</v>
      </c>
      <c r="O1374" s="149">
        <v>0</v>
      </c>
      <c r="P1374" s="149">
        <v>0</v>
      </c>
      <c r="Q1374" s="149">
        <v>0</v>
      </c>
      <c r="R1374" s="149">
        <v>0</v>
      </c>
      <c r="S1374" s="149">
        <v>0</v>
      </c>
      <c r="T1374" s="149">
        <v>0</v>
      </c>
      <c r="U1374" s="149">
        <v>0</v>
      </c>
      <c r="V1374" s="149">
        <v>0</v>
      </c>
      <c r="W1374" s="149">
        <v>0</v>
      </c>
      <c r="X1374" s="149">
        <v>0</v>
      </c>
      <c r="Y1374" s="149">
        <v>0</v>
      </c>
      <c r="Z1374" s="149">
        <v>0</v>
      </c>
      <c r="AA1374" s="149">
        <v>0</v>
      </c>
      <c r="AB1374" s="149">
        <v>0</v>
      </c>
      <c r="AC1374" s="149">
        <v>0</v>
      </c>
      <c r="AD1374" s="149">
        <v>0</v>
      </c>
      <c r="AE1374" s="149">
        <v>0</v>
      </c>
      <c r="AF1374" s="149">
        <v>0</v>
      </c>
      <c r="AG1374" s="149">
        <v>0</v>
      </c>
      <c r="AH1374" s="149">
        <v>0</v>
      </c>
      <c r="AI1374" s="149">
        <v>0</v>
      </c>
      <c r="AJ1374" s="149">
        <v>0</v>
      </c>
      <c r="AK1374" s="149">
        <v>0</v>
      </c>
      <c r="AL1374" s="149">
        <v>0</v>
      </c>
      <c r="AM1374" s="149">
        <v>0</v>
      </c>
      <c r="AN1374" s="149">
        <v>0</v>
      </c>
      <c r="AO1374" s="149">
        <v>0</v>
      </c>
      <c r="AP1374" s="149">
        <v>0</v>
      </c>
      <c r="AQ1374" s="149">
        <v>0</v>
      </c>
      <c r="AR1374" s="149">
        <v>0</v>
      </c>
      <c r="AS1374" s="149">
        <v>0</v>
      </c>
      <c r="AT1374" s="149">
        <f>SUM(I1374:AS1374)</f>
        <v>0</v>
      </c>
      <c r="AU1374" s="149">
        <v>40000</v>
      </c>
      <c r="AV1374" s="149"/>
      <c r="AW1374" s="149"/>
      <c r="AX1374" s="149">
        <f>SUM(AT1374:AW1374)</f>
        <v>40000</v>
      </c>
      <c r="AY1374" s="149" t="s">
        <v>3212</v>
      </c>
    </row>
    <row r="1375" spans="1:58" ht="15.75" thickBot="1" x14ac:dyDescent="0.3">
      <c r="A1375"/>
      <c r="E1375" s="133"/>
      <c r="H1375" s="76">
        <f t="shared" ref="H1375:AX1375" si="126">SUM(H1374)</f>
        <v>0</v>
      </c>
      <c r="I1375" s="76">
        <f t="shared" si="126"/>
        <v>0</v>
      </c>
      <c r="J1375" s="76">
        <f t="shared" si="126"/>
        <v>0</v>
      </c>
      <c r="K1375" s="76">
        <f t="shared" si="126"/>
        <v>0</v>
      </c>
      <c r="L1375" s="76">
        <f t="shared" si="126"/>
        <v>0</v>
      </c>
      <c r="M1375" s="76">
        <f t="shared" si="126"/>
        <v>0</v>
      </c>
      <c r="N1375" s="76">
        <f t="shared" si="126"/>
        <v>0</v>
      </c>
      <c r="O1375" s="76">
        <f t="shared" si="126"/>
        <v>0</v>
      </c>
      <c r="P1375" s="76">
        <f t="shared" si="126"/>
        <v>0</v>
      </c>
      <c r="Q1375" s="76">
        <f t="shared" si="126"/>
        <v>0</v>
      </c>
      <c r="R1375" s="76">
        <f t="shared" si="126"/>
        <v>0</v>
      </c>
      <c r="S1375" s="76">
        <f t="shared" si="126"/>
        <v>0</v>
      </c>
      <c r="T1375" s="76">
        <f t="shared" si="126"/>
        <v>0</v>
      </c>
      <c r="U1375" s="76">
        <f t="shared" si="126"/>
        <v>0</v>
      </c>
      <c r="V1375" s="76">
        <f t="shared" si="126"/>
        <v>0</v>
      </c>
      <c r="W1375" s="76">
        <f t="shared" si="126"/>
        <v>0</v>
      </c>
      <c r="X1375" s="76">
        <f t="shared" si="126"/>
        <v>0</v>
      </c>
      <c r="Y1375" s="76">
        <f t="shared" si="126"/>
        <v>0</v>
      </c>
      <c r="Z1375" s="76">
        <f t="shared" si="126"/>
        <v>0</v>
      </c>
      <c r="AA1375" s="76">
        <f t="shared" si="126"/>
        <v>0</v>
      </c>
      <c r="AB1375" s="76">
        <f t="shared" si="126"/>
        <v>0</v>
      </c>
      <c r="AC1375" s="76">
        <f t="shared" si="126"/>
        <v>0</v>
      </c>
      <c r="AD1375" s="76">
        <f t="shared" si="126"/>
        <v>0</v>
      </c>
      <c r="AE1375" s="76">
        <f t="shared" si="126"/>
        <v>0</v>
      </c>
      <c r="AF1375" s="76">
        <f t="shared" si="126"/>
        <v>0</v>
      </c>
      <c r="AG1375" s="76">
        <f t="shared" si="126"/>
        <v>0</v>
      </c>
      <c r="AH1375" s="76">
        <f t="shared" si="126"/>
        <v>0</v>
      </c>
      <c r="AI1375" s="76">
        <f t="shared" si="126"/>
        <v>0</v>
      </c>
      <c r="AJ1375" s="76">
        <f t="shared" si="126"/>
        <v>0</v>
      </c>
      <c r="AK1375" s="76">
        <f t="shared" si="126"/>
        <v>0</v>
      </c>
      <c r="AL1375" s="76">
        <f t="shared" si="126"/>
        <v>0</v>
      </c>
      <c r="AM1375" s="76">
        <f t="shared" si="126"/>
        <v>0</v>
      </c>
      <c r="AN1375" s="76">
        <f t="shared" si="126"/>
        <v>0</v>
      </c>
      <c r="AO1375" s="76">
        <f t="shared" si="126"/>
        <v>0</v>
      </c>
      <c r="AP1375" s="76">
        <f t="shared" si="126"/>
        <v>0</v>
      </c>
      <c r="AQ1375" s="76">
        <f t="shared" si="126"/>
        <v>0</v>
      </c>
      <c r="AR1375" s="76">
        <f t="shared" si="126"/>
        <v>0</v>
      </c>
      <c r="AS1375" s="76">
        <f t="shared" si="126"/>
        <v>0</v>
      </c>
      <c r="AT1375" s="76">
        <f t="shared" si="126"/>
        <v>0</v>
      </c>
      <c r="AU1375" s="76">
        <f t="shared" si="126"/>
        <v>40000</v>
      </c>
      <c r="AV1375" s="76">
        <f t="shared" si="126"/>
        <v>0</v>
      </c>
      <c r="AW1375" s="76">
        <f t="shared" si="126"/>
        <v>0</v>
      </c>
      <c r="AX1375" s="76">
        <f t="shared" si="126"/>
        <v>40000</v>
      </c>
    </row>
    <row r="1376" spans="1:58" x14ac:dyDescent="0.25">
      <c r="A1376" t="s">
        <v>3213</v>
      </c>
      <c r="E1376" s="133"/>
    </row>
    <row r="1377" spans="1:61" x14ac:dyDescent="0.25">
      <c r="A1377" s="143" t="s">
        <v>3214</v>
      </c>
      <c r="B1377" s="142">
        <v>1295</v>
      </c>
      <c r="C1377" s="143"/>
      <c r="D1377" s="143" t="s">
        <v>2240</v>
      </c>
      <c r="E1377" s="145">
        <v>3032</v>
      </c>
      <c r="F1377" s="143" t="s">
        <v>1017</v>
      </c>
      <c r="G1377" s="143" t="s">
        <v>3215</v>
      </c>
      <c r="H1377" s="143">
        <v>0</v>
      </c>
      <c r="I1377" s="143">
        <v>0</v>
      </c>
      <c r="J1377" s="143">
        <v>0</v>
      </c>
      <c r="K1377" s="143">
        <v>0</v>
      </c>
      <c r="L1377" s="143">
        <v>0</v>
      </c>
      <c r="M1377" s="143">
        <v>0</v>
      </c>
      <c r="N1377" s="143">
        <v>0</v>
      </c>
      <c r="O1377" s="143">
        <v>0</v>
      </c>
      <c r="P1377" s="143">
        <v>0</v>
      </c>
      <c r="Q1377" s="143">
        <v>0</v>
      </c>
      <c r="R1377" s="143">
        <v>0</v>
      </c>
      <c r="S1377" s="143">
        <v>0</v>
      </c>
      <c r="T1377" s="143">
        <v>0</v>
      </c>
      <c r="U1377" s="143">
        <v>0</v>
      </c>
      <c r="V1377" s="143">
        <v>0</v>
      </c>
      <c r="W1377" s="143">
        <v>0</v>
      </c>
      <c r="X1377" s="143">
        <v>0</v>
      </c>
      <c r="Y1377" s="143">
        <v>0</v>
      </c>
      <c r="Z1377" s="143">
        <v>0</v>
      </c>
      <c r="AA1377" s="143">
        <v>0</v>
      </c>
      <c r="AB1377" s="143">
        <v>0</v>
      </c>
      <c r="AC1377" s="143">
        <v>0</v>
      </c>
      <c r="AD1377" s="143">
        <v>0</v>
      </c>
      <c r="AE1377" s="143">
        <v>0</v>
      </c>
      <c r="AF1377" s="143">
        <v>0</v>
      </c>
      <c r="AG1377" s="143">
        <v>0</v>
      </c>
      <c r="AH1377" s="143">
        <v>0</v>
      </c>
      <c r="AI1377" s="143">
        <v>0</v>
      </c>
      <c r="AJ1377" s="143">
        <v>0</v>
      </c>
      <c r="AK1377" s="143">
        <v>0</v>
      </c>
      <c r="AL1377" s="143">
        <v>0</v>
      </c>
      <c r="AM1377" s="143">
        <v>0</v>
      </c>
      <c r="AN1377" s="143">
        <v>0</v>
      </c>
      <c r="AO1377" s="143">
        <v>0</v>
      </c>
      <c r="AP1377" s="143">
        <v>0</v>
      </c>
      <c r="AQ1377" s="143">
        <v>0</v>
      </c>
      <c r="AR1377" s="143">
        <v>0</v>
      </c>
      <c r="AS1377" s="143">
        <v>0</v>
      </c>
      <c r="AT1377" s="226">
        <f>SUM(H1377:AS1377)</f>
        <v>0</v>
      </c>
      <c r="AU1377" s="143">
        <v>1258</v>
      </c>
      <c r="AV1377" s="143">
        <v>0</v>
      </c>
      <c r="AW1377" s="143"/>
      <c r="AX1377" s="226">
        <f>SUM(AT1377:AW1377)</f>
        <v>1258</v>
      </c>
      <c r="AY1377" s="143"/>
      <c r="AZ1377" s="143" t="s">
        <v>3216</v>
      </c>
    </row>
    <row r="1378" spans="1:61" x14ac:dyDescent="0.25">
      <c r="A1378" s="119" t="s">
        <v>3217</v>
      </c>
      <c r="B1378" s="227">
        <v>1296</v>
      </c>
      <c r="C1378" s="119"/>
      <c r="D1378" s="119" t="s">
        <v>3200</v>
      </c>
      <c r="E1378" s="180">
        <v>1140</v>
      </c>
      <c r="F1378" s="119" t="s">
        <v>1017</v>
      </c>
      <c r="G1378" s="119" t="s">
        <v>3218</v>
      </c>
      <c r="H1378" s="119">
        <v>0</v>
      </c>
      <c r="I1378" s="119">
        <v>0</v>
      </c>
      <c r="J1378" s="119">
        <v>0</v>
      </c>
      <c r="K1378" s="119">
        <v>0</v>
      </c>
      <c r="L1378" s="119">
        <v>0</v>
      </c>
      <c r="M1378" s="119">
        <v>0</v>
      </c>
      <c r="N1378" s="119">
        <v>0</v>
      </c>
      <c r="O1378" s="119">
        <v>0</v>
      </c>
      <c r="P1378" s="119">
        <v>0</v>
      </c>
      <c r="Q1378" s="119">
        <v>0</v>
      </c>
      <c r="R1378" s="119">
        <v>0</v>
      </c>
      <c r="S1378" s="119">
        <v>0</v>
      </c>
      <c r="T1378" s="119">
        <v>0</v>
      </c>
      <c r="U1378" s="119">
        <v>0</v>
      </c>
      <c r="V1378" s="119">
        <v>0</v>
      </c>
      <c r="W1378" s="119">
        <v>0</v>
      </c>
      <c r="X1378" s="119">
        <v>0</v>
      </c>
      <c r="Y1378" s="119">
        <v>0</v>
      </c>
      <c r="Z1378" s="119">
        <v>0</v>
      </c>
      <c r="AA1378" s="119">
        <v>0</v>
      </c>
      <c r="AB1378" s="119">
        <v>0</v>
      </c>
      <c r="AC1378" s="119">
        <v>0</v>
      </c>
      <c r="AD1378" s="119">
        <v>0</v>
      </c>
      <c r="AE1378" s="119">
        <v>0</v>
      </c>
      <c r="AF1378" s="119">
        <v>0</v>
      </c>
      <c r="AG1378" s="119">
        <v>0</v>
      </c>
      <c r="AH1378" s="119">
        <v>0</v>
      </c>
      <c r="AI1378" s="119">
        <v>0</v>
      </c>
      <c r="AJ1378" s="119">
        <v>0</v>
      </c>
      <c r="AK1378" s="119">
        <v>0</v>
      </c>
      <c r="AL1378" s="119">
        <v>0</v>
      </c>
      <c r="AM1378" s="119">
        <v>0</v>
      </c>
      <c r="AN1378" s="119">
        <v>0</v>
      </c>
      <c r="AO1378" s="119">
        <v>0</v>
      </c>
      <c r="AP1378" s="119">
        <v>0</v>
      </c>
      <c r="AQ1378" s="119">
        <v>0</v>
      </c>
      <c r="AR1378" s="119">
        <v>0</v>
      </c>
      <c r="AS1378" s="119">
        <v>0</v>
      </c>
      <c r="AT1378" s="179">
        <f>SUM(H1378:AS1378)</f>
        <v>0</v>
      </c>
      <c r="AU1378" s="119"/>
      <c r="AV1378" s="119">
        <v>3000</v>
      </c>
      <c r="AW1378" s="119"/>
      <c r="AX1378" s="179">
        <f>SUM(AT1378:AW1378)</f>
        <v>3000</v>
      </c>
      <c r="AY1378" s="119"/>
      <c r="AZ1378" s="119" t="s">
        <v>75</v>
      </c>
      <c r="BA1378" s="119" t="s">
        <v>76</v>
      </c>
      <c r="BB1378" s="119" t="s">
        <v>115</v>
      </c>
      <c r="BC1378" s="119" t="s">
        <v>112</v>
      </c>
      <c r="BD1378" s="119" t="s">
        <v>85</v>
      </c>
      <c r="BE1378" s="119">
        <v>9930077280</v>
      </c>
      <c r="BF1378" s="119" t="s">
        <v>3219</v>
      </c>
      <c r="BG1378" s="119"/>
      <c r="BH1378" s="119" t="s">
        <v>3220</v>
      </c>
    </row>
    <row r="1379" spans="1:61" ht="15.75" thickBot="1" x14ac:dyDescent="0.3">
      <c r="A1379" s="119"/>
      <c r="B1379" s="227"/>
      <c r="C1379" s="119"/>
      <c r="D1379" s="119"/>
      <c r="E1379" s="180"/>
      <c r="F1379" s="43"/>
      <c r="G1379" s="43"/>
      <c r="H1379" s="82">
        <f t="shared" ref="H1379:AY1379" si="127">SUM(H1377:H1378)</f>
        <v>0</v>
      </c>
      <c r="I1379" s="82">
        <f t="shared" si="127"/>
        <v>0</v>
      </c>
      <c r="J1379" s="82">
        <f t="shared" si="127"/>
        <v>0</v>
      </c>
      <c r="K1379" s="82">
        <f t="shared" si="127"/>
        <v>0</v>
      </c>
      <c r="L1379" s="82">
        <f t="shared" si="127"/>
        <v>0</v>
      </c>
      <c r="M1379" s="82">
        <f t="shared" si="127"/>
        <v>0</v>
      </c>
      <c r="N1379" s="82">
        <f t="shared" si="127"/>
        <v>0</v>
      </c>
      <c r="O1379" s="82">
        <f t="shared" si="127"/>
        <v>0</v>
      </c>
      <c r="P1379" s="82">
        <f t="shared" si="127"/>
        <v>0</v>
      </c>
      <c r="Q1379" s="82">
        <f t="shared" si="127"/>
        <v>0</v>
      </c>
      <c r="R1379" s="82">
        <f t="shared" si="127"/>
        <v>0</v>
      </c>
      <c r="S1379" s="82">
        <f t="shared" si="127"/>
        <v>0</v>
      </c>
      <c r="T1379" s="82">
        <f t="shared" si="127"/>
        <v>0</v>
      </c>
      <c r="U1379" s="82">
        <f t="shared" si="127"/>
        <v>0</v>
      </c>
      <c r="V1379" s="82">
        <f t="shared" si="127"/>
        <v>0</v>
      </c>
      <c r="W1379" s="82">
        <f t="shared" si="127"/>
        <v>0</v>
      </c>
      <c r="X1379" s="82">
        <f t="shared" si="127"/>
        <v>0</v>
      </c>
      <c r="Y1379" s="82">
        <f t="shared" si="127"/>
        <v>0</v>
      </c>
      <c r="Z1379" s="82">
        <f t="shared" si="127"/>
        <v>0</v>
      </c>
      <c r="AA1379" s="82">
        <f t="shared" si="127"/>
        <v>0</v>
      </c>
      <c r="AB1379" s="82">
        <f t="shared" si="127"/>
        <v>0</v>
      </c>
      <c r="AC1379" s="82">
        <f t="shared" si="127"/>
        <v>0</v>
      </c>
      <c r="AD1379" s="82">
        <f t="shared" si="127"/>
        <v>0</v>
      </c>
      <c r="AE1379" s="82">
        <f t="shared" si="127"/>
        <v>0</v>
      </c>
      <c r="AF1379" s="82">
        <f t="shared" si="127"/>
        <v>0</v>
      </c>
      <c r="AG1379" s="82">
        <f t="shared" si="127"/>
        <v>0</v>
      </c>
      <c r="AH1379" s="82">
        <f t="shared" si="127"/>
        <v>0</v>
      </c>
      <c r="AI1379" s="82">
        <f t="shared" si="127"/>
        <v>0</v>
      </c>
      <c r="AJ1379" s="82">
        <f t="shared" si="127"/>
        <v>0</v>
      </c>
      <c r="AK1379" s="82">
        <f t="shared" si="127"/>
        <v>0</v>
      </c>
      <c r="AL1379" s="82">
        <f t="shared" si="127"/>
        <v>0</v>
      </c>
      <c r="AM1379" s="82">
        <f t="shared" si="127"/>
        <v>0</v>
      </c>
      <c r="AN1379" s="82">
        <f t="shared" si="127"/>
        <v>0</v>
      </c>
      <c r="AO1379" s="82">
        <f t="shared" si="127"/>
        <v>0</v>
      </c>
      <c r="AP1379" s="82">
        <f t="shared" si="127"/>
        <v>0</v>
      </c>
      <c r="AQ1379" s="82">
        <f t="shared" si="127"/>
        <v>0</v>
      </c>
      <c r="AR1379" s="82">
        <f t="shared" si="127"/>
        <v>0</v>
      </c>
      <c r="AS1379" s="82">
        <f t="shared" si="127"/>
        <v>0</v>
      </c>
      <c r="AT1379" s="82">
        <f t="shared" si="127"/>
        <v>0</v>
      </c>
      <c r="AU1379" s="82">
        <f t="shared" si="127"/>
        <v>1258</v>
      </c>
      <c r="AV1379" s="82">
        <f t="shared" si="127"/>
        <v>3000</v>
      </c>
      <c r="AW1379" s="82">
        <f t="shared" si="127"/>
        <v>0</v>
      </c>
      <c r="AX1379" s="82">
        <f t="shared" si="127"/>
        <v>4258</v>
      </c>
      <c r="AY1379" s="76">
        <f t="shared" si="127"/>
        <v>0</v>
      </c>
    </row>
    <row r="1380" spans="1:61" x14ac:dyDescent="0.25">
      <c r="A1380" s="43" t="s">
        <v>3213</v>
      </c>
      <c r="B1380" s="223"/>
      <c r="C1380" s="43"/>
      <c r="D1380" s="43"/>
      <c r="E1380" s="140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134"/>
    </row>
    <row r="1381" spans="1:61" x14ac:dyDescent="0.25">
      <c r="A1381" s="41" t="s">
        <v>645</v>
      </c>
      <c r="B1381" s="34">
        <v>1297</v>
      </c>
      <c r="C1381" s="43">
        <v>1311400025</v>
      </c>
      <c r="D1381" s="44" t="s">
        <v>72</v>
      </c>
      <c r="E1381" s="45">
        <v>4276</v>
      </c>
      <c r="F1381" s="43" t="s">
        <v>81</v>
      </c>
      <c r="G1381" s="43" t="s">
        <v>646</v>
      </c>
      <c r="H1381" s="43">
        <v>-2000</v>
      </c>
      <c r="I1381" s="43">
        <v>-20</v>
      </c>
      <c r="J1381" s="43">
        <v>-100</v>
      </c>
      <c r="K1381" s="43">
        <v>-100</v>
      </c>
      <c r="L1381" s="43">
        <v>0</v>
      </c>
      <c r="M1381" s="43">
        <v>-100</v>
      </c>
      <c r="N1381" s="43">
        <v>-50</v>
      </c>
      <c r="O1381" s="43">
        <v>-30</v>
      </c>
      <c r="P1381" s="43">
        <v>-20</v>
      </c>
      <c r="Q1381" s="43">
        <v>-250</v>
      </c>
      <c r="R1381" s="43">
        <v>-10</v>
      </c>
      <c r="S1381" s="43">
        <v>-10</v>
      </c>
      <c r="T1381" s="43">
        <v>-25</v>
      </c>
      <c r="U1381" s="43">
        <v>-200</v>
      </c>
      <c r="V1381" s="43">
        <v>-150</v>
      </c>
      <c r="W1381" s="43">
        <v>-150</v>
      </c>
      <c r="X1381" s="43">
        <v>-200</v>
      </c>
      <c r="Y1381" s="43">
        <v>0</v>
      </c>
      <c r="Z1381" s="43">
        <v>-10</v>
      </c>
      <c r="AA1381" s="43">
        <v>-800</v>
      </c>
      <c r="AB1381" s="43">
        <v>-1500</v>
      </c>
      <c r="AC1381" s="43">
        <v>-3500</v>
      </c>
      <c r="AD1381" s="43">
        <v>-1000</v>
      </c>
      <c r="AE1381" s="43">
        <v>-500</v>
      </c>
      <c r="AF1381" s="43">
        <v>-2500</v>
      </c>
      <c r="AG1381" s="43">
        <v>-500</v>
      </c>
      <c r="AH1381" s="43">
        <v>-2350</v>
      </c>
      <c r="AI1381" s="43">
        <v>-2050</v>
      </c>
      <c r="AJ1381" s="43">
        <v>-655</v>
      </c>
      <c r="AK1381" s="43">
        <v>-2000</v>
      </c>
      <c r="AL1381" s="43">
        <v>-100</v>
      </c>
      <c r="AM1381" s="43">
        <v>-5000</v>
      </c>
      <c r="AN1381" s="43">
        <v>-3500</v>
      </c>
      <c r="AO1381" s="43">
        <v>-4500</v>
      </c>
      <c r="AP1381" s="43">
        <v>-1000</v>
      </c>
      <c r="AQ1381" s="43">
        <v>-2000</v>
      </c>
      <c r="AR1381" s="43">
        <v>-300</v>
      </c>
      <c r="AS1381" s="43">
        <v>0</v>
      </c>
      <c r="AT1381" s="43">
        <v>-37180</v>
      </c>
      <c r="AU1381" s="43">
        <v>0</v>
      </c>
      <c r="AV1381" s="43">
        <v>0</v>
      </c>
      <c r="AW1381" s="43">
        <v>0</v>
      </c>
      <c r="AX1381" s="22">
        <v>-37180</v>
      </c>
    </row>
    <row r="1382" spans="1:61" ht="15.75" thickBot="1" x14ac:dyDescent="0.3">
      <c r="A1382"/>
      <c r="E1382" s="133"/>
      <c r="H1382" s="76">
        <f t="shared" ref="H1382:AX1382" si="128">SUM(H1381)</f>
        <v>-2000</v>
      </c>
      <c r="I1382" s="76">
        <f t="shared" si="128"/>
        <v>-20</v>
      </c>
      <c r="J1382" s="76">
        <f t="shared" si="128"/>
        <v>-100</v>
      </c>
      <c r="K1382" s="76">
        <f t="shared" si="128"/>
        <v>-100</v>
      </c>
      <c r="L1382" s="76">
        <f t="shared" si="128"/>
        <v>0</v>
      </c>
      <c r="M1382" s="76">
        <f t="shared" si="128"/>
        <v>-100</v>
      </c>
      <c r="N1382" s="76">
        <f t="shared" si="128"/>
        <v>-50</v>
      </c>
      <c r="O1382" s="76">
        <f t="shared" si="128"/>
        <v>-30</v>
      </c>
      <c r="P1382" s="76">
        <f t="shared" si="128"/>
        <v>-20</v>
      </c>
      <c r="Q1382" s="76">
        <f t="shared" si="128"/>
        <v>-250</v>
      </c>
      <c r="R1382" s="76">
        <f t="shared" si="128"/>
        <v>-10</v>
      </c>
      <c r="S1382" s="76">
        <f t="shared" si="128"/>
        <v>-10</v>
      </c>
      <c r="T1382" s="76">
        <f t="shared" si="128"/>
        <v>-25</v>
      </c>
      <c r="U1382" s="76">
        <f t="shared" si="128"/>
        <v>-200</v>
      </c>
      <c r="V1382" s="76">
        <f t="shared" si="128"/>
        <v>-150</v>
      </c>
      <c r="W1382" s="76">
        <f t="shared" si="128"/>
        <v>-150</v>
      </c>
      <c r="X1382" s="76">
        <f t="shared" si="128"/>
        <v>-200</v>
      </c>
      <c r="Y1382" s="76">
        <f t="shared" si="128"/>
        <v>0</v>
      </c>
      <c r="Z1382" s="76">
        <f t="shared" si="128"/>
        <v>-10</v>
      </c>
      <c r="AA1382" s="76">
        <f t="shared" si="128"/>
        <v>-800</v>
      </c>
      <c r="AB1382" s="76">
        <f t="shared" si="128"/>
        <v>-1500</v>
      </c>
      <c r="AC1382" s="76">
        <f t="shared" si="128"/>
        <v>-3500</v>
      </c>
      <c r="AD1382" s="76">
        <f t="shared" si="128"/>
        <v>-1000</v>
      </c>
      <c r="AE1382" s="76">
        <f t="shared" si="128"/>
        <v>-500</v>
      </c>
      <c r="AF1382" s="76">
        <f t="shared" si="128"/>
        <v>-2500</v>
      </c>
      <c r="AG1382" s="76">
        <f t="shared" si="128"/>
        <v>-500</v>
      </c>
      <c r="AH1382" s="76">
        <f t="shared" si="128"/>
        <v>-2350</v>
      </c>
      <c r="AI1382" s="76">
        <f t="shared" si="128"/>
        <v>-2050</v>
      </c>
      <c r="AJ1382" s="76">
        <f t="shared" si="128"/>
        <v>-655</v>
      </c>
      <c r="AK1382" s="76">
        <f t="shared" si="128"/>
        <v>-2000</v>
      </c>
      <c r="AL1382" s="76">
        <f t="shared" si="128"/>
        <v>-100</v>
      </c>
      <c r="AM1382" s="76">
        <f t="shared" si="128"/>
        <v>-5000</v>
      </c>
      <c r="AN1382" s="76">
        <f t="shared" si="128"/>
        <v>-3500</v>
      </c>
      <c r="AO1382" s="76">
        <f t="shared" si="128"/>
        <v>-4500</v>
      </c>
      <c r="AP1382" s="76">
        <f t="shared" si="128"/>
        <v>-1000</v>
      </c>
      <c r="AQ1382" s="76">
        <f t="shared" si="128"/>
        <v>-2000</v>
      </c>
      <c r="AR1382" s="76">
        <f t="shared" si="128"/>
        <v>-300</v>
      </c>
      <c r="AS1382" s="76">
        <f t="shared" si="128"/>
        <v>0</v>
      </c>
      <c r="AT1382" s="76">
        <f t="shared" si="128"/>
        <v>-37180</v>
      </c>
      <c r="AU1382" s="76">
        <f t="shared" si="128"/>
        <v>0</v>
      </c>
      <c r="AV1382" s="76">
        <f t="shared" si="128"/>
        <v>0</v>
      </c>
      <c r="AW1382" s="76">
        <f t="shared" si="128"/>
        <v>0</v>
      </c>
      <c r="AX1382" s="76">
        <f t="shared" si="128"/>
        <v>-37180</v>
      </c>
    </row>
    <row r="1383" spans="1:61" x14ac:dyDescent="0.25">
      <c r="A1383"/>
      <c r="E1383" s="133"/>
    </row>
    <row r="1384" spans="1:61" s="43" customFormat="1" x14ac:dyDescent="0.25">
      <c r="A1384" t="s">
        <v>3221</v>
      </c>
      <c r="B1384" s="11"/>
      <c r="C1384"/>
      <c r="D1384"/>
      <c r="E1384" s="133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</row>
    <row r="1385" spans="1:61" x14ac:dyDescent="0.25">
      <c r="A1385" t="s">
        <v>3222</v>
      </c>
      <c r="B1385" s="11">
        <v>1298</v>
      </c>
      <c r="D1385" t="s">
        <v>3200</v>
      </c>
      <c r="E1385" s="133">
        <v>1130</v>
      </c>
      <c r="F1385" t="s">
        <v>1017</v>
      </c>
      <c r="G1385" t="s">
        <v>3223</v>
      </c>
      <c r="H1385" s="116">
        <v>1500</v>
      </c>
      <c r="I1385" s="116">
        <v>20</v>
      </c>
      <c r="J1385" s="116">
        <v>100</v>
      </c>
      <c r="K1385" s="116">
        <v>100</v>
      </c>
      <c r="L1385" s="116">
        <v>60</v>
      </c>
      <c r="M1385" s="116">
        <v>100</v>
      </c>
      <c r="N1385" s="116">
        <v>50</v>
      </c>
      <c r="O1385" s="117">
        <v>30</v>
      </c>
      <c r="P1385" s="116">
        <v>20</v>
      </c>
      <c r="Q1385" s="116">
        <v>250</v>
      </c>
      <c r="R1385" s="116">
        <v>10</v>
      </c>
      <c r="S1385" s="116">
        <v>10</v>
      </c>
      <c r="T1385" s="116">
        <v>25</v>
      </c>
      <c r="U1385" s="91">
        <v>200</v>
      </c>
      <c r="V1385" s="116">
        <v>150</v>
      </c>
      <c r="W1385" s="116">
        <v>150</v>
      </c>
      <c r="X1385" s="116">
        <v>200</v>
      </c>
      <c r="Y1385" s="116">
        <v>500</v>
      </c>
      <c r="Z1385" s="116">
        <v>10</v>
      </c>
      <c r="AA1385" s="116">
        <v>880</v>
      </c>
      <c r="AB1385" s="116">
        <v>1650</v>
      </c>
      <c r="AC1385" s="116">
        <v>3850</v>
      </c>
      <c r="AD1385" s="116">
        <v>1100</v>
      </c>
      <c r="AE1385" s="116">
        <v>550</v>
      </c>
      <c r="AF1385" s="116">
        <v>2750</v>
      </c>
      <c r="AG1385" s="116">
        <v>550</v>
      </c>
      <c r="AH1385" s="116">
        <v>2585</v>
      </c>
      <c r="AI1385" s="116">
        <v>2255</v>
      </c>
      <c r="AJ1385" s="116">
        <v>720</v>
      </c>
      <c r="AK1385" s="116">
        <v>2200</v>
      </c>
      <c r="AL1385" s="116">
        <v>110</v>
      </c>
      <c r="AM1385" s="116">
        <v>5500</v>
      </c>
      <c r="AN1385" s="138">
        <v>3850</v>
      </c>
      <c r="AO1385" s="138">
        <v>4950</v>
      </c>
      <c r="AP1385" s="138">
        <v>1100</v>
      </c>
      <c r="AQ1385" s="138">
        <v>2200</v>
      </c>
      <c r="AR1385" s="138">
        <v>0</v>
      </c>
      <c r="AS1385" s="138">
        <v>0</v>
      </c>
      <c r="AT1385" s="44">
        <f>SUM(H1385:AS1385)</f>
        <v>40285</v>
      </c>
      <c r="AU1385" s="44"/>
      <c r="AV1385" s="44"/>
      <c r="AW1385" s="44"/>
      <c r="AX1385" s="44">
        <f>SUM(AT1385:AW1385)</f>
        <v>40285</v>
      </c>
      <c r="AY1385">
        <v>40285</v>
      </c>
      <c r="AZ1385" t="s">
        <v>75</v>
      </c>
      <c r="BA1385" t="s">
        <v>76</v>
      </c>
      <c r="BB1385" t="s">
        <v>3224</v>
      </c>
      <c r="BC1385" t="s">
        <v>92</v>
      </c>
      <c r="BD1385" t="s">
        <v>79</v>
      </c>
      <c r="BE1385">
        <v>8421133149</v>
      </c>
      <c r="BF1385" t="s">
        <v>3225</v>
      </c>
    </row>
    <row r="1386" spans="1:61" x14ac:dyDescent="0.25">
      <c r="A1386" s="119" t="s">
        <v>3226</v>
      </c>
      <c r="B1386" s="227">
        <v>1299</v>
      </c>
      <c r="C1386" s="119"/>
      <c r="D1386" s="119" t="s">
        <v>3200</v>
      </c>
      <c r="E1386" s="180">
        <v>1239</v>
      </c>
      <c r="F1386" s="119" t="s">
        <v>1017</v>
      </c>
      <c r="G1386" s="119" t="s">
        <v>3227</v>
      </c>
      <c r="H1386" s="119">
        <v>0</v>
      </c>
      <c r="I1386" s="119">
        <v>0</v>
      </c>
      <c r="J1386" s="119">
        <v>0</v>
      </c>
      <c r="K1386" s="119">
        <v>0</v>
      </c>
      <c r="L1386" s="119">
        <v>0</v>
      </c>
      <c r="M1386" s="119">
        <v>0</v>
      </c>
      <c r="N1386" s="119">
        <v>0</v>
      </c>
      <c r="O1386" s="119">
        <v>0</v>
      </c>
      <c r="P1386" s="119">
        <v>0</v>
      </c>
      <c r="Q1386" s="119">
        <v>0</v>
      </c>
      <c r="R1386" s="119">
        <v>0</v>
      </c>
      <c r="S1386" s="119">
        <v>0</v>
      </c>
      <c r="T1386" s="119">
        <v>0</v>
      </c>
      <c r="U1386" s="119">
        <v>0</v>
      </c>
      <c r="V1386" s="119">
        <v>0</v>
      </c>
      <c r="W1386" s="119">
        <v>0</v>
      </c>
      <c r="X1386" s="119">
        <v>0</v>
      </c>
      <c r="Y1386" s="119">
        <v>0</v>
      </c>
      <c r="Z1386" s="119">
        <v>0</v>
      </c>
      <c r="AA1386" s="119">
        <v>0</v>
      </c>
      <c r="AB1386" s="119">
        <v>0</v>
      </c>
      <c r="AC1386" s="119">
        <v>0</v>
      </c>
      <c r="AD1386" s="119">
        <v>0</v>
      </c>
      <c r="AE1386" s="119">
        <v>0</v>
      </c>
      <c r="AF1386" s="119">
        <v>0</v>
      </c>
      <c r="AG1386" s="119">
        <v>0</v>
      </c>
      <c r="AH1386" s="119">
        <v>0</v>
      </c>
      <c r="AI1386" s="119">
        <v>0</v>
      </c>
      <c r="AJ1386" s="119">
        <v>0</v>
      </c>
      <c r="AK1386" s="119">
        <v>0</v>
      </c>
      <c r="AL1386" s="119">
        <v>0</v>
      </c>
      <c r="AM1386" s="119">
        <v>0</v>
      </c>
      <c r="AN1386" s="119">
        <v>0</v>
      </c>
      <c r="AO1386" s="119">
        <v>0</v>
      </c>
      <c r="AP1386" s="119">
        <v>0</v>
      </c>
      <c r="AQ1386" s="119">
        <v>0</v>
      </c>
      <c r="AR1386" s="119">
        <v>0</v>
      </c>
      <c r="AS1386" s="119">
        <v>0</v>
      </c>
      <c r="AT1386" s="120">
        <f>SUM(H1386:AS1386)</f>
        <v>0</v>
      </c>
      <c r="AU1386" s="120"/>
      <c r="AV1386" s="120">
        <v>3000</v>
      </c>
      <c r="AW1386" s="120"/>
      <c r="AX1386" s="120">
        <f>SUM(AT1386:AW1386)</f>
        <v>3000</v>
      </c>
      <c r="AY1386" s="119">
        <v>3000</v>
      </c>
      <c r="AZ1386" s="119" t="s">
        <v>75</v>
      </c>
      <c r="BA1386" s="119" t="s">
        <v>76</v>
      </c>
      <c r="BB1386" s="119" t="s">
        <v>115</v>
      </c>
      <c r="BC1386" s="119" t="s">
        <v>92</v>
      </c>
      <c r="BD1386" s="119" t="s">
        <v>79</v>
      </c>
      <c r="BE1386" s="119">
        <v>9970201949</v>
      </c>
      <c r="BF1386" s="119" t="s">
        <v>3228</v>
      </c>
      <c r="BG1386" s="119"/>
      <c r="BH1386" s="119" t="s">
        <v>3220</v>
      </c>
      <c r="BI1386" s="119"/>
    </row>
    <row r="1387" spans="1:61" ht="15.75" thickBot="1" x14ac:dyDescent="0.3">
      <c r="A1387"/>
      <c r="E1387" s="133"/>
      <c r="H1387" s="76">
        <f t="shared" ref="H1387:AY1387" si="129">SUM(H1385:H1386)</f>
        <v>1500</v>
      </c>
      <c r="I1387" s="76">
        <f t="shared" si="129"/>
        <v>20</v>
      </c>
      <c r="J1387" s="76">
        <f t="shared" si="129"/>
        <v>100</v>
      </c>
      <c r="K1387" s="76">
        <f t="shared" si="129"/>
        <v>100</v>
      </c>
      <c r="L1387" s="76">
        <f t="shared" si="129"/>
        <v>60</v>
      </c>
      <c r="M1387" s="76">
        <f t="shared" si="129"/>
        <v>100</v>
      </c>
      <c r="N1387" s="76">
        <f t="shared" si="129"/>
        <v>50</v>
      </c>
      <c r="O1387" s="76">
        <f t="shared" si="129"/>
        <v>30</v>
      </c>
      <c r="P1387" s="76">
        <f t="shared" si="129"/>
        <v>20</v>
      </c>
      <c r="Q1387" s="76">
        <f t="shared" si="129"/>
        <v>250</v>
      </c>
      <c r="R1387" s="76">
        <f t="shared" si="129"/>
        <v>10</v>
      </c>
      <c r="S1387" s="76">
        <f t="shared" si="129"/>
        <v>10</v>
      </c>
      <c r="T1387" s="76">
        <f t="shared" si="129"/>
        <v>25</v>
      </c>
      <c r="U1387" s="76">
        <f t="shared" si="129"/>
        <v>200</v>
      </c>
      <c r="V1387" s="76">
        <f t="shared" si="129"/>
        <v>150</v>
      </c>
      <c r="W1387" s="76">
        <f t="shared" si="129"/>
        <v>150</v>
      </c>
      <c r="X1387" s="76">
        <f t="shared" si="129"/>
        <v>200</v>
      </c>
      <c r="Y1387" s="76">
        <f t="shared" si="129"/>
        <v>500</v>
      </c>
      <c r="Z1387" s="76">
        <f t="shared" si="129"/>
        <v>10</v>
      </c>
      <c r="AA1387" s="76">
        <f t="shared" si="129"/>
        <v>880</v>
      </c>
      <c r="AB1387" s="76">
        <f t="shared" si="129"/>
        <v>1650</v>
      </c>
      <c r="AC1387" s="76">
        <f t="shared" si="129"/>
        <v>3850</v>
      </c>
      <c r="AD1387" s="76">
        <f t="shared" si="129"/>
        <v>1100</v>
      </c>
      <c r="AE1387" s="76">
        <f t="shared" si="129"/>
        <v>550</v>
      </c>
      <c r="AF1387" s="76">
        <f t="shared" si="129"/>
        <v>2750</v>
      </c>
      <c r="AG1387" s="76">
        <f t="shared" si="129"/>
        <v>550</v>
      </c>
      <c r="AH1387" s="76">
        <f t="shared" si="129"/>
        <v>2585</v>
      </c>
      <c r="AI1387" s="76">
        <f t="shared" si="129"/>
        <v>2255</v>
      </c>
      <c r="AJ1387" s="76">
        <f t="shared" si="129"/>
        <v>720</v>
      </c>
      <c r="AK1387" s="76">
        <f t="shared" si="129"/>
        <v>2200</v>
      </c>
      <c r="AL1387" s="76">
        <f t="shared" si="129"/>
        <v>110</v>
      </c>
      <c r="AM1387" s="76">
        <f t="shared" si="129"/>
        <v>5500</v>
      </c>
      <c r="AN1387" s="76">
        <f t="shared" si="129"/>
        <v>3850</v>
      </c>
      <c r="AO1387" s="76">
        <f t="shared" si="129"/>
        <v>4950</v>
      </c>
      <c r="AP1387" s="76">
        <f t="shared" si="129"/>
        <v>1100</v>
      </c>
      <c r="AQ1387" s="76">
        <f t="shared" si="129"/>
        <v>2200</v>
      </c>
      <c r="AR1387" s="76">
        <f t="shared" si="129"/>
        <v>0</v>
      </c>
      <c r="AS1387" s="76">
        <f t="shared" si="129"/>
        <v>0</v>
      </c>
      <c r="AT1387" s="76">
        <f t="shared" si="129"/>
        <v>40285</v>
      </c>
      <c r="AU1387" s="76">
        <f t="shared" si="129"/>
        <v>0</v>
      </c>
      <c r="AV1387" s="76">
        <f t="shared" si="129"/>
        <v>3000</v>
      </c>
      <c r="AW1387" s="76">
        <f t="shared" si="129"/>
        <v>0</v>
      </c>
      <c r="AX1387" s="76">
        <f t="shared" si="129"/>
        <v>43285</v>
      </c>
      <c r="AY1387" s="76">
        <f t="shared" si="129"/>
        <v>43285</v>
      </c>
    </row>
    <row r="1388" spans="1:61" s="57" customFormat="1" x14ac:dyDescent="0.25">
      <c r="A1388"/>
      <c r="B1388" s="11"/>
      <c r="C1388"/>
      <c r="D1388"/>
      <c r="E1388" s="133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</row>
    <row r="1389" spans="1:61" s="104" customFormat="1" x14ac:dyDescent="0.25">
      <c r="A1389" s="22" t="s">
        <v>3221</v>
      </c>
      <c r="B1389" s="21"/>
      <c r="C1389" s="22"/>
      <c r="D1389" s="22"/>
      <c r="E1389" s="228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/>
      <c r="BD1389"/>
      <c r="BE1389"/>
      <c r="BF1389"/>
      <c r="BG1389"/>
      <c r="BH1389"/>
      <c r="BI1389"/>
    </row>
    <row r="1390" spans="1:61" s="70" customFormat="1" x14ac:dyDescent="0.25">
      <c r="A1390" s="63" t="s">
        <v>3229</v>
      </c>
      <c r="B1390" s="229">
        <v>1300</v>
      </c>
      <c r="C1390" s="63"/>
      <c r="D1390" s="63" t="s">
        <v>3179</v>
      </c>
      <c r="E1390" s="63">
        <v>9517</v>
      </c>
      <c r="F1390" s="63" t="s">
        <v>73</v>
      </c>
      <c r="G1390" s="63" t="s">
        <v>3230</v>
      </c>
      <c r="H1390" s="63">
        <v>0</v>
      </c>
      <c r="I1390" s="63">
        <v>0</v>
      </c>
      <c r="J1390" s="63">
        <v>0</v>
      </c>
      <c r="K1390" s="63">
        <v>0</v>
      </c>
      <c r="L1390" s="63">
        <v>0</v>
      </c>
      <c r="M1390" s="63">
        <v>0</v>
      </c>
      <c r="N1390" s="63">
        <v>0</v>
      </c>
      <c r="O1390" s="63">
        <v>0</v>
      </c>
      <c r="P1390" s="63">
        <v>0</v>
      </c>
      <c r="Q1390" s="63">
        <v>0</v>
      </c>
      <c r="R1390" s="63">
        <v>0</v>
      </c>
      <c r="S1390" s="63">
        <v>0</v>
      </c>
      <c r="T1390" s="63">
        <v>0</v>
      </c>
      <c r="U1390" s="63">
        <v>0</v>
      </c>
      <c r="V1390" s="63">
        <v>0</v>
      </c>
      <c r="W1390" s="63">
        <v>0</v>
      </c>
      <c r="X1390" s="63">
        <v>0</v>
      </c>
      <c r="Y1390" s="63">
        <v>0</v>
      </c>
      <c r="Z1390" s="63">
        <v>0</v>
      </c>
      <c r="AA1390" s="63">
        <v>0</v>
      </c>
      <c r="AB1390" s="63">
        <v>0</v>
      </c>
      <c r="AC1390" s="63">
        <v>0</v>
      </c>
      <c r="AD1390" s="63">
        <v>0</v>
      </c>
      <c r="AE1390" s="63">
        <v>0</v>
      </c>
      <c r="AF1390" s="63">
        <v>0</v>
      </c>
      <c r="AG1390" s="63">
        <v>0</v>
      </c>
      <c r="AH1390" s="63">
        <v>0</v>
      </c>
      <c r="AI1390" s="63">
        <v>0</v>
      </c>
      <c r="AJ1390" s="63">
        <v>0</v>
      </c>
      <c r="AK1390" s="63">
        <v>0</v>
      </c>
      <c r="AL1390" s="63">
        <v>0</v>
      </c>
      <c r="AM1390" s="63">
        <v>0</v>
      </c>
      <c r="AN1390" s="63">
        <v>0</v>
      </c>
      <c r="AO1390" s="63">
        <v>0</v>
      </c>
      <c r="AP1390" s="63">
        <v>0</v>
      </c>
      <c r="AQ1390" s="63">
        <v>0</v>
      </c>
      <c r="AR1390" s="63">
        <v>0</v>
      </c>
      <c r="AS1390" s="63">
        <v>18940</v>
      </c>
      <c r="AT1390" s="209">
        <f t="shared" ref="AT1390:AT1407" si="130">SUBTOTAL(9,H1390:AS1390)</f>
        <v>18940</v>
      </c>
      <c r="AU1390" s="209"/>
      <c r="AV1390" s="209"/>
      <c r="AW1390" s="63"/>
      <c r="AX1390" s="63">
        <f t="shared" ref="AX1390:AX1424" si="131">SUM(AT1390:AW1390)</f>
        <v>18940</v>
      </c>
      <c r="AY1390" s="63"/>
      <c r="AZ1390" s="63" t="s">
        <v>3231</v>
      </c>
      <c r="BA1390" s="63"/>
      <c r="BB1390" s="63"/>
      <c r="BC1390" s="57"/>
      <c r="BD1390" s="57"/>
      <c r="BE1390" s="57"/>
      <c r="BF1390" s="57"/>
      <c r="BG1390" s="57"/>
      <c r="BH1390" s="57"/>
      <c r="BI1390" s="57"/>
    </row>
    <row r="1391" spans="1:61" s="70" customFormat="1" x14ac:dyDescent="0.25">
      <c r="A1391" s="97"/>
      <c r="B1391" s="229">
        <v>1301</v>
      </c>
      <c r="C1391" s="97"/>
      <c r="D1391" s="97" t="s">
        <v>239</v>
      </c>
      <c r="E1391" s="97">
        <v>8203</v>
      </c>
      <c r="F1391" s="97" t="s">
        <v>73</v>
      </c>
      <c r="G1391" s="97" t="s">
        <v>3232</v>
      </c>
      <c r="H1391" s="162">
        <v>2500</v>
      </c>
      <c r="I1391" s="162">
        <v>20</v>
      </c>
      <c r="J1391" s="162">
        <v>100</v>
      </c>
      <c r="K1391" s="162">
        <v>100</v>
      </c>
      <c r="L1391" s="162">
        <v>0</v>
      </c>
      <c r="M1391" s="162">
        <v>100</v>
      </c>
      <c r="N1391" s="162">
        <v>50</v>
      </c>
      <c r="O1391" s="172">
        <v>30</v>
      </c>
      <c r="P1391" s="162">
        <v>20</v>
      </c>
      <c r="Q1391" s="162">
        <v>250</v>
      </c>
      <c r="R1391" s="162">
        <v>10</v>
      </c>
      <c r="S1391" s="162">
        <v>10</v>
      </c>
      <c r="T1391" s="162">
        <v>25</v>
      </c>
      <c r="U1391" s="173">
        <v>200</v>
      </c>
      <c r="V1391" s="162">
        <v>150</v>
      </c>
      <c r="W1391" s="162">
        <v>150</v>
      </c>
      <c r="X1391" s="162">
        <v>200</v>
      </c>
      <c r="Y1391" s="162">
        <v>0</v>
      </c>
      <c r="Z1391" s="162">
        <v>10</v>
      </c>
      <c r="AA1391" s="162">
        <v>800</v>
      </c>
      <c r="AB1391" s="162">
        <v>1500</v>
      </c>
      <c r="AC1391" s="162">
        <v>3500</v>
      </c>
      <c r="AD1391" s="162">
        <v>1000</v>
      </c>
      <c r="AE1391" s="162">
        <v>500</v>
      </c>
      <c r="AF1391" s="162">
        <v>2500</v>
      </c>
      <c r="AG1391" s="162">
        <v>500</v>
      </c>
      <c r="AH1391" s="162">
        <v>2350</v>
      </c>
      <c r="AI1391" s="162">
        <v>2050</v>
      </c>
      <c r="AJ1391" s="174">
        <v>215</v>
      </c>
      <c r="AK1391" s="97">
        <v>0</v>
      </c>
      <c r="AL1391" s="97">
        <v>0</v>
      </c>
      <c r="AM1391" s="97">
        <v>0</v>
      </c>
      <c r="AN1391" s="97">
        <v>0</v>
      </c>
      <c r="AO1391" s="97">
        <v>0</v>
      </c>
      <c r="AP1391" s="97">
        <v>0</v>
      </c>
      <c r="AQ1391" s="97">
        <v>0</v>
      </c>
      <c r="AR1391" s="97">
        <v>0</v>
      </c>
      <c r="AS1391" s="97">
        <v>0</v>
      </c>
      <c r="AT1391" s="162">
        <f t="shared" si="130"/>
        <v>18840</v>
      </c>
      <c r="AU1391" s="162"/>
      <c r="AV1391" s="162"/>
      <c r="AW1391" s="97"/>
      <c r="AX1391" s="97">
        <f t="shared" si="131"/>
        <v>18840</v>
      </c>
      <c r="AY1391" s="97"/>
      <c r="AZ1391" s="184" t="s">
        <v>75</v>
      </c>
      <c r="BA1391" s="184" t="s">
        <v>76</v>
      </c>
      <c r="BB1391" s="184" t="s">
        <v>1753</v>
      </c>
      <c r="BC1391" s="184" t="s">
        <v>92</v>
      </c>
      <c r="BD1391" s="104"/>
      <c r="BE1391" s="104"/>
      <c r="BF1391" s="104"/>
      <c r="BG1391" s="104"/>
      <c r="BH1391" s="104"/>
      <c r="BI1391" s="104"/>
    </row>
    <row r="1392" spans="1:61" x14ac:dyDescent="0.25">
      <c r="A1392" s="230"/>
      <c r="B1392" s="229">
        <v>1302</v>
      </c>
      <c r="C1392" s="230"/>
      <c r="D1392" s="230"/>
      <c r="E1392" s="230"/>
      <c r="F1392" s="230"/>
      <c r="G1392" s="230" t="s">
        <v>3233</v>
      </c>
      <c r="H1392" s="230">
        <v>0</v>
      </c>
      <c r="I1392" s="230">
        <v>0</v>
      </c>
      <c r="J1392" s="230">
        <v>0</v>
      </c>
      <c r="K1392" s="230">
        <v>0</v>
      </c>
      <c r="L1392" s="230">
        <v>0</v>
      </c>
      <c r="M1392" s="230">
        <v>0</v>
      </c>
      <c r="N1392" s="230">
        <v>0</v>
      </c>
      <c r="O1392" s="230">
        <v>0</v>
      </c>
      <c r="P1392" s="230">
        <v>0</v>
      </c>
      <c r="Q1392" s="230">
        <v>0</v>
      </c>
      <c r="R1392" s="230">
        <v>0</v>
      </c>
      <c r="S1392" s="230">
        <v>0</v>
      </c>
      <c r="T1392" s="230">
        <v>0</v>
      </c>
      <c r="U1392" s="230">
        <v>0</v>
      </c>
      <c r="V1392" s="230">
        <v>0</v>
      </c>
      <c r="W1392" s="230">
        <v>0</v>
      </c>
      <c r="X1392" s="230">
        <v>0</v>
      </c>
      <c r="Y1392" s="230">
        <v>0</v>
      </c>
      <c r="Z1392" s="230">
        <v>0</v>
      </c>
      <c r="AA1392" s="230">
        <v>0</v>
      </c>
      <c r="AB1392" s="230">
        <v>0</v>
      </c>
      <c r="AC1392" s="230">
        <v>0</v>
      </c>
      <c r="AD1392" s="230">
        <v>0</v>
      </c>
      <c r="AE1392" s="230">
        <v>0</v>
      </c>
      <c r="AF1392" s="230">
        <v>0</v>
      </c>
      <c r="AG1392" s="230">
        <v>0</v>
      </c>
      <c r="AH1392" s="230">
        <v>0</v>
      </c>
      <c r="AI1392" s="230">
        <v>0</v>
      </c>
      <c r="AJ1392" s="230">
        <v>0</v>
      </c>
      <c r="AK1392" s="230">
        <v>0</v>
      </c>
      <c r="AL1392" s="230">
        <v>0</v>
      </c>
      <c r="AM1392" s="230">
        <v>0</v>
      </c>
      <c r="AN1392" s="230">
        <v>0</v>
      </c>
      <c r="AO1392" s="230">
        <v>0</v>
      </c>
      <c r="AP1392" s="230">
        <v>0</v>
      </c>
      <c r="AQ1392" s="230">
        <v>0</v>
      </c>
      <c r="AR1392" s="230">
        <v>0</v>
      </c>
      <c r="AS1392" s="230">
        <v>0</v>
      </c>
      <c r="AT1392" s="231">
        <f t="shared" si="130"/>
        <v>0</v>
      </c>
      <c r="AU1392" s="231">
        <v>70000</v>
      </c>
      <c r="AV1392" s="231"/>
      <c r="AW1392" s="230"/>
      <c r="AX1392" s="230">
        <f t="shared" si="131"/>
        <v>70000</v>
      </c>
      <c r="AY1392" s="230"/>
      <c r="AZ1392" s="230" t="s">
        <v>3212</v>
      </c>
      <c r="BA1392" s="71"/>
      <c r="BB1392" s="71"/>
      <c r="BC1392" s="70"/>
      <c r="BD1392" s="70"/>
      <c r="BE1392" s="70"/>
      <c r="BF1392" s="70"/>
      <c r="BG1392" s="70"/>
      <c r="BH1392" s="70"/>
      <c r="BI1392" s="70"/>
    </row>
    <row r="1393" spans="1:61" x14ac:dyDescent="0.25">
      <c r="A1393" s="230"/>
      <c r="B1393" s="229">
        <v>1303</v>
      </c>
      <c r="C1393" s="230"/>
      <c r="D1393" s="230"/>
      <c r="E1393" s="230"/>
      <c r="F1393" s="230"/>
      <c r="G1393" s="230" t="s">
        <v>3234</v>
      </c>
      <c r="H1393" s="230">
        <v>0</v>
      </c>
      <c r="I1393" s="230">
        <v>0</v>
      </c>
      <c r="J1393" s="230">
        <v>0</v>
      </c>
      <c r="K1393" s="230">
        <v>0</v>
      </c>
      <c r="L1393" s="230">
        <v>0</v>
      </c>
      <c r="M1393" s="230">
        <v>0</v>
      </c>
      <c r="N1393" s="230">
        <v>0</v>
      </c>
      <c r="O1393" s="230">
        <v>0</v>
      </c>
      <c r="P1393" s="230">
        <v>0</v>
      </c>
      <c r="Q1393" s="230">
        <v>0</v>
      </c>
      <c r="R1393" s="230">
        <v>0</v>
      </c>
      <c r="S1393" s="230">
        <v>0</v>
      </c>
      <c r="T1393" s="230">
        <v>0</v>
      </c>
      <c r="U1393" s="230">
        <v>0</v>
      </c>
      <c r="V1393" s="230">
        <v>0</v>
      </c>
      <c r="W1393" s="230">
        <v>0</v>
      </c>
      <c r="X1393" s="230">
        <v>0</v>
      </c>
      <c r="Y1393" s="230">
        <v>0</v>
      </c>
      <c r="Z1393" s="230">
        <v>0</v>
      </c>
      <c r="AA1393" s="230">
        <v>0</v>
      </c>
      <c r="AB1393" s="230">
        <v>0</v>
      </c>
      <c r="AC1393" s="230">
        <v>0</v>
      </c>
      <c r="AD1393" s="230">
        <v>0</v>
      </c>
      <c r="AE1393" s="230">
        <v>0</v>
      </c>
      <c r="AF1393" s="230">
        <v>0</v>
      </c>
      <c r="AG1393" s="230">
        <v>0</v>
      </c>
      <c r="AH1393" s="230">
        <v>0</v>
      </c>
      <c r="AI1393" s="230">
        <v>0</v>
      </c>
      <c r="AJ1393" s="230">
        <v>0</v>
      </c>
      <c r="AK1393" s="230">
        <v>0</v>
      </c>
      <c r="AL1393" s="230">
        <v>0</v>
      </c>
      <c r="AM1393" s="230">
        <v>0</v>
      </c>
      <c r="AN1393" s="230">
        <v>0</v>
      </c>
      <c r="AO1393" s="230">
        <v>0</v>
      </c>
      <c r="AP1393" s="230">
        <v>0</v>
      </c>
      <c r="AQ1393" s="230">
        <v>0</v>
      </c>
      <c r="AR1393" s="230">
        <v>0</v>
      </c>
      <c r="AS1393" s="230">
        <v>0</v>
      </c>
      <c r="AT1393" s="231">
        <f t="shared" si="130"/>
        <v>0</v>
      </c>
      <c r="AU1393" s="231">
        <v>58000</v>
      </c>
      <c r="AV1393" s="231"/>
      <c r="AW1393" s="230"/>
      <c r="AX1393" s="230">
        <f t="shared" si="131"/>
        <v>58000</v>
      </c>
      <c r="AY1393" s="230"/>
      <c r="AZ1393" s="230" t="s">
        <v>3212</v>
      </c>
      <c r="BA1393" s="71"/>
      <c r="BB1393" s="71"/>
      <c r="BC1393" s="70"/>
      <c r="BD1393" s="70"/>
      <c r="BE1393" s="70"/>
      <c r="BF1393" s="70"/>
      <c r="BG1393" s="70"/>
      <c r="BH1393" s="70"/>
      <c r="BI1393" s="70"/>
    </row>
    <row r="1394" spans="1:61" x14ac:dyDescent="0.25">
      <c r="A1394" s="22"/>
      <c r="B1394" s="229">
        <v>1304</v>
      </c>
      <c r="C1394" s="22"/>
      <c r="D1394" s="22" t="s">
        <v>3160</v>
      </c>
      <c r="E1394" s="22">
        <v>1001</v>
      </c>
      <c r="F1394" s="22" t="s">
        <v>240</v>
      </c>
      <c r="G1394" s="47" t="s">
        <v>3235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  <c r="W1394" s="22">
        <v>0</v>
      </c>
      <c r="X1394" s="22">
        <v>0</v>
      </c>
      <c r="Y1394" s="22">
        <v>0</v>
      </c>
      <c r="Z1394" s="22">
        <v>0</v>
      </c>
      <c r="AA1394" s="116">
        <v>880</v>
      </c>
      <c r="AB1394" s="116">
        <v>1650</v>
      </c>
      <c r="AC1394" s="116">
        <v>3850</v>
      </c>
      <c r="AD1394" s="116">
        <v>1100</v>
      </c>
      <c r="AE1394" s="116">
        <v>550</v>
      </c>
      <c r="AF1394" s="116">
        <v>2750</v>
      </c>
      <c r="AG1394" s="116">
        <v>550</v>
      </c>
      <c r="AH1394" s="116">
        <v>2585</v>
      </c>
      <c r="AI1394" s="116">
        <v>2255</v>
      </c>
      <c r="AJ1394" s="116">
        <v>720</v>
      </c>
      <c r="AK1394" s="116">
        <v>2200</v>
      </c>
      <c r="AL1394" s="116">
        <v>110</v>
      </c>
      <c r="AM1394" s="116">
        <v>5500</v>
      </c>
      <c r="AN1394" s="138">
        <v>3850</v>
      </c>
      <c r="AO1394" s="138">
        <v>4950</v>
      </c>
      <c r="AP1394" s="116">
        <v>1100</v>
      </c>
      <c r="AQ1394" s="116">
        <v>2200</v>
      </c>
      <c r="AR1394" s="22"/>
      <c r="AS1394" s="22"/>
      <c r="AT1394" s="232">
        <f t="shared" si="130"/>
        <v>36800</v>
      </c>
      <c r="AU1394" s="232">
        <v>0</v>
      </c>
      <c r="AV1394" s="232">
        <v>0</v>
      </c>
      <c r="AW1394" s="232">
        <v>0</v>
      </c>
      <c r="AX1394" s="74">
        <f t="shared" si="131"/>
        <v>36800</v>
      </c>
      <c r="AY1394" s="22"/>
      <c r="AZ1394" s="22"/>
      <c r="BA1394" s="22" t="s">
        <v>118</v>
      </c>
      <c r="BB1394" s="22"/>
    </row>
    <row r="1395" spans="1:61" x14ac:dyDescent="0.25">
      <c r="A1395" s="22"/>
      <c r="B1395" s="229">
        <v>1305</v>
      </c>
      <c r="C1395" s="22"/>
      <c r="D1395" s="22" t="s">
        <v>3160</v>
      </c>
      <c r="E1395" s="22">
        <v>1101</v>
      </c>
      <c r="F1395" s="22" t="s">
        <v>1017</v>
      </c>
      <c r="G1395" s="47" t="s">
        <v>3236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22">
        <v>0</v>
      </c>
      <c r="W1395" s="22">
        <v>0</v>
      </c>
      <c r="X1395" s="22">
        <v>0</v>
      </c>
      <c r="Y1395" s="22">
        <v>0</v>
      </c>
      <c r="Z1395" s="22">
        <v>0</v>
      </c>
      <c r="AA1395" s="116">
        <v>880</v>
      </c>
      <c r="AB1395" s="116">
        <v>1650</v>
      </c>
      <c r="AC1395" s="116">
        <v>3850</v>
      </c>
      <c r="AD1395" s="116">
        <v>1100</v>
      </c>
      <c r="AE1395" s="116">
        <v>550</v>
      </c>
      <c r="AF1395" s="116">
        <v>2750</v>
      </c>
      <c r="AG1395" s="116">
        <v>550</v>
      </c>
      <c r="AH1395" s="116">
        <v>2585</v>
      </c>
      <c r="AI1395" s="116">
        <v>2255</v>
      </c>
      <c r="AJ1395" s="116">
        <v>720</v>
      </c>
      <c r="AK1395" s="116">
        <v>2200</v>
      </c>
      <c r="AL1395" s="116">
        <v>110</v>
      </c>
      <c r="AM1395" s="116">
        <v>5500</v>
      </c>
      <c r="AN1395" s="138">
        <v>3850</v>
      </c>
      <c r="AO1395" s="138">
        <v>4950</v>
      </c>
      <c r="AP1395" s="116">
        <v>1100</v>
      </c>
      <c r="AQ1395" s="116">
        <v>2200</v>
      </c>
      <c r="AR1395" s="22"/>
      <c r="AS1395" s="22"/>
      <c r="AT1395" s="232">
        <f t="shared" si="130"/>
        <v>36800</v>
      </c>
      <c r="AU1395" s="232">
        <v>0</v>
      </c>
      <c r="AV1395" s="232">
        <v>0</v>
      </c>
      <c r="AW1395" s="232">
        <v>0</v>
      </c>
      <c r="AX1395" s="74">
        <f t="shared" si="131"/>
        <v>36800</v>
      </c>
      <c r="AY1395" s="22"/>
      <c r="AZ1395" s="22"/>
      <c r="BA1395" s="22" t="s">
        <v>90</v>
      </c>
      <c r="BB1395" s="22"/>
    </row>
    <row r="1396" spans="1:61" x14ac:dyDescent="0.25">
      <c r="A1396" s="22"/>
      <c r="B1396" s="229">
        <v>1306</v>
      </c>
      <c r="C1396" s="22"/>
      <c r="D1396" s="22" t="s">
        <v>3160</v>
      </c>
      <c r="E1396" s="22">
        <v>1201</v>
      </c>
      <c r="F1396" s="22" t="s">
        <v>1017</v>
      </c>
      <c r="G1396" s="47" t="s">
        <v>3237</v>
      </c>
      <c r="H1396" s="22">
        <v>0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2">
        <v>0</v>
      </c>
      <c r="P1396" s="22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22">
        <v>0</v>
      </c>
      <c r="W1396" s="22">
        <v>0</v>
      </c>
      <c r="X1396" s="22">
        <v>0</v>
      </c>
      <c r="Y1396" s="22">
        <v>0</v>
      </c>
      <c r="Z1396" s="22">
        <v>0</v>
      </c>
      <c r="AA1396" s="116">
        <v>880</v>
      </c>
      <c r="AB1396" s="116">
        <v>1650</v>
      </c>
      <c r="AC1396" s="116">
        <v>3850</v>
      </c>
      <c r="AD1396" s="116">
        <v>1100</v>
      </c>
      <c r="AE1396" s="116">
        <v>550</v>
      </c>
      <c r="AF1396" s="116">
        <v>2750</v>
      </c>
      <c r="AG1396" s="116">
        <v>550</v>
      </c>
      <c r="AH1396" s="116">
        <v>2585</v>
      </c>
      <c r="AI1396" s="116">
        <v>2255</v>
      </c>
      <c r="AJ1396" s="116">
        <v>720</v>
      </c>
      <c r="AK1396" s="116">
        <v>2200</v>
      </c>
      <c r="AL1396" s="116">
        <v>110</v>
      </c>
      <c r="AM1396" s="116">
        <v>5500</v>
      </c>
      <c r="AN1396" s="138">
        <v>3850</v>
      </c>
      <c r="AO1396" s="138">
        <v>4950</v>
      </c>
      <c r="AP1396" s="116">
        <v>1100</v>
      </c>
      <c r="AQ1396" s="116">
        <v>2200</v>
      </c>
      <c r="AR1396" s="22"/>
      <c r="AS1396" s="22"/>
      <c r="AT1396" s="232">
        <f t="shared" si="130"/>
        <v>36800</v>
      </c>
      <c r="AU1396" s="232">
        <v>0</v>
      </c>
      <c r="AV1396" s="232">
        <v>0</v>
      </c>
      <c r="AW1396" s="232">
        <v>0</v>
      </c>
      <c r="AX1396" s="74">
        <f t="shared" si="131"/>
        <v>36800</v>
      </c>
      <c r="AY1396" s="22"/>
      <c r="AZ1396" s="22"/>
      <c r="BA1396" s="22" t="s">
        <v>90</v>
      </c>
      <c r="BB1396" s="22"/>
    </row>
    <row r="1397" spans="1:61" x14ac:dyDescent="0.25">
      <c r="A1397" s="22"/>
      <c r="B1397" s="229">
        <v>1307</v>
      </c>
      <c r="C1397" s="22"/>
      <c r="D1397" s="22" t="s">
        <v>3160</v>
      </c>
      <c r="E1397" s="22">
        <v>1102</v>
      </c>
      <c r="F1397" s="22" t="s">
        <v>3238</v>
      </c>
      <c r="G1397" s="47" t="s">
        <v>3239</v>
      </c>
      <c r="H1397" s="116">
        <v>1500</v>
      </c>
      <c r="I1397" s="116">
        <v>20</v>
      </c>
      <c r="J1397" s="116">
        <v>100</v>
      </c>
      <c r="K1397" s="116">
        <v>100</v>
      </c>
      <c r="L1397" s="116">
        <v>60</v>
      </c>
      <c r="M1397" s="116">
        <v>100</v>
      </c>
      <c r="N1397" s="116">
        <v>50</v>
      </c>
      <c r="O1397" s="117">
        <v>30</v>
      </c>
      <c r="P1397" s="116">
        <v>20</v>
      </c>
      <c r="Q1397" s="116">
        <v>250</v>
      </c>
      <c r="R1397" s="116">
        <v>10</v>
      </c>
      <c r="S1397" s="116">
        <v>10</v>
      </c>
      <c r="T1397" s="116">
        <v>25</v>
      </c>
      <c r="U1397" s="91">
        <v>200</v>
      </c>
      <c r="V1397" s="116">
        <v>150</v>
      </c>
      <c r="W1397" s="116">
        <v>150</v>
      </c>
      <c r="X1397" s="116">
        <v>200</v>
      </c>
      <c r="Y1397" s="116">
        <v>500</v>
      </c>
      <c r="Z1397" s="116">
        <v>10</v>
      </c>
      <c r="AA1397" s="116">
        <v>880</v>
      </c>
      <c r="AB1397" s="116">
        <v>1650</v>
      </c>
      <c r="AC1397" s="116">
        <v>3850</v>
      </c>
      <c r="AD1397" s="116">
        <v>1100</v>
      </c>
      <c r="AE1397" s="116">
        <v>550</v>
      </c>
      <c r="AF1397" s="116">
        <v>2750</v>
      </c>
      <c r="AG1397" s="116">
        <v>550</v>
      </c>
      <c r="AH1397" s="116">
        <v>2585</v>
      </c>
      <c r="AI1397" s="116">
        <v>2255</v>
      </c>
      <c r="AJ1397" s="116">
        <v>720</v>
      </c>
      <c r="AK1397" s="116">
        <v>2200</v>
      </c>
      <c r="AL1397" s="116">
        <v>110</v>
      </c>
      <c r="AM1397" s="116">
        <v>5500</v>
      </c>
      <c r="AN1397" s="138">
        <v>3850</v>
      </c>
      <c r="AO1397" s="138">
        <v>4950</v>
      </c>
      <c r="AP1397" s="138">
        <v>1100</v>
      </c>
      <c r="AQ1397" s="138">
        <v>2200</v>
      </c>
      <c r="AR1397" s="138">
        <v>0</v>
      </c>
      <c r="AS1397" s="138">
        <v>0</v>
      </c>
      <c r="AT1397" s="22">
        <f t="shared" si="130"/>
        <v>40285</v>
      </c>
      <c r="AU1397" s="138">
        <v>0</v>
      </c>
      <c r="AV1397" s="138">
        <v>0</v>
      </c>
      <c r="AW1397" s="138">
        <v>0</v>
      </c>
      <c r="AX1397" s="74">
        <f t="shared" si="131"/>
        <v>40285</v>
      </c>
      <c r="AY1397" s="22"/>
      <c r="AZ1397" s="22"/>
      <c r="BA1397" s="22"/>
      <c r="BB1397" s="22"/>
    </row>
    <row r="1398" spans="1:61" x14ac:dyDescent="0.25">
      <c r="A1398" s="22"/>
      <c r="B1398" s="229">
        <v>1308</v>
      </c>
      <c r="C1398" s="22"/>
      <c r="D1398" s="22" t="s">
        <v>3160</v>
      </c>
      <c r="E1398" s="22">
        <v>1202</v>
      </c>
      <c r="F1398" s="22" t="s">
        <v>1017</v>
      </c>
      <c r="G1398" s="47" t="s">
        <v>3240</v>
      </c>
      <c r="H1398" s="116">
        <v>1500</v>
      </c>
      <c r="I1398" s="116">
        <v>20</v>
      </c>
      <c r="J1398" s="116">
        <v>100</v>
      </c>
      <c r="K1398" s="116">
        <v>100</v>
      </c>
      <c r="L1398" s="116">
        <v>60</v>
      </c>
      <c r="M1398" s="116">
        <v>100</v>
      </c>
      <c r="N1398" s="116">
        <v>50</v>
      </c>
      <c r="O1398" s="117">
        <v>30</v>
      </c>
      <c r="P1398" s="116">
        <v>20</v>
      </c>
      <c r="Q1398" s="116">
        <v>250</v>
      </c>
      <c r="R1398" s="116">
        <v>10</v>
      </c>
      <c r="S1398" s="116">
        <v>10</v>
      </c>
      <c r="T1398" s="116">
        <v>25</v>
      </c>
      <c r="U1398" s="91">
        <v>200</v>
      </c>
      <c r="V1398" s="116">
        <v>150</v>
      </c>
      <c r="W1398" s="116">
        <v>150</v>
      </c>
      <c r="X1398" s="116">
        <v>200</v>
      </c>
      <c r="Y1398" s="116">
        <v>500</v>
      </c>
      <c r="Z1398" s="116">
        <v>10</v>
      </c>
      <c r="AA1398" s="116">
        <v>880</v>
      </c>
      <c r="AB1398" s="116">
        <v>1650</v>
      </c>
      <c r="AC1398" s="116">
        <v>3850</v>
      </c>
      <c r="AD1398" s="116">
        <v>1100</v>
      </c>
      <c r="AE1398" s="116">
        <v>550</v>
      </c>
      <c r="AF1398" s="116">
        <v>2750</v>
      </c>
      <c r="AG1398" s="116">
        <v>550</v>
      </c>
      <c r="AH1398" s="116">
        <v>2585</v>
      </c>
      <c r="AI1398" s="116">
        <v>2255</v>
      </c>
      <c r="AJ1398" s="116">
        <v>720</v>
      </c>
      <c r="AK1398" s="116">
        <v>2200</v>
      </c>
      <c r="AL1398" s="116">
        <v>110</v>
      </c>
      <c r="AM1398" s="116">
        <v>5500</v>
      </c>
      <c r="AN1398" s="138">
        <v>3850</v>
      </c>
      <c r="AO1398" s="138">
        <v>4950</v>
      </c>
      <c r="AP1398" s="138">
        <v>1100</v>
      </c>
      <c r="AQ1398" s="138">
        <v>2200</v>
      </c>
      <c r="AR1398" s="138">
        <v>0</v>
      </c>
      <c r="AS1398" s="138">
        <v>0</v>
      </c>
      <c r="AT1398" s="22">
        <f t="shared" si="130"/>
        <v>40285</v>
      </c>
      <c r="AU1398" s="138">
        <v>0</v>
      </c>
      <c r="AV1398" s="138">
        <v>0</v>
      </c>
      <c r="AW1398" s="138">
        <v>0</v>
      </c>
      <c r="AX1398" s="74">
        <f t="shared" si="131"/>
        <v>40285</v>
      </c>
      <c r="AY1398" s="22"/>
      <c r="AZ1398" s="22"/>
      <c r="BA1398" s="22"/>
      <c r="BB1398" s="22"/>
    </row>
    <row r="1399" spans="1:61" x14ac:dyDescent="0.25">
      <c r="A1399" s="22"/>
      <c r="B1399" s="229">
        <v>1309</v>
      </c>
      <c r="C1399" s="22"/>
      <c r="D1399" s="22" t="s">
        <v>3160</v>
      </c>
      <c r="E1399" s="22">
        <v>1301</v>
      </c>
      <c r="F1399" s="22" t="s">
        <v>3238</v>
      </c>
      <c r="G1399" s="47" t="s">
        <v>3241</v>
      </c>
      <c r="H1399" s="116">
        <v>1500</v>
      </c>
      <c r="I1399" s="116">
        <v>20</v>
      </c>
      <c r="J1399" s="116">
        <v>100</v>
      </c>
      <c r="K1399" s="116">
        <v>100</v>
      </c>
      <c r="L1399" s="116">
        <v>60</v>
      </c>
      <c r="M1399" s="116">
        <v>100</v>
      </c>
      <c r="N1399" s="116">
        <v>50</v>
      </c>
      <c r="O1399" s="117">
        <v>30</v>
      </c>
      <c r="P1399" s="116">
        <v>20</v>
      </c>
      <c r="Q1399" s="116">
        <v>250</v>
      </c>
      <c r="R1399" s="116">
        <v>10</v>
      </c>
      <c r="S1399" s="116">
        <v>10</v>
      </c>
      <c r="T1399" s="116">
        <v>25</v>
      </c>
      <c r="U1399" s="91">
        <v>200</v>
      </c>
      <c r="V1399" s="116">
        <v>150</v>
      </c>
      <c r="W1399" s="116">
        <v>150</v>
      </c>
      <c r="X1399" s="116">
        <v>200</v>
      </c>
      <c r="Y1399" s="116">
        <v>500</v>
      </c>
      <c r="Z1399" s="116">
        <v>10</v>
      </c>
      <c r="AA1399" s="116">
        <v>880</v>
      </c>
      <c r="AB1399" s="116">
        <v>1650</v>
      </c>
      <c r="AC1399" s="116">
        <v>3850</v>
      </c>
      <c r="AD1399" s="116">
        <v>1100</v>
      </c>
      <c r="AE1399" s="116">
        <v>550</v>
      </c>
      <c r="AF1399" s="116">
        <v>2750</v>
      </c>
      <c r="AG1399" s="116">
        <v>550</v>
      </c>
      <c r="AH1399" s="116">
        <v>2585</v>
      </c>
      <c r="AI1399" s="116">
        <v>2255</v>
      </c>
      <c r="AJ1399" s="116">
        <v>720</v>
      </c>
      <c r="AK1399" s="116">
        <v>2200</v>
      </c>
      <c r="AL1399" s="116">
        <v>110</v>
      </c>
      <c r="AM1399" s="116">
        <v>5500</v>
      </c>
      <c r="AN1399" s="138">
        <v>3850</v>
      </c>
      <c r="AO1399" s="138">
        <v>4950</v>
      </c>
      <c r="AP1399" s="138">
        <v>1100</v>
      </c>
      <c r="AQ1399" s="138">
        <v>2200</v>
      </c>
      <c r="AR1399" s="138">
        <v>0</v>
      </c>
      <c r="AS1399" s="138">
        <v>0</v>
      </c>
      <c r="AT1399" s="22">
        <f t="shared" si="130"/>
        <v>40285</v>
      </c>
      <c r="AU1399" s="138">
        <v>0</v>
      </c>
      <c r="AV1399" s="138">
        <v>0</v>
      </c>
      <c r="AW1399" s="138">
        <v>0</v>
      </c>
      <c r="AX1399" s="74">
        <f t="shared" si="131"/>
        <v>40285</v>
      </c>
      <c r="AY1399" s="22"/>
      <c r="AZ1399" s="22"/>
      <c r="BA1399" s="22"/>
      <c r="BB1399" s="22"/>
    </row>
    <row r="1400" spans="1:61" x14ac:dyDescent="0.25">
      <c r="A1400" s="22"/>
      <c r="B1400" s="229">
        <v>1310</v>
      </c>
      <c r="C1400" s="22"/>
      <c r="D1400" s="22" t="s">
        <v>3160</v>
      </c>
      <c r="E1400" s="22">
        <v>1302</v>
      </c>
      <c r="F1400" s="22" t="s">
        <v>1017</v>
      </c>
      <c r="G1400" s="47" t="s">
        <v>3242</v>
      </c>
      <c r="H1400" s="22">
        <v>0</v>
      </c>
      <c r="I1400" s="22">
        <v>0</v>
      </c>
      <c r="J1400" s="22">
        <v>0</v>
      </c>
      <c r="K1400" s="22">
        <v>0</v>
      </c>
      <c r="L1400" s="22">
        <v>0</v>
      </c>
      <c r="M1400" s="22">
        <v>0</v>
      </c>
      <c r="N1400" s="22">
        <v>0</v>
      </c>
      <c r="O1400" s="22">
        <v>0</v>
      </c>
      <c r="P1400" s="22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22">
        <v>0</v>
      </c>
      <c r="W1400" s="22">
        <v>0</v>
      </c>
      <c r="X1400" s="22">
        <v>0</v>
      </c>
      <c r="Y1400" s="22">
        <v>0</v>
      </c>
      <c r="Z1400" s="22">
        <v>0</v>
      </c>
      <c r="AA1400" s="116">
        <v>880</v>
      </c>
      <c r="AB1400" s="116">
        <v>1650</v>
      </c>
      <c r="AC1400" s="116">
        <v>3850</v>
      </c>
      <c r="AD1400" s="116">
        <v>1100</v>
      </c>
      <c r="AE1400" s="116">
        <v>550</v>
      </c>
      <c r="AF1400" s="116">
        <v>2750</v>
      </c>
      <c r="AG1400" s="116">
        <v>550</v>
      </c>
      <c r="AH1400" s="116">
        <v>2585</v>
      </c>
      <c r="AI1400" s="116">
        <v>2255</v>
      </c>
      <c r="AJ1400" s="116">
        <v>720</v>
      </c>
      <c r="AK1400" s="116">
        <v>2200</v>
      </c>
      <c r="AL1400" s="116">
        <v>110</v>
      </c>
      <c r="AM1400" s="116">
        <v>5500</v>
      </c>
      <c r="AN1400" s="138">
        <v>3850</v>
      </c>
      <c r="AO1400" s="138">
        <v>4950</v>
      </c>
      <c r="AP1400" s="116">
        <v>1100</v>
      </c>
      <c r="AQ1400" s="116">
        <v>2200</v>
      </c>
      <c r="AR1400" s="22"/>
      <c r="AS1400" s="22"/>
      <c r="AT1400" s="232">
        <f t="shared" si="130"/>
        <v>36800</v>
      </c>
      <c r="AU1400" s="232">
        <v>0</v>
      </c>
      <c r="AV1400" s="232">
        <v>0</v>
      </c>
      <c r="AW1400" s="232">
        <v>0</v>
      </c>
      <c r="AX1400" s="74">
        <f t="shared" si="131"/>
        <v>36800</v>
      </c>
      <c r="AY1400" s="22"/>
      <c r="AZ1400" s="22"/>
      <c r="BA1400" s="22" t="s">
        <v>118</v>
      </c>
      <c r="BB1400" s="22"/>
    </row>
    <row r="1401" spans="1:61" x14ac:dyDescent="0.25">
      <c r="A1401" s="22"/>
      <c r="B1401" s="229">
        <v>1311</v>
      </c>
      <c r="C1401" s="22"/>
      <c r="D1401" s="22" t="s">
        <v>3160</v>
      </c>
      <c r="E1401" s="22">
        <v>1002</v>
      </c>
      <c r="F1401" s="22" t="s">
        <v>240</v>
      </c>
      <c r="G1401" s="47" t="s">
        <v>3243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2">
        <v>0</v>
      </c>
      <c r="Y1401" s="22">
        <v>0</v>
      </c>
      <c r="Z1401" s="22">
        <v>0</v>
      </c>
      <c r="AA1401" s="116">
        <v>880</v>
      </c>
      <c r="AB1401" s="116">
        <v>1650</v>
      </c>
      <c r="AC1401" s="116">
        <v>3850</v>
      </c>
      <c r="AD1401" s="116">
        <v>1100</v>
      </c>
      <c r="AE1401" s="116">
        <v>550</v>
      </c>
      <c r="AF1401" s="116">
        <v>2750</v>
      </c>
      <c r="AG1401" s="116">
        <v>550</v>
      </c>
      <c r="AH1401" s="116">
        <v>2585</v>
      </c>
      <c r="AI1401" s="116">
        <v>2255</v>
      </c>
      <c r="AJ1401" s="116">
        <v>720</v>
      </c>
      <c r="AK1401" s="116">
        <v>2200</v>
      </c>
      <c r="AL1401" s="116">
        <v>110</v>
      </c>
      <c r="AM1401" s="116">
        <v>5500</v>
      </c>
      <c r="AN1401" s="138">
        <v>3850</v>
      </c>
      <c r="AO1401" s="138">
        <v>4950</v>
      </c>
      <c r="AP1401" s="116">
        <v>1100</v>
      </c>
      <c r="AQ1401" s="116">
        <v>2200</v>
      </c>
      <c r="AR1401" s="22"/>
      <c r="AS1401" s="22"/>
      <c r="AT1401" s="232">
        <f t="shared" si="130"/>
        <v>36800</v>
      </c>
      <c r="AU1401" s="232">
        <v>0</v>
      </c>
      <c r="AV1401" s="232">
        <v>0</v>
      </c>
      <c r="AW1401" s="232">
        <v>0</v>
      </c>
      <c r="AX1401" s="74">
        <f t="shared" si="131"/>
        <v>36800</v>
      </c>
      <c r="AY1401" s="22"/>
      <c r="AZ1401" s="22"/>
      <c r="BA1401" s="22" t="s">
        <v>3244</v>
      </c>
      <c r="BB1401" s="22"/>
    </row>
    <row r="1402" spans="1:61" x14ac:dyDescent="0.25">
      <c r="A1402" s="22"/>
      <c r="B1402" s="229">
        <v>1312</v>
      </c>
      <c r="C1402" s="22"/>
      <c r="D1402" s="22" t="s">
        <v>3160</v>
      </c>
      <c r="E1402" s="22">
        <v>1003</v>
      </c>
      <c r="F1402" s="22" t="s">
        <v>3238</v>
      </c>
      <c r="G1402" s="47" t="s">
        <v>3245</v>
      </c>
      <c r="H1402" s="116">
        <v>1500</v>
      </c>
      <c r="I1402" s="116">
        <v>20</v>
      </c>
      <c r="J1402" s="116">
        <v>100</v>
      </c>
      <c r="K1402" s="116">
        <v>100</v>
      </c>
      <c r="L1402" s="116">
        <v>60</v>
      </c>
      <c r="M1402" s="116">
        <v>100</v>
      </c>
      <c r="N1402" s="116">
        <v>50</v>
      </c>
      <c r="O1402" s="117">
        <v>30</v>
      </c>
      <c r="P1402" s="116">
        <v>20</v>
      </c>
      <c r="Q1402" s="116">
        <v>250</v>
      </c>
      <c r="R1402" s="116">
        <v>10</v>
      </c>
      <c r="S1402" s="116">
        <v>10</v>
      </c>
      <c r="T1402" s="116">
        <v>25</v>
      </c>
      <c r="U1402" s="91">
        <v>200</v>
      </c>
      <c r="V1402" s="116">
        <v>150</v>
      </c>
      <c r="W1402" s="116">
        <v>150</v>
      </c>
      <c r="X1402" s="116">
        <v>200</v>
      </c>
      <c r="Y1402" s="116">
        <v>500</v>
      </c>
      <c r="Z1402" s="116">
        <v>10</v>
      </c>
      <c r="AA1402" s="116">
        <v>880</v>
      </c>
      <c r="AB1402" s="116">
        <v>1650</v>
      </c>
      <c r="AC1402" s="116">
        <v>3850</v>
      </c>
      <c r="AD1402" s="116">
        <v>1100</v>
      </c>
      <c r="AE1402" s="116">
        <v>550</v>
      </c>
      <c r="AF1402" s="116">
        <v>2750</v>
      </c>
      <c r="AG1402" s="116">
        <v>550</v>
      </c>
      <c r="AH1402" s="116">
        <v>2585</v>
      </c>
      <c r="AI1402" s="116">
        <v>2255</v>
      </c>
      <c r="AJ1402" s="116">
        <v>720</v>
      </c>
      <c r="AK1402" s="116">
        <v>2200</v>
      </c>
      <c r="AL1402" s="116">
        <v>110</v>
      </c>
      <c r="AM1402" s="116">
        <v>5500</v>
      </c>
      <c r="AN1402" s="138">
        <v>3850</v>
      </c>
      <c r="AO1402" s="138">
        <v>4950</v>
      </c>
      <c r="AP1402" s="138">
        <v>1100</v>
      </c>
      <c r="AQ1402" s="138">
        <v>2200</v>
      </c>
      <c r="AR1402" s="138">
        <v>0</v>
      </c>
      <c r="AS1402" s="138">
        <v>0</v>
      </c>
      <c r="AT1402" s="22">
        <f t="shared" si="130"/>
        <v>40285</v>
      </c>
      <c r="AU1402" s="138">
        <v>0</v>
      </c>
      <c r="AV1402" s="138">
        <v>0</v>
      </c>
      <c r="AW1402" s="138">
        <v>0</v>
      </c>
      <c r="AX1402" s="74">
        <f t="shared" si="131"/>
        <v>40285</v>
      </c>
      <c r="AY1402" s="22"/>
      <c r="AZ1402" s="22"/>
      <c r="BA1402" s="22"/>
      <c r="BB1402" s="22"/>
    </row>
    <row r="1403" spans="1:61" x14ac:dyDescent="0.25">
      <c r="A1403" s="22"/>
      <c r="B1403" s="229">
        <v>1313</v>
      </c>
      <c r="C1403" s="22"/>
      <c r="D1403" s="22" t="s">
        <v>3160</v>
      </c>
      <c r="E1403" s="22">
        <v>1103</v>
      </c>
      <c r="F1403" s="22" t="s">
        <v>240</v>
      </c>
      <c r="G1403" s="47" t="s">
        <v>3246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22">
        <v>0</v>
      </c>
      <c r="W1403" s="22">
        <v>0</v>
      </c>
      <c r="X1403" s="22">
        <v>0</v>
      </c>
      <c r="Y1403" s="22">
        <v>0</v>
      </c>
      <c r="Z1403" s="22">
        <v>0</v>
      </c>
      <c r="AA1403" s="116">
        <v>880</v>
      </c>
      <c r="AB1403" s="116">
        <v>1650</v>
      </c>
      <c r="AC1403" s="116">
        <v>3850</v>
      </c>
      <c r="AD1403" s="116">
        <v>1100</v>
      </c>
      <c r="AE1403" s="116">
        <v>550</v>
      </c>
      <c r="AF1403" s="116">
        <v>2750</v>
      </c>
      <c r="AG1403" s="116">
        <v>550</v>
      </c>
      <c r="AH1403" s="116">
        <v>2585</v>
      </c>
      <c r="AI1403" s="116">
        <v>2255</v>
      </c>
      <c r="AJ1403" s="116">
        <v>720</v>
      </c>
      <c r="AK1403" s="116">
        <v>2200</v>
      </c>
      <c r="AL1403" s="116">
        <v>110</v>
      </c>
      <c r="AM1403" s="116">
        <v>5500</v>
      </c>
      <c r="AN1403" s="138">
        <v>3850</v>
      </c>
      <c r="AO1403" s="138">
        <v>4950</v>
      </c>
      <c r="AP1403" s="116">
        <v>1100</v>
      </c>
      <c r="AQ1403" s="116">
        <v>2200</v>
      </c>
      <c r="AR1403" s="22"/>
      <c r="AS1403" s="22"/>
      <c r="AT1403" s="232">
        <f t="shared" si="130"/>
        <v>36800</v>
      </c>
      <c r="AU1403" s="232">
        <v>0</v>
      </c>
      <c r="AV1403" s="232">
        <v>0</v>
      </c>
      <c r="AW1403" s="232">
        <v>0</v>
      </c>
      <c r="AX1403" s="74">
        <f t="shared" si="131"/>
        <v>36800</v>
      </c>
      <c r="AY1403" s="22"/>
      <c r="AZ1403" s="22"/>
      <c r="BA1403" s="22"/>
      <c r="BB1403" s="22"/>
    </row>
    <row r="1404" spans="1:61" x14ac:dyDescent="0.25">
      <c r="A1404" s="22"/>
      <c r="B1404" s="229">
        <v>1314</v>
      </c>
      <c r="C1404" s="22"/>
      <c r="D1404" s="22" t="s">
        <v>3160</v>
      </c>
      <c r="E1404" s="22">
        <v>1004</v>
      </c>
      <c r="F1404" s="22" t="s">
        <v>3238</v>
      </c>
      <c r="G1404" s="47" t="s">
        <v>3247</v>
      </c>
      <c r="H1404" s="116">
        <v>3000</v>
      </c>
      <c r="I1404" s="116">
        <v>20</v>
      </c>
      <c r="J1404" s="116">
        <v>100</v>
      </c>
      <c r="K1404" s="116">
        <v>100</v>
      </c>
      <c r="L1404" s="116">
        <v>60</v>
      </c>
      <c r="M1404" s="116">
        <v>100</v>
      </c>
      <c r="N1404" s="116">
        <v>50</v>
      </c>
      <c r="O1404" s="117">
        <v>30</v>
      </c>
      <c r="P1404" s="116">
        <v>20</v>
      </c>
      <c r="Q1404" s="116">
        <v>250</v>
      </c>
      <c r="R1404" s="116">
        <v>10</v>
      </c>
      <c r="S1404" s="116">
        <v>10</v>
      </c>
      <c r="T1404" s="116">
        <v>25</v>
      </c>
      <c r="U1404" s="91">
        <v>200</v>
      </c>
      <c r="V1404" s="116">
        <v>150</v>
      </c>
      <c r="W1404" s="116">
        <v>150</v>
      </c>
      <c r="X1404" s="116">
        <v>200</v>
      </c>
      <c r="Y1404" s="116">
        <v>1000</v>
      </c>
      <c r="Z1404" s="116">
        <v>10</v>
      </c>
      <c r="AA1404" s="116">
        <v>880</v>
      </c>
      <c r="AB1404" s="116">
        <v>1650</v>
      </c>
      <c r="AC1404" s="116">
        <v>3850</v>
      </c>
      <c r="AD1404" s="116">
        <v>1100</v>
      </c>
      <c r="AE1404" s="116">
        <v>550</v>
      </c>
      <c r="AF1404" s="116">
        <v>2750</v>
      </c>
      <c r="AG1404" s="116">
        <v>550</v>
      </c>
      <c r="AH1404" s="116">
        <v>2585</v>
      </c>
      <c r="AI1404" s="116">
        <v>2255</v>
      </c>
      <c r="AJ1404" s="116">
        <v>720</v>
      </c>
      <c r="AK1404" s="116">
        <v>2200</v>
      </c>
      <c r="AL1404" s="116">
        <v>110</v>
      </c>
      <c r="AM1404" s="116">
        <v>5500</v>
      </c>
      <c r="AN1404" s="138">
        <v>3850</v>
      </c>
      <c r="AO1404" s="138">
        <v>4950</v>
      </c>
      <c r="AP1404" s="138">
        <v>1100</v>
      </c>
      <c r="AQ1404" s="138">
        <v>2200</v>
      </c>
      <c r="AR1404" s="138">
        <v>0</v>
      </c>
      <c r="AS1404" s="138">
        <v>0</v>
      </c>
      <c r="AT1404" s="22">
        <f t="shared" si="130"/>
        <v>42285</v>
      </c>
      <c r="AU1404" s="138">
        <v>0</v>
      </c>
      <c r="AV1404" s="138">
        <v>0</v>
      </c>
      <c r="AW1404" s="138">
        <v>0</v>
      </c>
      <c r="AX1404" s="74">
        <f t="shared" si="131"/>
        <v>42285</v>
      </c>
      <c r="AY1404" s="22"/>
      <c r="AZ1404" s="22"/>
      <c r="BA1404" s="22" t="s">
        <v>3248</v>
      </c>
      <c r="BB1404" s="22"/>
    </row>
    <row r="1405" spans="1:61" x14ac:dyDescent="0.25">
      <c r="A1405" s="22"/>
      <c r="B1405" s="229">
        <v>1315</v>
      </c>
      <c r="C1405" s="22"/>
      <c r="D1405" s="22" t="s">
        <v>3160</v>
      </c>
      <c r="E1405" s="22">
        <v>1104</v>
      </c>
      <c r="F1405" s="22" t="s">
        <v>240</v>
      </c>
      <c r="G1405" s="47" t="s">
        <v>3249</v>
      </c>
      <c r="H1405" s="116">
        <v>3000</v>
      </c>
      <c r="I1405" s="116">
        <v>20</v>
      </c>
      <c r="J1405" s="116">
        <v>100</v>
      </c>
      <c r="K1405" s="116">
        <v>100</v>
      </c>
      <c r="L1405" s="116">
        <v>60</v>
      </c>
      <c r="M1405" s="116">
        <v>100</v>
      </c>
      <c r="N1405" s="116">
        <v>50</v>
      </c>
      <c r="O1405" s="117">
        <v>30</v>
      </c>
      <c r="P1405" s="116">
        <v>20</v>
      </c>
      <c r="Q1405" s="116">
        <v>250</v>
      </c>
      <c r="R1405" s="116">
        <v>10</v>
      </c>
      <c r="S1405" s="116">
        <v>10</v>
      </c>
      <c r="T1405" s="116">
        <v>25</v>
      </c>
      <c r="U1405" s="91">
        <v>200</v>
      </c>
      <c r="V1405" s="116">
        <v>150</v>
      </c>
      <c r="W1405" s="116">
        <v>150</v>
      </c>
      <c r="X1405" s="116">
        <v>200</v>
      </c>
      <c r="Y1405" s="116">
        <v>1000</v>
      </c>
      <c r="Z1405" s="116">
        <v>10</v>
      </c>
      <c r="AA1405" s="116">
        <v>880</v>
      </c>
      <c r="AB1405" s="116">
        <v>1650</v>
      </c>
      <c r="AC1405" s="116">
        <v>3850</v>
      </c>
      <c r="AD1405" s="116">
        <v>1100</v>
      </c>
      <c r="AE1405" s="116">
        <v>550</v>
      </c>
      <c r="AF1405" s="116">
        <v>2750</v>
      </c>
      <c r="AG1405" s="116">
        <v>550</v>
      </c>
      <c r="AH1405" s="116">
        <v>2585</v>
      </c>
      <c r="AI1405" s="116">
        <v>2255</v>
      </c>
      <c r="AJ1405" s="116">
        <v>720</v>
      </c>
      <c r="AK1405" s="116">
        <v>2200</v>
      </c>
      <c r="AL1405" s="116">
        <v>110</v>
      </c>
      <c r="AM1405" s="116">
        <v>5500</v>
      </c>
      <c r="AN1405" s="138">
        <v>3850</v>
      </c>
      <c r="AO1405" s="138">
        <v>4950</v>
      </c>
      <c r="AP1405" s="138">
        <v>1100</v>
      </c>
      <c r="AQ1405" s="138">
        <v>2200</v>
      </c>
      <c r="AR1405" s="138">
        <v>0</v>
      </c>
      <c r="AS1405" s="138">
        <v>0</v>
      </c>
      <c r="AT1405" s="22">
        <f t="shared" si="130"/>
        <v>42285</v>
      </c>
      <c r="AU1405" s="138">
        <v>0</v>
      </c>
      <c r="AV1405" s="138">
        <v>0</v>
      </c>
      <c r="AW1405" s="138">
        <v>0</v>
      </c>
      <c r="AX1405" s="74">
        <f t="shared" si="131"/>
        <v>42285</v>
      </c>
      <c r="AY1405" s="22"/>
      <c r="AZ1405" s="22"/>
      <c r="BA1405" s="22" t="s">
        <v>3248</v>
      </c>
      <c r="BB1405" s="22"/>
    </row>
    <row r="1406" spans="1:61" x14ac:dyDescent="0.25">
      <c r="A1406" s="22"/>
      <c r="B1406" s="229">
        <v>1316</v>
      </c>
      <c r="C1406" s="22"/>
      <c r="D1406" s="22" t="s">
        <v>3160</v>
      </c>
      <c r="E1406" s="22">
        <v>1203</v>
      </c>
      <c r="F1406" s="22" t="s">
        <v>240</v>
      </c>
      <c r="G1406" s="47" t="s">
        <v>3250</v>
      </c>
      <c r="H1406" s="116">
        <v>1500</v>
      </c>
      <c r="I1406" s="116">
        <v>20</v>
      </c>
      <c r="J1406" s="116">
        <v>100</v>
      </c>
      <c r="K1406" s="116">
        <v>100</v>
      </c>
      <c r="L1406" s="116">
        <v>60</v>
      </c>
      <c r="M1406" s="116">
        <v>100</v>
      </c>
      <c r="N1406" s="116">
        <v>50</v>
      </c>
      <c r="O1406" s="117">
        <v>30</v>
      </c>
      <c r="P1406" s="116">
        <v>20</v>
      </c>
      <c r="Q1406" s="116">
        <v>250</v>
      </c>
      <c r="R1406" s="116">
        <v>10</v>
      </c>
      <c r="S1406" s="116">
        <v>10</v>
      </c>
      <c r="T1406" s="116">
        <v>25</v>
      </c>
      <c r="U1406" s="91">
        <v>200</v>
      </c>
      <c r="V1406" s="116">
        <v>150</v>
      </c>
      <c r="W1406" s="116">
        <v>150</v>
      </c>
      <c r="X1406" s="116">
        <v>200</v>
      </c>
      <c r="Y1406" s="116">
        <v>500</v>
      </c>
      <c r="Z1406" s="116">
        <v>10</v>
      </c>
      <c r="AA1406" s="116">
        <v>880</v>
      </c>
      <c r="AB1406" s="116">
        <v>1650</v>
      </c>
      <c r="AC1406" s="116">
        <v>3850</v>
      </c>
      <c r="AD1406" s="116">
        <v>1100</v>
      </c>
      <c r="AE1406" s="116">
        <v>550</v>
      </c>
      <c r="AF1406" s="116">
        <v>2750</v>
      </c>
      <c r="AG1406" s="116">
        <v>550</v>
      </c>
      <c r="AH1406" s="116">
        <v>2585</v>
      </c>
      <c r="AI1406" s="116">
        <v>2255</v>
      </c>
      <c r="AJ1406" s="116">
        <v>720</v>
      </c>
      <c r="AK1406" s="116">
        <v>2200</v>
      </c>
      <c r="AL1406" s="116">
        <v>110</v>
      </c>
      <c r="AM1406" s="116">
        <v>5500</v>
      </c>
      <c r="AN1406" s="138">
        <v>3850</v>
      </c>
      <c r="AO1406" s="138">
        <v>4950</v>
      </c>
      <c r="AP1406" s="138">
        <v>1100</v>
      </c>
      <c r="AQ1406" s="138">
        <v>2200</v>
      </c>
      <c r="AR1406" s="138">
        <v>0</v>
      </c>
      <c r="AS1406" s="138">
        <v>0</v>
      </c>
      <c r="AT1406" s="22">
        <f t="shared" si="130"/>
        <v>40285</v>
      </c>
      <c r="AU1406" s="138">
        <v>0</v>
      </c>
      <c r="AV1406" s="138">
        <v>0</v>
      </c>
      <c r="AW1406" s="138">
        <v>0</v>
      </c>
      <c r="AX1406" s="74">
        <f t="shared" si="131"/>
        <v>40285</v>
      </c>
      <c r="AY1406" s="22"/>
      <c r="AZ1406" s="22"/>
      <c r="BA1406" s="22"/>
      <c r="BB1406" s="22"/>
    </row>
    <row r="1407" spans="1:61" x14ac:dyDescent="0.25">
      <c r="A1407" s="22"/>
      <c r="B1407" s="229">
        <v>1317</v>
      </c>
      <c r="C1407" s="22"/>
      <c r="D1407" s="22" t="s">
        <v>3160</v>
      </c>
      <c r="E1407" s="22">
        <v>1204</v>
      </c>
      <c r="F1407" s="22" t="s">
        <v>240</v>
      </c>
      <c r="G1407" s="47" t="s">
        <v>3251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  <c r="W1407" s="22">
        <v>0</v>
      </c>
      <c r="X1407" s="22">
        <v>0</v>
      </c>
      <c r="Y1407" s="22">
        <v>0</v>
      </c>
      <c r="Z1407" s="22">
        <v>0</v>
      </c>
      <c r="AA1407" s="116">
        <v>880</v>
      </c>
      <c r="AB1407" s="116">
        <v>1650</v>
      </c>
      <c r="AC1407" s="116">
        <v>3850</v>
      </c>
      <c r="AD1407" s="116">
        <v>1100</v>
      </c>
      <c r="AE1407" s="116">
        <v>550</v>
      </c>
      <c r="AF1407" s="116">
        <v>2750</v>
      </c>
      <c r="AG1407" s="116">
        <v>550</v>
      </c>
      <c r="AH1407" s="116">
        <v>2585</v>
      </c>
      <c r="AI1407" s="116">
        <v>2255</v>
      </c>
      <c r="AJ1407" s="116">
        <v>720</v>
      </c>
      <c r="AK1407" s="116">
        <v>2200</v>
      </c>
      <c r="AL1407" s="116">
        <v>110</v>
      </c>
      <c r="AM1407" s="116">
        <v>5500</v>
      </c>
      <c r="AN1407" s="138">
        <v>3850</v>
      </c>
      <c r="AO1407" s="138">
        <v>4950</v>
      </c>
      <c r="AP1407" s="116">
        <v>1100</v>
      </c>
      <c r="AQ1407" s="116">
        <v>2200</v>
      </c>
      <c r="AR1407" s="22"/>
      <c r="AS1407" s="22"/>
      <c r="AT1407" s="232">
        <f t="shared" si="130"/>
        <v>36800</v>
      </c>
      <c r="AU1407" s="232">
        <v>0</v>
      </c>
      <c r="AV1407" s="232">
        <v>0</v>
      </c>
      <c r="AW1407" s="232">
        <v>0</v>
      </c>
      <c r="AX1407" s="74">
        <f t="shared" si="131"/>
        <v>36800</v>
      </c>
      <c r="AY1407" s="22"/>
      <c r="AZ1407" s="22"/>
      <c r="BA1407" s="22" t="s">
        <v>118</v>
      </c>
      <c r="BB1407" s="22"/>
    </row>
    <row r="1408" spans="1:61" x14ac:dyDescent="0.25">
      <c r="A1408" s="22"/>
      <c r="B1408" s="229">
        <v>1318</v>
      </c>
      <c r="C1408" s="22"/>
      <c r="D1408" s="22" t="s">
        <v>3160</v>
      </c>
      <c r="E1408" s="22">
        <v>1303</v>
      </c>
      <c r="F1408" s="22" t="s">
        <v>240</v>
      </c>
      <c r="G1408" s="47" t="s">
        <v>3252</v>
      </c>
      <c r="H1408" s="116">
        <v>1500</v>
      </c>
      <c r="I1408" s="116">
        <v>20</v>
      </c>
      <c r="J1408" s="116">
        <v>100</v>
      </c>
      <c r="K1408" s="116">
        <v>100</v>
      </c>
      <c r="L1408" s="116">
        <v>60</v>
      </c>
      <c r="M1408" s="116">
        <v>100</v>
      </c>
      <c r="N1408" s="116">
        <v>50</v>
      </c>
      <c r="O1408" s="117">
        <v>30</v>
      </c>
      <c r="P1408" s="116">
        <v>20</v>
      </c>
      <c r="Q1408" s="116">
        <v>250</v>
      </c>
      <c r="R1408" s="116">
        <v>10</v>
      </c>
      <c r="S1408" s="116">
        <v>10</v>
      </c>
      <c r="T1408" s="116">
        <v>25</v>
      </c>
      <c r="U1408" s="91">
        <v>200</v>
      </c>
      <c r="V1408" s="116">
        <v>150</v>
      </c>
      <c r="W1408" s="116">
        <v>150</v>
      </c>
      <c r="X1408" s="116">
        <v>200</v>
      </c>
      <c r="Y1408" s="116">
        <v>500</v>
      </c>
      <c r="Z1408" s="116">
        <v>10</v>
      </c>
      <c r="AA1408" s="116">
        <v>880</v>
      </c>
      <c r="AB1408" s="116">
        <v>1650</v>
      </c>
      <c r="AC1408" s="116">
        <v>3850</v>
      </c>
      <c r="AD1408" s="116">
        <v>1100</v>
      </c>
      <c r="AE1408" s="116">
        <v>550</v>
      </c>
      <c r="AF1408" s="116">
        <v>2750</v>
      </c>
      <c r="AG1408" s="116">
        <v>550</v>
      </c>
      <c r="AH1408" s="116">
        <v>2585</v>
      </c>
      <c r="AI1408" s="116">
        <v>2255</v>
      </c>
      <c r="AJ1408" s="116">
        <v>720</v>
      </c>
      <c r="AK1408" s="116">
        <v>2200</v>
      </c>
      <c r="AL1408" s="116">
        <v>110</v>
      </c>
      <c r="AM1408" s="116">
        <v>5500</v>
      </c>
      <c r="AN1408" s="138">
        <v>3850</v>
      </c>
      <c r="AO1408" s="138">
        <v>4950</v>
      </c>
      <c r="AP1408" s="138">
        <v>1100</v>
      </c>
      <c r="AQ1408" s="138">
        <v>2200</v>
      </c>
      <c r="AR1408" s="138">
        <v>0</v>
      </c>
      <c r="AS1408" s="138">
        <v>0</v>
      </c>
      <c r="AT1408" s="22">
        <f>SUBTOTAL(9,H1408:AS1408)</f>
        <v>40285</v>
      </c>
      <c r="AU1408" s="138">
        <v>0</v>
      </c>
      <c r="AV1408" s="138">
        <v>0</v>
      </c>
      <c r="AW1408" s="138">
        <v>0</v>
      </c>
      <c r="AX1408" s="74">
        <f t="shared" si="131"/>
        <v>40285</v>
      </c>
      <c r="AY1408" s="22"/>
      <c r="AZ1408" s="22"/>
      <c r="BA1408" s="22"/>
      <c r="BB1408" s="22"/>
    </row>
    <row r="1409" spans="1:54" x14ac:dyDescent="0.25">
      <c r="A1409" s="22"/>
      <c r="B1409" s="229">
        <v>1319</v>
      </c>
      <c r="C1409" s="22"/>
      <c r="D1409" s="22" t="s">
        <v>3160</v>
      </c>
      <c r="E1409" s="22">
        <v>1007</v>
      </c>
      <c r="F1409" s="22" t="s">
        <v>1017</v>
      </c>
      <c r="G1409" s="47" t="s">
        <v>3253</v>
      </c>
      <c r="H1409" s="116">
        <v>1500</v>
      </c>
      <c r="I1409" s="116">
        <v>20</v>
      </c>
      <c r="J1409" s="116">
        <v>100</v>
      </c>
      <c r="K1409" s="116">
        <v>100</v>
      </c>
      <c r="L1409" s="116">
        <v>60</v>
      </c>
      <c r="M1409" s="116">
        <v>100</v>
      </c>
      <c r="N1409" s="116">
        <v>50</v>
      </c>
      <c r="O1409" s="117">
        <v>30</v>
      </c>
      <c r="P1409" s="116">
        <v>20</v>
      </c>
      <c r="Q1409" s="116">
        <v>250</v>
      </c>
      <c r="R1409" s="116">
        <v>10</v>
      </c>
      <c r="S1409" s="116">
        <v>10</v>
      </c>
      <c r="T1409" s="116">
        <v>25</v>
      </c>
      <c r="U1409" s="91">
        <v>200</v>
      </c>
      <c r="V1409" s="116">
        <v>150</v>
      </c>
      <c r="W1409" s="116">
        <v>150</v>
      </c>
      <c r="X1409" s="116">
        <v>200</v>
      </c>
      <c r="Y1409" s="116">
        <v>500</v>
      </c>
      <c r="Z1409" s="116">
        <v>10</v>
      </c>
      <c r="AA1409" s="116">
        <v>880</v>
      </c>
      <c r="AB1409" s="116">
        <v>1650</v>
      </c>
      <c r="AC1409" s="116">
        <v>3850</v>
      </c>
      <c r="AD1409" s="116">
        <v>1100</v>
      </c>
      <c r="AE1409" s="116">
        <v>550</v>
      </c>
      <c r="AF1409" s="116">
        <v>2750</v>
      </c>
      <c r="AG1409" s="116">
        <v>550</v>
      </c>
      <c r="AH1409" s="116">
        <v>2585</v>
      </c>
      <c r="AI1409" s="116">
        <v>2255</v>
      </c>
      <c r="AJ1409" s="116">
        <v>720</v>
      </c>
      <c r="AK1409" s="116">
        <v>2200</v>
      </c>
      <c r="AL1409" s="116">
        <v>110</v>
      </c>
      <c r="AM1409" s="116">
        <v>5500</v>
      </c>
      <c r="AN1409" s="138">
        <v>3850</v>
      </c>
      <c r="AO1409" s="138">
        <v>4950</v>
      </c>
      <c r="AP1409" s="138">
        <v>1100</v>
      </c>
      <c r="AQ1409" s="138">
        <v>2200</v>
      </c>
      <c r="AR1409" s="138">
        <v>0</v>
      </c>
      <c r="AS1409" s="138">
        <v>0</v>
      </c>
      <c r="AT1409" s="22">
        <f>SUBTOTAL(9,H1409:AS1409)</f>
        <v>40285</v>
      </c>
      <c r="AU1409" s="138">
        <v>0</v>
      </c>
      <c r="AV1409" s="138">
        <v>0</v>
      </c>
      <c r="AW1409" s="138">
        <v>0</v>
      </c>
      <c r="AX1409" s="74">
        <f t="shared" si="131"/>
        <v>40285</v>
      </c>
      <c r="AY1409" s="22"/>
      <c r="AZ1409" s="22"/>
      <c r="BA1409" s="22"/>
      <c r="BB1409" s="22"/>
    </row>
    <row r="1410" spans="1:54" x14ac:dyDescent="0.25">
      <c r="A1410" s="22"/>
      <c r="B1410" s="229">
        <v>1320</v>
      </c>
      <c r="C1410" s="22"/>
      <c r="D1410" s="22" t="s">
        <v>3160</v>
      </c>
      <c r="E1410" s="22">
        <v>1005</v>
      </c>
      <c r="F1410" s="22" t="s">
        <v>1017</v>
      </c>
      <c r="G1410" s="47" t="s">
        <v>3254</v>
      </c>
      <c r="H1410" s="116">
        <v>1500</v>
      </c>
      <c r="I1410" s="116">
        <v>20</v>
      </c>
      <c r="J1410" s="116">
        <v>100</v>
      </c>
      <c r="K1410" s="116">
        <v>100</v>
      </c>
      <c r="L1410" s="116">
        <v>60</v>
      </c>
      <c r="M1410" s="116">
        <v>100</v>
      </c>
      <c r="N1410" s="116">
        <v>50</v>
      </c>
      <c r="O1410" s="117">
        <v>30</v>
      </c>
      <c r="P1410" s="116">
        <v>20</v>
      </c>
      <c r="Q1410" s="116">
        <v>250</v>
      </c>
      <c r="R1410" s="116">
        <v>10</v>
      </c>
      <c r="S1410" s="116">
        <v>10</v>
      </c>
      <c r="T1410" s="116">
        <v>25</v>
      </c>
      <c r="U1410" s="91">
        <v>200</v>
      </c>
      <c r="V1410" s="116">
        <v>150</v>
      </c>
      <c r="W1410" s="116">
        <v>150</v>
      </c>
      <c r="X1410" s="116">
        <v>200</v>
      </c>
      <c r="Y1410" s="116">
        <v>500</v>
      </c>
      <c r="Z1410" s="116">
        <v>10</v>
      </c>
      <c r="AA1410" s="116">
        <v>880</v>
      </c>
      <c r="AB1410" s="116">
        <v>1650</v>
      </c>
      <c r="AC1410" s="116">
        <v>3850</v>
      </c>
      <c r="AD1410" s="116">
        <v>1100</v>
      </c>
      <c r="AE1410" s="116">
        <v>550</v>
      </c>
      <c r="AF1410" s="116">
        <v>2750</v>
      </c>
      <c r="AG1410" s="116">
        <v>550</v>
      </c>
      <c r="AH1410" s="116">
        <v>2585</v>
      </c>
      <c r="AI1410" s="116">
        <v>2255</v>
      </c>
      <c r="AJ1410" s="116">
        <v>720</v>
      </c>
      <c r="AK1410" s="116">
        <v>2200</v>
      </c>
      <c r="AL1410" s="116">
        <v>110</v>
      </c>
      <c r="AM1410" s="116">
        <v>5500</v>
      </c>
      <c r="AN1410" s="138">
        <v>3850</v>
      </c>
      <c r="AO1410" s="138">
        <v>4950</v>
      </c>
      <c r="AP1410" s="138">
        <v>1100</v>
      </c>
      <c r="AQ1410" s="138">
        <v>2200</v>
      </c>
      <c r="AR1410" s="138">
        <v>0</v>
      </c>
      <c r="AS1410" s="138">
        <v>0</v>
      </c>
      <c r="AT1410" s="22">
        <f>SUBTOTAL(9,H1410:AS1410)</f>
        <v>40285</v>
      </c>
      <c r="AU1410" s="138">
        <v>0</v>
      </c>
      <c r="AV1410" s="138">
        <v>0</v>
      </c>
      <c r="AW1410" s="138">
        <v>0</v>
      </c>
      <c r="AX1410" s="74">
        <f t="shared" si="131"/>
        <v>40285</v>
      </c>
      <c r="AY1410" s="22"/>
      <c r="AZ1410" s="22"/>
      <c r="BA1410" s="22"/>
      <c r="BB1410" s="22"/>
    </row>
    <row r="1411" spans="1:54" x14ac:dyDescent="0.25">
      <c r="A1411" s="22"/>
      <c r="B1411" s="229">
        <v>1321</v>
      </c>
      <c r="C1411" s="22"/>
      <c r="D1411" s="22" t="s">
        <v>3160</v>
      </c>
      <c r="E1411" s="22">
        <v>1305</v>
      </c>
      <c r="F1411" s="22" t="s">
        <v>3255</v>
      </c>
      <c r="G1411" s="47" t="s">
        <v>3256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22">
        <v>0</v>
      </c>
      <c r="W1411" s="22">
        <v>0</v>
      </c>
      <c r="X1411" s="22">
        <v>0</v>
      </c>
      <c r="Y1411" s="22">
        <v>0</v>
      </c>
      <c r="Z1411" s="22">
        <v>0</v>
      </c>
      <c r="AA1411" s="116">
        <v>880</v>
      </c>
      <c r="AB1411" s="116">
        <v>1650</v>
      </c>
      <c r="AC1411" s="116">
        <v>3850</v>
      </c>
      <c r="AD1411" s="116">
        <v>1100</v>
      </c>
      <c r="AE1411" s="116">
        <v>550</v>
      </c>
      <c r="AF1411" s="116">
        <v>2750</v>
      </c>
      <c r="AG1411" s="116">
        <v>550</v>
      </c>
      <c r="AH1411" s="116">
        <v>2585</v>
      </c>
      <c r="AI1411" s="116">
        <v>2255</v>
      </c>
      <c r="AJ1411" s="116">
        <v>720</v>
      </c>
      <c r="AK1411" s="116">
        <v>2200</v>
      </c>
      <c r="AL1411" s="116">
        <v>110</v>
      </c>
      <c r="AM1411" s="116">
        <v>5500</v>
      </c>
      <c r="AN1411" s="138">
        <v>3850</v>
      </c>
      <c r="AO1411" s="138">
        <v>4950</v>
      </c>
      <c r="AP1411" s="116">
        <v>1100</v>
      </c>
      <c r="AQ1411" s="116">
        <v>2200</v>
      </c>
      <c r="AR1411" s="22"/>
      <c r="AS1411" s="22"/>
      <c r="AT1411" s="232">
        <f>SUBTOTAL(9,H1411:AS1411)</f>
        <v>36800</v>
      </c>
      <c r="AU1411" s="232">
        <v>0</v>
      </c>
      <c r="AV1411" s="232">
        <v>0</v>
      </c>
      <c r="AW1411" s="232">
        <v>0</v>
      </c>
      <c r="AX1411" s="74">
        <f t="shared" si="131"/>
        <v>36800</v>
      </c>
      <c r="AY1411" s="22"/>
      <c r="AZ1411" s="22"/>
      <c r="BA1411" s="22" t="s">
        <v>118</v>
      </c>
      <c r="BB1411" s="22"/>
    </row>
    <row r="1412" spans="1:54" x14ac:dyDescent="0.25">
      <c r="A1412" s="22"/>
      <c r="B1412" s="229">
        <v>1322</v>
      </c>
      <c r="C1412" s="22"/>
      <c r="D1412" s="22" t="s">
        <v>3160</v>
      </c>
      <c r="E1412" s="22">
        <v>1105</v>
      </c>
      <c r="F1412" s="22" t="s">
        <v>1017</v>
      </c>
      <c r="G1412" s="47" t="s">
        <v>3257</v>
      </c>
      <c r="H1412" s="116">
        <v>1500</v>
      </c>
      <c r="I1412" s="116">
        <v>20</v>
      </c>
      <c r="J1412" s="116">
        <v>100</v>
      </c>
      <c r="K1412" s="116">
        <v>100</v>
      </c>
      <c r="L1412" s="116">
        <v>60</v>
      </c>
      <c r="M1412" s="116">
        <v>100</v>
      </c>
      <c r="N1412" s="116">
        <v>50</v>
      </c>
      <c r="O1412" s="117">
        <v>30</v>
      </c>
      <c r="P1412" s="116">
        <v>20</v>
      </c>
      <c r="Q1412" s="116">
        <v>250</v>
      </c>
      <c r="R1412" s="116">
        <v>10</v>
      </c>
      <c r="S1412" s="116">
        <v>10</v>
      </c>
      <c r="T1412" s="116">
        <v>25</v>
      </c>
      <c r="U1412" s="91">
        <v>200</v>
      </c>
      <c r="V1412" s="116">
        <v>150</v>
      </c>
      <c r="W1412" s="116">
        <v>150</v>
      </c>
      <c r="X1412" s="116">
        <v>200</v>
      </c>
      <c r="Y1412" s="116">
        <v>500</v>
      </c>
      <c r="Z1412" s="116">
        <v>10</v>
      </c>
      <c r="AA1412" s="116">
        <v>880</v>
      </c>
      <c r="AB1412" s="116">
        <v>1650</v>
      </c>
      <c r="AC1412" s="116">
        <v>3850</v>
      </c>
      <c r="AD1412" s="116">
        <v>1100</v>
      </c>
      <c r="AE1412" s="116">
        <v>550</v>
      </c>
      <c r="AF1412" s="116">
        <v>2750</v>
      </c>
      <c r="AG1412" s="116">
        <v>550</v>
      </c>
      <c r="AH1412" s="116">
        <v>2585</v>
      </c>
      <c r="AI1412" s="116">
        <v>2255</v>
      </c>
      <c r="AJ1412" s="116">
        <v>720</v>
      </c>
      <c r="AK1412" s="116">
        <v>2200</v>
      </c>
      <c r="AL1412" s="116">
        <v>110</v>
      </c>
      <c r="AM1412" s="116">
        <v>5500</v>
      </c>
      <c r="AN1412" s="138">
        <v>3850</v>
      </c>
      <c r="AO1412" s="138">
        <v>4950</v>
      </c>
      <c r="AP1412" s="138">
        <v>1100</v>
      </c>
      <c r="AQ1412" s="138">
        <v>2200</v>
      </c>
      <c r="AR1412" s="138">
        <v>0</v>
      </c>
      <c r="AS1412" s="138">
        <v>0</v>
      </c>
      <c r="AT1412" s="22">
        <f>SUBTOTAL(9,H1412:AS1412)</f>
        <v>40285</v>
      </c>
      <c r="AU1412" s="138">
        <v>0</v>
      </c>
      <c r="AV1412" s="138">
        <v>0</v>
      </c>
      <c r="AW1412" s="138">
        <v>0</v>
      </c>
      <c r="AX1412" s="74">
        <f t="shared" si="131"/>
        <v>40285</v>
      </c>
      <c r="AY1412" s="22"/>
      <c r="AZ1412" s="22"/>
      <c r="BA1412" s="22"/>
      <c r="BB1412" s="22"/>
    </row>
    <row r="1413" spans="1:54" x14ac:dyDescent="0.25">
      <c r="A1413" s="22"/>
      <c r="B1413" s="229">
        <v>1323</v>
      </c>
      <c r="C1413" s="22"/>
      <c r="D1413" s="22" t="s">
        <v>3160</v>
      </c>
      <c r="E1413" s="22">
        <v>1205</v>
      </c>
      <c r="F1413" s="22" t="s">
        <v>240</v>
      </c>
      <c r="G1413" s="22" t="s">
        <v>3258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  <c r="W1413" s="22">
        <v>0</v>
      </c>
      <c r="X1413" s="22">
        <v>0</v>
      </c>
      <c r="Y1413" s="22">
        <v>0</v>
      </c>
      <c r="Z1413" s="22">
        <v>0</v>
      </c>
      <c r="AA1413" s="116">
        <v>880</v>
      </c>
      <c r="AB1413" s="116">
        <v>1650</v>
      </c>
      <c r="AC1413" s="116">
        <v>3850</v>
      </c>
      <c r="AD1413" s="116">
        <v>1100</v>
      </c>
      <c r="AE1413" s="116">
        <v>550</v>
      </c>
      <c r="AF1413" s="116">
        <v>2750</v>
      </c>
      <c r="AG1413" s="116">
        <v>550</v>
      </c>
      <c r="AH1413" s="116">
        <v>2585</v>
      </c>
      <c r="AI1413" s="116">
        <v>2255</v>
      </c>
      <c r="AJ1413" s="116">
        <v>720</v>
      </c>
      <c r="AK1413" s="116">
        <v>2200</v>
      </c>
      <c r="AL1413" s="116">
        <v>110</v>
      </c>
      <c r="AM1413" s="116">
        <v>5500</v>
      </c>
      <c r="AN1413" s="138">
        <v>3850</v>
      </c>
      <c r="AO1413" s="138">
        <v>4950</v>
      </c>
      <c r="AP1413" s="116">
        <v>1100</v>
      </c>
      <c r="AQ1413" s="116">
        <v>2200</v>
      </c>
      <c r="AR1413" s="22"/>
      <c r="AS1413" s="22"/>
      <c r="AT1413" s="232">
        <f t="shared" ref="AT1413:AT1429" si="132">SUBTOTAL(9,H1413:AS1413)</f>
        <v>36800</v>
      </c>
      <c r="AU1413" s="232">
        <v>0</v>
      </c>
      <c r="AV1413" s="232">
        <v>0</v>
      </c>
      <c r="AW1413" s="232">
        <v>0</v>
      </c>
      <c r="AX1413" s="74">
        <f t="shared" si="131"/>
        <v>36800</v>
      </c>
      <c r="AY1413" s="22"/>
      <c r="AZ1413" s="22"/>
      <c r="BA1413" s="22" t="s">
        <v>3244</v>
      </c>
      <c r="BB1413" s="22"/>
    </row>
    <row r="1414" spans="1:54" x14ac:dyDescent="0.25">
      <c r="A1414" s="22"/>
      <c r="B1414" s="229">
        <v>1324</v>
      </c>
      <c r="C1414" s="22"/>
      <c r="D1414" s="22" t="s">
        <v>3160</v>
      </c>
      <c r="E1414" s="22">
        <v>1106</v>
      </c>
      <c r="F1414" s="22" t="s">
        <v>3238</v>
      </c>
      <c r="G1414" s="22" t="s">
        <v>3259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22">
        <v>0</v>
      </c>
      <c r="W1414" s="22">
        <v>0</v>
      </c>
      <c r="X1414" s="22">
        <v>0</v>
      </c>
      <c r="Y1414" s="22">
        <v>0</v>
      </c>
      <c r="Z1414" s="22">
        <v>0</v>
      </c>
      <c r="AA1414" s="116">
        <v>880</v>
      </c>
      <c r="AB1414" s="116">
        <v>1650</v>
      </c>
      <c r="AC1414" s="116">
        <v>3850</v>
      </c>
      <c r="AD1414" s="116">
        <v>1100</v>
      </c>
      <c r="AE1414" s="116">
        <v>550</v>
      </c>
      <c r="AF1414" s="116">
        <v>2750</v>
      </c>
      <c r="AG1414" s="116">
        <v>550</v>
      </c>
      <c r="AH1414" s="116">
        <v>2585</v>
      </c>
      <c r="AI1414" s="116">
        <v>2255</v>
      </c>
      <c r="AJ1414" s="116">
        <v>720</v>
      </c>
      <c r="AK1414" s="116">
        <v>2200</v>
      </c>
      <c r="AL1414" s="116">
        <v>110</v>
      </c>
      <c r="AM1414" s="116">
        <v>5500</v>
      </c>
      <c r="AN1414" s="138">
        <v>3850</v>
      </c>
      <c r="AO1414" s="138">
        <v>4950</v>
      </c>
      <c r="AP1414" s="116">
        <v>1100</v>
      </c>
      <c r="AQ1414" s="116">
        <v>2200</v>
      </c>
      <c r="AR1414" s="22"/>
      <c r="AS1414" s="22"/>
      <c r="AT1414" s="232">
        <f t="shared" si="132"/>
        <v>36800</v>
      </c>
      <c r="AU1414" s="232">
        <v>0</v>
      </c>
      <c r="AV1414" s="232">
        <v>0</v>
      </c>
      <c r="AW1414" s="232">
        <v>0</v>
      </c>
      <c r="AX1414" s="74">
        <f t="shared" si="131"/>
        <v>36800</v>
      </c>
      <c r="AY1414" s="22"/>
      <c r="AZ1414" s="22"/>
      <c r="BA1414" s="22" t="s">
        <v>118</v>
      </c>
      <c r="BB1414" s="22"/>
    </row>
    <row r="1415" spans="1:54" x14ac:dyDescent="0.25">
      <c r="A1415" s="22"/>
      <c r="B1415" s="229">
        <v>1325</v>
      </c>
      <c r="C1415" s="22"/>
      <c r="D1415" s="22" t="s">
        <v>3160</v>
      </c>
      <c r="E1415" s="22">
        <v>1304</v>
      </c>
      <c r="F1415" s="22" t="s">
        <v>1017</v>
      </c>
      <c r="G1415" s="22" t="s">
        <v>3260</v>
      </c>
      <c r="H1415" s="116">
        <v>1500</v>
      </c>
      <c r="I1415" s="116">
        <v>20</v>
      </c>
      <c r="J1415" s="116">
        <v>100</v>
      </c>
      <c r="K1415" s="116">
        <v>100</v>
      </c>
      <c r="L1415" s="116">
        <v>60</v>
      </c>
      <c r="M1415" s="116">
        <v>100</v>
      </c>
      <c r="N1415" s="116">
        <v>50</v>
      </c>
      <c r="O1415" s="117">
        <v>30</v>
      </c>
      <c r="P1415" s="116">
        <v>20</v>
      </c>
      <c r="Q1415" s="116">
        <v>250</v>
      </c>
      <c r="R1415" s="116">
        <v>10</v>
      </c>
      <c r="S1415" s="116">
        <v>10</v>
      </c>
      <c r="T1415" s="116">
        <v>25</v>
      </c>
      <c r="U1415" s="91">
        <v>200</v>
      </c>
      <c r="V1415" s="116">
        <v>150</v>
      </c>
      <c r="W1415" s="116">
        <v>150</v>
      </c>
      <c r="X1415" s="116">
        <v>200</v>
      </c>
      <c r="Y1415" s="116">
        <v>500</v>
      </c>
      <c r="Z1415" s="116">
        <v>10</v>
      </c>
      <c r="AA1415" s="116">
        <v>880</v>
      </c>
      <c r="AB1415" s="116">
        <v>1650</v>
      </c>
      <c r="AC1415" s="116">
        <v>3850</v>
      </c>
      <c r="AD1415" s="116">
        <v>1100</v>
      </c>
      <c r="AE1415" s="116">
        <v>550</v>
      </c>
      <c r="AF1415" s="116">
        <v>2750</v>
      </c>
      <c r="AG1415" s="116">
        <v>550</v>
      </c>
      <c r="AH1415" s="116">
        <v>2585</v>
      </c>
      <c r="AI1415" s="116">
        <v>2255</v>
      </c>
      <c r="AJ1415" s="116">
        <v>720</v>
      </c>
      <c r="AK1415" s="116">
        <v>2200</v>
      </c>
      <c r="AL1415" s="116">
        <v>110</v>
      </c>
      <c r="AM1415" s="116">
        <v>5500</v>
      </c>
      <c r="AN1415" s="138">
        <v>3850</v>
      </c>
      <c r="AO1415" s="138">
        <v>4950</v>
      </c>
      <c r="AP1415" s="138">
        <v>1100</v>
      </c>
      <c r="AQ1415" s="138">
        <v>2200</v>
      </c>
      <c r="AR1415" s="138">
        <v>0</v>
      </c>
      <c r="AS1415" s="138">
        <v>0</v>
      </c>
      <c r="AT1415" s="22">
        <f t="shared" si="132"/>
        <v>40285</v>
      </c>
      <c r="AU1415" s="138">
        <v>0</v>
      </c>
      <c r="AV1415" s="138">
        <v>0</v>
      </c>
      <c r="AW1415" s="138">
        <v>0</v>
      </c>
      <c r="AX1415" s="74">
        <f t="shared" si="131"/>
        <v>40285</v>
      </c>
      <c r="AY1415" s="22"/>
      <c r="AZ1415" s="22"/>
      <c r="BA1415" s="22"/>
      <c r="BB1415" s="22"/>
    </row>
    <row r="1416" spans="1:54" x14ac:dyDescent="0.25">
      <c r="A1416" s="22"/>
      <c r="B1416" s="229">
        <v>1326</v>
      </c>
      <c r="C1416" s="22"/>
      <c r="D1416" s="22" t="s">
        <v>3160</v>
      </c>
      <c r="E1416" s="22">
        <v>1106</v>
      </c>
      <c r="F1416" s="22" t="s">
        <v>1017</v>
      </c>
      <c r="G1416" s="22" t="s">
        <v>3261</v>
      </c>
      <c r="H1416" s="116">
        <v>1500</v>
      </c>
      <c r="I1416" s="116">
        <v>20</v>
      </c>
      <c r="J1416" s="116">
        <v>100</v>
      </c>
      <c r="K1416" s="116">
        <v>100</v>
      </c>
      <c r="L1416" s="116">
        <v>60</v>
      </c>
      <c r="M1416" s="116">
        <v>100</v>
      </c>
      <c r="N1416" s="116">
        <v>50</v>
      </c>
      <c r="O1416" s="117">
        <v>30</v>
      </c>
      <c r="P1416" s="116">
        <v>20</v>
      </c>
      <c r="Q1416" s="116">
        <v>250</v>
      </c>
      <c r="R1416" s="116">
        <v>10</v>
      </c>
      <c r="S1416" s="116">
        <v>10</v>
      </c>
      <c r="T1416" s="116">
        <v>25</v>
      </c>
      <c r="U1416" s="91">
        <v>200</v>
      </c>
      <c r="V1416" s="116">
        <v>150</v>
      </c>
      <c r="W1416" s="116">
        <v>150</v>
      </c>
      <c r="X1416" s="116">
        <v>200</v>
      </c>
      <c r="Y1416" s="116">
        <v>500</v>
      </c>
      <c r="Z1416" s="116">
        <v>10</v>
      </c>
      <c r="AA1416" s="116">
        <v>880</v>
      </c>
      <c r="AB1416" s="116">
        <v>1650</v>
      </c>
      <c r="AC1416" s="116">
        <v>3850</v>
      </c>
      <c r="AD1416" s="116">
        <v>1100</v>
      </c>
      <c r="AE1416" s="116">
        <v>550</v>
      </c>
      <c r="AF1416" s="116">
        <v>2750</v>
      </c>
      <c r="AG1416" s="116">
        <v>550</v>
      </c>
      <c r="AH1416" s="116">
        <v>2585</v>
      </c>
      <c r="AI1416" s="116">
        <v>2255</v>
      </c>
      <c r="AJ1416" s="116">
        <v>720</v>
      </c>
      <c r="AK1416" s="116">
        <v>2200</v>
      </c>
      <c r="AL1416" s="116">
        <v>110</v>
      </c>
      <c r="AM1416" s="116">
        <v>5500</v>
      </c>
      <c r="AN1416" s="138">
        <v>3850</v>
      </c>
      <c r="AO1416" s="138">
        <v>4950</v>
      </c>
      <c r="AP1416" s="138">
        <v>1100</v>
      </c>
      <c r="AQ1416" s="138">
        <v>2200</v>
      </c>
      <c r="AR1416" s="138">
        <v>0</v>
      </c>
      <c r="AS1416" s="138">
        <v>0</v>
      </c>
      <c r="AT1416" s="22">
        <f t="shared" si="132"/>
        <v>40285</v>
      </c>
      <c r="AU1416" s="138">
        <v>0</v>
      </c>
      <c r="AV1416" s="138">
        <v>0</v>
      </c>
      <c r="AW1416" s="138">
        <v>0</v>
      </c>
      <c r="AX1416" s="74">
        <f t="shared" si="131"/>
        <v>40285</v>
      </c>
      <c r="AY1416" s="22"/>
      <c r="AZ1416" s="22"/>
      <c r="BA1416" s="22"/>
      <c r="BB1416" s="22"/>
    </row>
    <row r="1417" spans="1:54" x14ac:dyDescent="0.25">
      <c r="A1417" s="22"/>
      <c r="B1417" s="229">
        <v>1327</v>
      </c>
      <c r="C1417" s="22"/>
      <c r="D1417" s="22" t="s">
        <v>3160</v>
      </c>
      <c r="E1417" s="22">
        <v>1206</v>
      </c>
      <c r="F1417" s="22" t="s">
        <v>1017</v>
      </c>
      <c r="G1417" s="22" t="s">
        <v>3262</v>
      </c>
      <c r="H1417" s="116">
        <v>1500</v>
      </c>
      <c r="I1417" s="116">
        <v>20</v>
      </c>
      <c r="J1417" s="116">
        <v>100</v>
      </c>
      <c r="K1417" s="116">
        <v>100</v>
      </c>
      <c r="L1417" s="116">
        <v>60</v>
      </c>
      <c r="M1417" s="116">
        <v>100</v>
      </c>
      <c r="N1417" s="116">
        <v>50</v>
      </c>
      <c r="O1417" s="117">
        <v>30</v>
      </c>
      <c r="P1417" s="116">
        <v>20</v>
      </c>
      <c r="Q1417" s="116">
        <v>250</v>
      </c>
      <c r="R1417" s="116">
        <v>10</v>
      </c>
      <c r="S1417" s="116">
        <v>10</v>
      </c>
      <c r="T1417" s="116">
        <v>25</v>
      </c>
      <c r="U1417" s="91">
        <v>200</v>
      </c>
      <c r="V1417" s="116">
        <v>150</v>
      </c>
      <c r="W1417" s="116">
        <v>150</v>
      </c>
      <c r="X1417" s="116">
        <v>200</v>
      </c>
      <c r="Y1417" s="116">
        <v>500</v>
      </c>
      <c r="Z1417" s="116">
        <v>10</v>
      </c>
      <c r="AA1417" s="116">
        <v>880</v>
      </c>
      <c r="AB1417" s="116">
        <v>1650</v>
      </c>
      <c r="AC1417" s="116">
        <v>3850</v>
      </c>
      <c r="AD1417" s="116">
        <v>1100</v>
      </c>
      <c r="AE1417" s="116">
        <v>550</v>
      </c>
      <c r="AF1417" s="116">
        <v>2750</v>
      </c>
      <c r="AG1417" s="116">
        <v>550</v>
      </c>
      <c r="AH1417" s="116">
        <v>2585</v>
      </c>
      <c r="AI1417" s="116">
        <v>2255</v>
      </c>
      <c r="AJ1417" s="116">
        <v>720</v>
      </c>
      <c r="AK1417" s="116">
        <v>2200</v>
      </c>
      <c r="AL1417" s="116">
        <v>110</v>
      </c>
      <c r="AM1417" s="116">
        <v>5500</v>
      </c>
      <c r="AN1417" s="138">
        <v>3850</v>
      </c>
      <c r="AO1417" s="138">
        <v>4950</v>
      </c>
      <c r="AP1417" s="138">
        <v>1100</v>
      </c>
      <c r="AQ1417" s="138">
        <v>2200</v>
      </c>
      <c r="AR1417" s="138">
        <v>0</v>
      </c>
      <c r="AS1417" s="138">
        <v>0</v>
      </c>
      <c r="AT1417" s="22">
        <f t="shared" si="132"/>
        <v>40285</v>
      </c>
      <c r="AU1417" s="138">
        <v>0</v>
      </c>
      <c r="AV1417" s="138">
        <v>0</v>
      </c>
      <c r="AW1417" s="138">
        <v>0</v>
      </c>
      <c r="AX1417" s="74">
        <f t="shared" si="131"/>
        <v>40285</v>
      </c>
      <c r="AY1417" s="22"/>
      <c r="AZ1417" s="22"/>
      <c r="BA1417" s="22"/>
      <c r="BB1417" s="22"/>
    </row>
    <row r="1418" spans="1:54" x14ac:dyDescent="0.25">
      <c r="A1418" s="22"/>
      <c r="B1418" s="229">
        <v>1328</v>
      </c>
      <c r="C1418" s="22"/>
      <c r="D1418" s="22" t="s">
        <v>3160</v>
      </c>
      <c r="E1418" s="22">
        <v>1306</v>
      </c>
      <c r="F1418" s="22" t="s">
        <v>1017</v>
      </c>
      <c r="G1418" s="22" t="s">
        <v>3263</v>
      </c>
      <c r="H1418" s="116">
        <v>1500</v>
      </c>
      <c r="I1418" s="116">
        <v>20</v>
      </c>
      <c r="J1418" s="116">
        <v>100</v>
      </c>
      <c r="K1418" s="116">
        <v>100</v>
      </c>
      <c r="L1418" s="116">
        <v>60</v>
      </c>
      <c r="M1418" s="116">
        <v>100</v>
      </c>
      <c r="N1418" s="116">
        <v>50</v>
      </c>
      <c r="O1418" s="117">
        <v>30</v>
      </c>
      <c r="P1418" s="116">
        <v>20</v>
      </c>
      <c r="Q1418" s="116">
        <v>250</v>
      </c>
      <c r="R1418" s="116">
        <v>10</v>
      </c>
      <c r="S1418" s="116">
        <v>10</v>
      </c>
      <c r="T1418" s="116">
        <v>25</v>
      </c>
      <c r="U1418" s="91">
        <v>200</v>
      </c>
      <c r="V1418" s="116">
        <v>150</v>
      </c>
      <c r="W1418" s="116">
        <v>150</v>
      </c>
      <c r="X1418" s="116">
        <v>200</v>
      </c>
      <c r="Y1418" s="116">
        <v>500</v>
      </c>
      <c r="Z1418" s="116">
        <v>10</v>
      </c>
      <c r="AA1418" s="116">
        <v>880</v>
      </c>
      <c r="AB1418" s="116">
        <v>1650</v>
      </c>
      <c r="AC1418" s="116">
        <v>3850</v>
      </c>
      <c r="AD1418" s="116">
        <v>1100</v>
      </c>
      <c r="AE1418" s="116">
        <v>550</v>
      </c>
      <c r="AF1418" s="116">
        <v>2750</v>
      </c>
      <c r="AG1418" s="116">
        <v>550</v>
      </c>
      <c r="AH1418" s="116">
        <v>2585</v>
      </c>
      <c r="AI1418" s="116">
        <v>2255</v>
      </c>
      <c r="AJ1418" s="116">
        <v>720</v>
      </c>
      <c r="AK1418" s="116">
        <v>2200</v>
      </c>
      <c r="AL1418" s="116">
        <v>110</v>
      </c>
      <c r="AM1418" s="116">
        <v>5500</v>
      </c>
      <c r="AN1418" s="138">
        <v>3850</v>
      </c>
      <c r="AO1418" s="138">
        <v>4950</v>
      </c>
      <c r="AP1418" s="138">
        <v>1100</v>
      </c>
      <c r="AQ1418" s="138">
        <v>2200</v>
      </c>
      <c r="AR1418" s="138">
        <v>0</v>
      </c>
      <c r="AS1418" s="138">
        <v>0</v>
      </c>
      <c r="AT1418" s="22">
        <f t="shared" si="132"/>
        <v>40285</v>
      </c>
      <c r="AU1418" s="138">
        <v>0</v>
      </c>
      <c r="AV1418" s="138">
        <v>0</v>
      </c>
      <c r="AW1418" s="138">
        <v>0</v>
      </c>
      <c r="AX1418" s="74">
        <f t="shared" si="131"/>
        <v>40285</v>
      </c>
      <c r="AY1418" s="22"/>
      <c r="AZ1418" s="22"/>
      <c r="BA1418" s="22"/>
      <c r="BB1418" s="22"/>
    </row>
    <row r="1419" spans="1:54" x14ac:dyDescent="0.25">
      <c r="A1419" s="22"/>
      <c r="B1419" s="229">
        <v>1329</v>
      </c>
      <c r="C1419" s="22"/>
      <c r="D1419" s="22" t="s">
        <v>3160</v>
      </c>
      <c r="E1419" s="22">
        <v>1008</v>
      </c>
      <c r="F1419" s="22" t="s">
        <v>1017</v>
      </c>
      <c r="G1419" s="22" t="s">
        <v>3264</v>
      </c>
      <c r="H1419" s="116">
        <v>1500</v>
      </c>
      <c r="I1419" s="116">
        <v>20</v>
      </c>
      <c r="J1419" s="116">
        <v>100</v>
      </c>
      <c r="K1419" s="116">
        <v>100</v>
      </c>
      <c r="L1419" s="116">
        <v>60</v>
      </c>
      <c r="M1419" s="116">
        <v>100</v>
      </c>
      <c r="N1419" s="116">
        <v>50</v>
      </c>
      <c r="O1419" s="117">
        <v>30</v>
      </c>
      <c r="P1419" s="116">
        <v>20</v>
      </c>
      <c r="Q1419" s="116">
        <v>250</v>
      </c>
      <c r="R1419" s="116">
        <v>10</v>
      </c>
      <c r="S1419" s="116">
        <v>10</v>
      </c>
      <c r="T1419" s="116">
        <v>25</v>
      </c>
      <c r="U1419" s="91">
        <v>200</v>
      </c>
      <c r="V1419" s="116">
        <v>150</v>
      </c>
      <c r="W1419" s="116">
        <v>150</v>
      </c>
      <c r="X1419" s="116">
        <v>200</v>
      </c>
      <c r="Y1419" s="116">
        <v>500</v>
      </c>
      <c r="Z1419" s="116">
        <v>10</v>
      </c>
      <c r="AA1419" s="116">
        <v>880</v>
      </c>
      <c r="AB1419" s="116">
        <v>1650</v>
      </c>
      <c r="AC1419" s="116">
        <v>3850</v>
      </c>
      <c r="AD1419" s="116">
        <v>1100</v>
      </c>
      <c r="AE1419" s="116">
        <v>550</v>
      </c>
      <c r="AF1419" s="116">
        <v>2750</v>
      </c>
      <c r="AG1419" s="116">
        <v>550</v>
      </c>
      <c r="AH1419" s="116">
        <v>2585</v>
      </c>
      <c r="AI1419" s="116">
        <v>2255</v>
      </c>
      <c r="AJ1419" s="116">
        <v>720</v>
      </c>
      <c r="AK1419" s="116">
        <v>2200</v>
      </c>
      <c r="AL1419" s="116">
        <v>110</v>
      </c>
      <c r="AM1419" s="116">
        <v>5500</v>
      </c>
      <c r="AN1419" s="138">
        <v>3850</v>
      </c>
      <c r="AO1419" s="138">
        <v>4950</v>
      </c>
      <c r="AP1419" s="138">
        <v>1100</v>
      </c>
      <c r="AQ1419" s="138">
        <v>2200</v>
      </c>
      <c r="AR1419" s="138">
        <v>0</v>
      </c>
      <c r="AS1419" s="138">
        <v>0</v>
      </c>
      <c r="AT1419" s="22">
        <f t="shared" si="132"/>
        <v>40285</v>
      </c>
      <c r="AU1419" s="138">
        <v>0</v>
      </c>
      <c r="AV1419" s="138">
        <v>0</v>
      </c>
      <c r="AW1419" s="138">
        <v>0</v>
      </c>
      <c r="AX1419" s="74">
        <f t="shared" si="131"/>
        <v>40285</v>
      </c>
      <c r="AY1419" s="22"/>
      <c r="AZ1419" s="22"/>
      <c r="BA1419" s="22"/>
      <c r="BB1419" s="22"/>
    </row>
    <row r="1420" spans="1:54" x14ac:dyDescent="0.25">
      <c r="A1420" s="22"/>
      <c r="B1420" s="229">
        <v>1330</v>
      </c>
      <c r="C1420" s="22"/>
      <c r="D1420" s="22" t="s">
        <v>3160</v>
      </c>
      <c r="E1420" s="22">
        <v>1107</v>
      </c>
      <c r="F1420" s="22" t="s">
        <v>1017</v>
      </c>
      <c r="G1420" s="22" t="s">
        <v>3265</v>
      </c>
      <c r="H1420" s="116">
        <v>1500</v>
      </c>
      <c r="I1420" s="116">
        <v>20</v>
      </c>
      <c r="J1420" s="116">
        <v>100</v>
      </c>
      <c r="K1420" s="116">
        <v>100</v>
      </c>
      <c r="L1420" s="116">
        <v>60</v>
      </c>
      <c r="M1420" s="116">
        <v>100</v>
      </c>
      <c r="N1420" s="116">
        <v>50</v>
      </c>
      <c r="O1420" s="117">
        <v>30</v>
      </c>
      <c r="P1420" s="116">
        <v>20</v>
      </c>
      <c r="Q1420" s="116">
        <v>250</v>
      </c>
      <c r="R1420" s="116">
        <v>10</v>
      </c>
      <c r="S1420" s="116">
        <v>10</v>
      </c>
      <c r="T1420" s="116">
        <v>25</v>
      </c>
      <c r="U1420" s="91">
        <v>200</v>
      </c>
      <c r="V1420" s="116">
        <v>150</v>
      </c>
      <c r="W1420" s="116">
        <v>150</v>
      </c>
      <c r="X1420" s="116">
        <v>200</v>
      </c>
      <c r="Y1420" s="116">
        <v>500</v>
      </c>
      <c r="Z1420" s="116">
        <v>10</v>
      </c>
      <c r="AA1420" s="116">
        <v>880</v>
      </c>
      <c r="AB1420" s="116">
        <v>1650</v>
      </c>
      <c r="AC1420" s="116">
        <v>3850</v>
      </c>
      <c r="AD1420" s="116">
        <v>1100</v>
      </c>
      <c r="AE1420" s="116">
        <v>550</v>
      </c>
      <c r="AF1420" s="116">
        <v>2750</v>
      </c>
      <c r="AG1420" s="116">
        <v>550</v>
      </c>
      <c r="AH1420" s="116">
        <v>2585</v>
      </c>
      <c r="AI1420" s="116">
        <v>2255</v>
      </c>
      <c r="AJ1420" s="116">
        <v>720</v>
      </c>
      <c r="AK1420" s="116">
        <v>2200</v>
      </c>
      <c r="AL1420" s="116">
        <v>110</v>
      </c>
      <c r="AM1420" s="116">
        <v>5500</v>
      </c>
      <c r="AN1420" s="138">
        <v>3850</v>
      </c>
      <c r="AO1420" s="138">
        <v>4950</v>
      </c>
      <c r="AP1420" s="138">
        <v>1100</v>
      </c>
      <c r="AQ1420" s="138">
        <v>2200</v>
      </c>
      <c r="AR1420" s="138">
        <v>0</v>
      </c>
      <c r="AS1420" s="138">
        <v>0</v>
      </c>
      <c r="AT1420" s="22">
        <f t="shared" si="132"/>
        <v>40285</v>
      </c>
      <c r="AU1420" s="138">
        <v>0</v>
      </c>
      <c r="AV1420" s="138">
        <v>0</v>
      </c>
      <c r="AW1420" s="138">
        <v>0</v>
      </c>
      <c r="AX1420" s="74">
        <f t="shared" si="131"/>
        <v>40285</v>
      </c>
      <c r="AY1420" s="22"/>
      <c r="AZ1420" s="22"/>
      <c r="BA1420" s="22" t="s">
        <v>3266</v>
      </c>
      <c r="BB1420" s="22"/>
    </row>
    <row r="1421" spans="1:54" x14ac:dyDescent="0.25">
      <c r="A1421" s="22"/>
      <c r="B1421" s="229">
        <v>1331</v>
      </c>
      <c r="C1421" s="22"/>
      <c r="D1421" s="22" t="s">
        <v>3160</v>
      </c>
      <c r="E1421" s="22">
        <v>1207</v>
      </c>
      <c r="F1421" s="22" t="s">
        <v>1017</v>
      </c>
      <c r="G1421" s="22" t="s">
        <v>3267</v>
      </c>
      <c r="H1421" s="116">
        <v>1500</v>
      </c>
      <c r="I1421" s="116">
        <v>20</v>
      </c>
      <c r="J1421" s="116">
        <v>100</v>
      </c>
      <c r="K1421" s="116">
        <v>100</v>
      </c>
      <c r="L1421" s="116">
        <v>60</v>
      </c>
      <c r="M1421" s="116">
        <v>100</v>
      </c>
      <c r="N1421" s="116">
        <v>50</v>
      </c>
      <c r="O1421" s="117">
        <v>30</v>
      </c>
      <c r="P1421" s="116">
        <v>20</v>
      </c>
      <c r="Q1421" s="116">
        <v>250</v>
      </c>
      <c r="R1421" s="116">
        <v>10</v>
      </c>
      <c r="S1421" s="116">
        <v>10</v>
      </c>
      <c r="T1421" s="116">
        <v>25</v>
      </c>
      <c r="U1421" s="91">
        <v>200</v>
      </c>
      <c r="V1421" s="116">
        <v>150</v>
      </c>
      <c r="W1421" s="116">
        <v>150</v>
      </c>
      <c r="X1421" s="116">
        <v>200</v>
      </c>
      <c r="Y1421" s="116">
        <v>500</v>
      </c>
      <c r="Z1421" s="116">
        <v>10</v>
      </c>
      <c r="AA1421" s="116">
        <v>880</v>
      </c>
      <c r="AB1421" s="116">
        <v>1650</v>
      </c>
      <c r="AC1421" s="116">
        <v>3850</v>
      </c>
      <c r="AD1421" s="116">
        <v>1100</v>
      </c>
      <c r="AE1421" s="116">
        <v>550</v>
      </c>
      <c r="AF1421" s="116">
        <v>2750</v>
      </c>
      <c r="AG1421" s="116">
        <v>550</v>
      </c>
      <c r="AH1421" s="116">
        <v>2585</v>
      </c>
      <c r="AI1421" s="116">
        <v>2255</v>
      </c>
      <c r="AJ1421" s="116">
        <v>720</v>
      </c>
      <c r="AK1421" s="116">
        <v>2200</v>
      </c>
      <c r="AL1421" s="116">
        <v>110</v>
      </c>
      <c r="AM1421" s="116">
        <v>5500</v>
      </c>
      <c r="AN1421" s="138">
        <v>3850</v>
      </c>
      <c r="AO1421" s="138">
        <v>4950</v>
      </c>
      <c r="AP1421" s="138">
        <v>1100</v>
      </c>
      <c r="AQ1421" s="138">
        <v>2200</v>
      </c>
      <c r="AR1421" s="138">
        <v>0</v>
      </c>
      <c r="AS1421" s="138">
        <v>0</v>
      </c>
      <c r="AT1421" s="22">
        <f t="shared" si="132"/>
        <v>40285</v>
      </c>
      <c r="AU1421" s="138">
        <v>0</v>
      </c>
      <c r="AV1421" s="138">
        <v>0</v>
      </c>
      <c r="AW1421" s="138">
        <v>0</v>
      </c>
      <c r="AX1421" s="74">
        <f t="shared" si="131"/>
        <v>40285</v>
      </c>
      <c r="AY1421" s="22"/>
      <c r="AZ1421" s="22"/>
      <c r="BA1421" s="22"/>
      <c r="BB1421" s="22"/>
    </row>
    <row r="1422" spans="1:54" x14ac:dyDescent="0.25">
      <c r="A1422" s="22"/>
      <c r="B1422" s="229">
        <v>1332</v>
      </c>
      <c r="C1422" s="22"/>
      <c r="D1422" s="22" t="s">
        <v>3160</v>
      </c>
      <c r="E1422" s="22">
        <v>1307</v>
      </c>
      <c r="F1422" s="22" t="s">
        <v>1017</v>
      </c>
      <c r="G1422" s="22" t="s">
        <v>3268</v>
      </c>
      <c r="H1422" s="116">
        <v>1500</v>
      </c>
      <c r="I1422" s="116">
        <v>20</v>
      </c>
      <c r="J1422" s="116">
        <v>100</v>
      </c>
      <c r="K1422" s="116">
        <v>100</v>
      </c>
      <c r="L1422" s="116">
        <v>60</v>
      </c>
      <c r="M1422" s="116">
        <v>100</v>
      </c>
      <c r="N1422" s="116">
        <v>50</v>
      </c>
      <c r="O1422" s="117">
        <v>30</v>
      </c>
      <c r="P1422" s="116">
        <v>20</v>
      </c>
      <c r="Q1422" s="116">
        <v>250</v>
      </c>
      <c r="R1422" s="116">
        <v>10</v>
      </c>
      <c r="S1422" s="116">
        <v>10</v>
      </c>
      <c r="T1422" s="116">
        <v>25</v>
      </c>
      <c r="U1422" s="91">
        <v>200</v>
      </c>
      <c r="V1422" s="116">
        <v>150</v>
      </c>
      <c r="W1422" s="116">
        <v>150</v>
      </c>
      <c r="X1422" s="116">
        <v>200</v>
      </c>
      <c r="Y1422" s="116">
        <v>500</v>
      </c>
      <c r="Z1422" s="116">
        <v>10</v>
      </c>
      <c r="AA1422" s="116">
        <v>880</v>
      </c>
      <c r="AB1422" s="116">
        <v>1650</v>
      </c>
      <c r="AC1422" s="116">
        <v>3850</v>
      </c>
      <c r="AD1422" s="116">
        <v>1100</v>
      </c>
      <c r="AE1422" s="116">
        <v>550</v>
      </c>
      <c r="AF1422" s="116">
        <v>2750</v>
      </c>
      <c r="AG1422" s="116">
        <v>550</v>
      </c>
      <c r="AH1422" s="116">
        <v>2585</v>
      </c>
      <c r="AI1422" s="116">
        <v>2255</v>
      </c>
      <c r="AJ1422" s="116">
        <v>720</v>
      </c>
      <c r="AK1422" s="116">
        <v>2200</v>
      </c>
      <c r="AL1422" s="116">
        <v>110</v>
      </c>
      <c r="AM1422" s="116">
        <v>5500</v>
      </c>
      <c r="AN1422" s="138">
        <v>3850</v>
      </c>
      <c r="AO1422" s="138">
        <v>4950</v>
      </c>
      <c r="AP1422" s="138">
        <v>1100</v>
      </c>
      <c r="AQ1422" s="138">
        <v>2200</v>
      </c>
      <c r="AR1422" s="138">
        <v>0</v>
      </c>
      <c r="AS1422" s="138">
        <v>0</v>
      </c>
      <c r="AT1422" s="22">
        <f t="shared" si="132"/>
        <v>40285</v>
      </c>
      <c r="AU1422" s="138">
        <v>0</v>
      </c>
      <c r="AV1422" s="138">
        <v>0</v>
      </c>
      <c r="AW1422" s="138">
        <v>0</v>
      </c>
      <c r="AX1422" s="74">
        <f t="shared" si="131"/>
        <v>40285</v>
      </c>
      <c r="AY1422" s="22"/>
      <c r="AZ1422" s="22"/>
      <c r="BA1422" s="22"/>
      <c r="BB1422" s="22"/>
    </row>
    <row r="1423" spans="1:54" x14ac:dyDescent="0.25">
      <c r="A1423" s="22"/>
      <c r="B1423" s="229">
        <v>1333</v>
      </c>
      <c r="C1423" s="22"/>
      <c r="D1423" s="22" t="s">
        <v>3160</v>
      </c>
      <c r="E1423" s="22">
        <v>1009</v>
      </c>
      <c r="F1423" s="22" t="s">
        <v>240</v>
      </c>
      <c r="G1423" s="22" t="s">
        <v>3269</v>
      </c>
      <c r="H1423" s="116">
        <v>1500</v>
      </c>
      <c r="I1423" s="116">
        <v>20</v>
      </c>
      <c r="J1423" s="116">
        <v>100</v>
      </c>
      <c r="K1423" s="116">
        <v>100</v>
      </c>
      <c r="L1423" s="116">
        <v>60</v>
      </c>
      <c r="M1423" s="116">
        <v>100</v>
      </c>
      <c r="N1423" s="116">
        <v>50</v>
      </c>
      <c r="O1423" s="117">
        <v>30</v>
      </c>
      <c r="P1423" s="116">
        <v>20</v>
      </c>
      <c r="Q1423" s="116">
        <v>250</v>
      </c>
      <c r="R1423" s="116">
        <v>10</v>
      </c>
      <c r="S1423" s="116">
        <v>10</v>
      </c>
      <c r="T1423" s="116">
        <v>25</v>
      </c>
      <c r="U1423" s="91">
        <v>200</v>
      </c>
      <c r="V1423" s="116">
        <v>150</v>
      </c>
      <c r="W1423" s="116">
        <v>150</v>
      </c>
      <c r="X1423" s="116">
        <v>200</v>
      </c>
      <c r="Y1423" s="116">
        <v>500</v>
      </c>
      <c r="Z1423" s="116">
        <v>10</v>
      </c>
      <c r="AA1423" s="116">
        <v>880</v>
      </c>
      <c r="AB1423" s="116">
        <v>1650</v>
      </c>
      <c r="AC1423" s="116">
        <v>3850</v>
      </c>
      <c r="AD1423" s="116">
        <v>1100</v>
      </c>
      <c r="AE1423" s="116">
        <v>550</v>
      </c>
      <c r="AF1423" s="116">
        <v>2750</v>
      </c>
      <c r="AG1423" s="116">
        <v>550</v>
      </c>
      <c r="AH1423" s="116">
        <v>2585</v>
      </c>
      <c r="AI1423" s="116">
        <v>2255</v>
      </c>
      <c r="AJ1423" s="116">
        <v>720</v>
      </c>
      <c r="AK1423" s="116">
        <v>2200</v>
      </c>
      <c r="AL1423" s="116">
        <v>110</v>
      </c>
      <c r="AM1423" s="116">
        <v>5500</v>
      </c>
      <c r="AN1423" s="138">
        <v>3850</v>
      </c>
      <c r="AO1423" s="138">
        <v>4950</v>
      </c>
      <c r="AP1423" s="138">
        <v>1100</v>
      </c>
      <c r="AQ1423" s="138">
        <v>2200</v>
      </c>
      <c r="AR1423" s="138">
        <v>0</v>
      </c>
      <c r="AS1423" s="138">
        <v>0</v>
      </c>
      <c r="AT1423" s="22">
        <f t="shared" si="132"/>
        <v>40285</v>
      </c>
      <c r="AU1423" s="138">
        <v>0</v>
      </c>
      <c r="AV1423" s="138">
        <v>0</v>
      </c>
      <c r="AW1423" s="138">
        <v>0</v>
      </c>
      <c r="AX1423" s="74">
        <f t="shared" si="131"/>
        <v>40285</v>
      </c>
      <c r="AY1423" s="22"/>
      <c r="AZ1423" s="22"/>
      <c r="BA1423" s="22"/>
      <c r="BB1423" s="22"/>
    </row>
    <row r="1424" spans="1:54" x14ac:dyDescent="0.25">
      <c r="A1424" s="22"/>
      <c r="B1424" s="229">
        <v>1334</v>
      </c>
      <c r="C1424" s="22"/>
      <c r="D1424" s="22" t="s">
        <v>3160</v>
      </c>
      <c r="E1424" s="22">
        <v>1208</v>
      </c>
      <c r="F1424" s="22" t="s">
        <v>240</v>
      </c>
      <c r="G1424" s="22" t="s">
        <v>3270</v>
      </c>
      <c r="H1424" s="116">
        <v>3000</v>
      </c>
      <c r="I1424" s="116">
        <v>20</v>
      </c>
      <c r="J1424" s="116">
        <v>100</v>
      </c>
      <c r="K1424" s="116">
        <v>100</v>
      </c>
      <c r="L1424" s="116">
        <v>60</v>
      </c>
      <c r="M1424" s="116">
        <v>100</v>
      </c>
      <c r="N1424" s="116">
        <v>50</v>
      </c>
      <c r="O1424" s="117">
        <v>30</v>
      </c>
      <c r="P1424" s="116">
        <v>20</v>
      </c>
      <c r="Q1424" s="116">
        <v>250</v>
      </c>
      <c r="R1424" s="116">
        <v>10</v>
      </c>
      <c r="S1424" s="116">
        <v>10</v>
      </c>
      <c r="T1424" s="116">
        <v>25</v>
      </c>
      <c r="U1424" s="91">
        <v>200</v>
      </c>
      <c r="V1424" s="116">
        <v>150</v>
      </c>
      <c r="W1424" s="116">
        <v>150</v>
      </c>
      <c r="X1424" s="116">
        <v>200</v>
      </c>
      <c r="Y1424" s="116">
        <v>1000</v>
      </c>
      <c r="Z1424" s="116">
        <v>10</v>
      </c>
      <c r="AA1424" s="116">
        <v>880</v>
      </c>
      <c r="AB1424" s="116">
        <v>1650</v>
      </c>
      <c r="AC1424" s="116">
        <v>3850</v>
      </c>
      <c r="AD1424" s="116">
        <v>1100</v>
      </c>
      <c r="AE1424" s="116">
        <v>550</v>
      </c>
      <c r="AF1424" s="116">
        <v>2750</v>
      </c>
      <c r="AG1424" s="116">
        <v>550</v>
      </c>
      <c r="AH1424" s="116">
        <v>2585</v>
      </c>
      <c r="AI1424" s="116">
        <v>2255</v>
      </c>
      <c r="AJ1424" s="116">
        <v>720</v>
      </c>
      <c r="AK1424" s="116">
        <v>2200</v>
      </c>
      <c r="AL1424" s="116">
        <v>110</v>
      </c>
      <c r="AM1424" s="116">
        <v>5500</v>
      </c>
      <c r="AN1424" s="138">
        <v>3850</v>
      </c>
      <c r="AO1424" s="138">
        <v>4950</v>
      </c>
      <c r="AP1424" s="138">
        <v>1100</v>
      </c>
      <c r="AQ1424" s="138">
        <v>2200</v>
      </c>
      <c r="AR1424" s="138">
        <v>0</v>
      </c>
      <c r="AS1424" s="138">
        <v>0</v>
      </c>
      <c r="AT1424" s="22">
        <f t="shared" si="132"/>
        <v>42285</v>
      </c>
      <c r="AU1424" s="138">
        <v>0</v>
      </c>
      <c r="AV1424" s="138">
        <v>0</v>
      </c>
      <c r="AW1424" s="138">
        <v>0</v>
      </c>
      <c r="AX1424" s="74">
        <f t="shared" si="131"/>
        <v>42285</v>
      </c>
      <c r="AY1424" s="22"/>
      <c r="AZ1424" s="22"/>
      <c r="BA1424" s="22"/>
      <c r="BB1424" s="22"/>
    </row>
    <row r="1425" spans="1:61" x14ac:dyDescent="0.25">
      <c r="A1425" s="22"/>
      <c r="B1425" s="229">
        <v>1335</v>
      </c>
      <c r="C1425" s="22"/>
      <c r="D1425" s="22" t="s">
        <v>3160</v>
      </c>
      <c r="E1425" s="22">
        <v>1108</v>
      </c>
      <c r="F1425" s="22" t="s">
        <v>1017</v>
      </c>
      <c r="G1425" s="22" t="s">
        <v>3271</v>
      </c>
      <c r="H1425" s="116">
        <v>1500</v>
      </c>
      <c r="I1425" s="116">
        <v>20</v>
      </c>
      <c r="J1425" s="116">
        <v>100</v>
      </c>
      <c r="K1425" s="116">
        <v>100</v>
      </c>
      <c r="L1425" s="116">
        <v>60</v>
      </c>
      <c r="M1425" s="116">
        <v>100</v>
      </c>
      <c r="N1425" s="116">
        <v>50</v>
      </c>
      <c r="O1425" s="117">
        <v>30</v>
      </c>
      <c r="P1425" s="116">
        <v>20</v>
      </c>
      <c r="Q1425" s="116">
        <v>250</v>
      </c>
      <c r="R1425" s="116">
        <v>10</v>
      </c>
      <c r="S1425" s="116">
        <v>10</v>
      </c>
      <c r="T1425" s="116">
        <v>25</v>
      </c>
      <c r="U1425" s="91">
        <v>200</v>
      </c>
      <c r="V1425" s="116">
        <v>150</v>
      </c>
      <c r="W1425" s="116">
        <v>150</v>
      </c>
      <c r="X1425" s="116">
        <v>200</v>
      </c>
      <c r="Y1425" s="116">
        <v>500</v>
      </c>
      <c r="Z1425" s="116">
        <v>10</v>
      </c>
      <c r="AA1425" s="116">
        <v>880</v>
      </c>
      <c r="AB1425" s="116">
        <v>1650</v>
      </c>
      <c r="AC1425" s="116">
        <v>3850</v>
      </c>
      <c r="AD1425" s="116">
        <v>1100</v>
      </c>
      <c r="AE1425" s="116">
        <v>550</v>
      </c>
      <c r="AF1425" s="116">
        <v>2750</v>
      </c>
      <c r="AG1425" s="116">
        <v>550</v>
      </c>
      <c r="AH1425" s="116">
        <v>2585</v>
      </c>
      <c r="AI1425" s="116">
        <v>2255</v>
      </c>
      <c r="AJ1425" s="116">
        <v>720</v>
      </c>
      <c r="AK1425" s="116">
        <v>2200</v>
      </c>
      <c r="AL1425" s="116">
        <v>110</v>
      </c>
      <c r="AM1425" s="116">
        <v>5500</v>
      </c>
      <c r="AN1425" s="138">
        <v>3850</v>
      </c>
      <c r="AO1425" s="138">
        <v>4950</v>
      </c>
      <c r="AP1425" s="138">
        <v>1100</v>
      </c>
      <c r="AQ1425" s="138">
        <v>2200</v>
      </c>
      <c r="AR1425" s="138">
        <v>0</v>
      </c>
      <c r="AS1425" s="138">
        <v>0</v>
      </c>
      <c r="AT1425" s="22">
        <f t="shared" si="132"/>
        <v>40285</v>
      </c>
      <c r="AU1425" s="138">
        <v>0</v>
      </c>
      <c r="AV1425" s="138">
        <v>0</v>
      </c>
      <c r="AW1425" s="138">
        <v>0</v>
      </c>
      <c r="AX1425" s="74">
        <f>SUM(AT1425:AW1425)</f>
        <v>40285</v>
      </c>
      <c r="AY1425" s="22"/>
      <c r="AZ1425" s="22"/>
      <c r="BA1425" s="22"/>
      <c r="BB1425" s="22"/>
    </row>
    <row r="1426" spans="1:61" x14ac:dyDescent="0.25">
      <c r="A1426" s="22"/>
      <c r="B1426" s="229">
        <v>1336</v>
      </c>
      <c r="C1426" s="22"/>
      <c r="D1426" s="22" t="s">
        <v>3160</v>
      </c>
      <c r="E1426" s="22">
        <v>1308</v>
      </c>
      <c r="F1426" s="22" t="s">
        <v>1017</v>
      </c>
      <c r="G1426" s="22" t="s">
        <v>3272</v>
      </c>
      <c r="H1426" s="116">
        <v>1500</v>
      </c>
      <c r="I1426" s="116">
        <v>20</v>
      </c>
      <c r="J1426" s="116">
        <v>100</v>
      </c>
      <c r="K1426" s="116">
        <v>100</v>
      </c>
      <c r="L1426" s="116">
        <v>60</v>
      </c>
      <c r="M1426" s="116">
        <v>100</v>
      </c>
      <c r="N1426" s="116">
        <v>50</v>
      </c>
      <c r="O1426" s="117">
        <v>30</v>
      </c>
      <c r="P1426" s="116">
        <v>20</v>
      </c>
      <c r="Q1426" s="116">
        <v>250</v>
      </c>
      <c r="R1426" s="116">
        <v>10</v>
      </c>
      <c r="S1426" s="116">
        <v>10</v>
      </c>
      <c r="T1426" s="116">
        <v>25</v>
      </c>
      <c r="U1426" s="91">
        <v>200</v>
      </c>
      <c r="V1426" s="116">
        <v>150</v>
      </c>
      <c r="W1426" s="116">
        <v>150</v>
      </c>
      <c r="X1426" s="116">
        <v>200</v>
      </c>
      <c r="Y1426" s="116">
        <v>500</v>
      </c>
      <c r="Z1426" s="116">
        <v>10</v>
      </c>
      <c r="AA1426" s="116">
        <v>880</v>
      </c>
      <c r="AB1426" s="116">
        <v>1650</v>
      </c>
      <c r="AC1426" s="116">
        <v>3850</v>
      </c>
      <c r="AD1426" s="116">
        <v>1100</v>
      </c>
      <c r="AE1426" s="116">
        <v>550</v>
      </c>
      <c r="AF1426" s="116">
        <v>2750</v>
      </c>
      <c r="AG1426" s="116">
        <v>550</v>
      </c>
      <c r="AH1426" s="116">
        <v>2585</v>
      </c>
      <c r="AI1426" s="116">
        <v>2255</v>
      </c>
      <c r="AJ1426" s="116">
        <v>720</v>
      </c>
      <c r="AK1426" s="116">
        <v>2200</v>
      </c>
      <c r="AL1426" s="116">
        <v>110</v>
      </c>
      <c r="AM1426" s="116">
        <v>5500</v>
      </c>
      <c r="AN1426" s="138">
        <v>3850</v>
      </c>
      <c r="AO1426" s="138">
        <v>4950</v>
      </c>
      <c r="AP1426" s="138">
        <v>1100</v>
      </c>
      <c r="AQ1426" s="138">
        <v>2200</v>
      </c>
      <c r="AR1426" s="138">
        <v>0</v>
      </c>
      <c r="AS1426" s="138">
        <v>0</v>
      </c>
      <c r="AT1426" s="22">
        <f t="shared" si="132"/>
        <v>40285</v>
      </c>
      <c r="AU1426" s="138">
        <v>0</v>
      </c>
      <c r="AV1426" s="138">
        <v>0</v>
      </c>
      <c r="AW1426" s="138">
        <v>0</v>
      </c>
      <c r="AX1426" s="74">
        <f>SUM(AT1426:AW1426)</f>
        <v>40285</v>
      </c>
      <c r="AY1426" s="22"/>
      <c r="AZ1426" s="22"/>
      <c r="BA1426" s="22"/>
      <c r="BB1426" s="22"/>
    </row>
    <row r="1427" spans="1:61" x14ac:dyDescent="0.25">
      <c r="A1427" s="22"/>
      <c r="B1427" s="229">
        <v>1337</v>
      </c>
      <c r="C1427" s="22"/>
      <c r="D1427" s="22" t="s">
        <v>3160</v>
      </c>
      <c r="E1427" s="22">
        <v>1109</v>
      </c>
      <c r="F1427" s="22" t="s">
        <v>1017</v>
      </c>
      <c r="G1427" s="22" t="s">
        <v>3273</v>
      </c>
      <c r="H1427" s="116">
        <v>3000</v>
      </c>
      <c r="I1427" s="116">
        <v>20</v>
      </c>
      <c r="J1427" s="116">
        <v>100</v>
      </c>
      <c r="K1427" s="116">
        <v>100</v>
      </c>
      <c r="L1427" s="116">
        <v>60</v>
      </c>
      <c r="M1427" s="116">
        <v>100</v>
      </c>
      <c r="N1427" s="116">
        <v>50</v>
      </c>
      <c r="O1427" s="117">
        <v>30</v>
      </c>
      <c r="P1427" s="116">
        <v>20</v>
      </c>
      <c r="Q1427" s="116">
        <v>250</v>
      </c>
      <c r="R1427" s="116">
        <v>10</v>
      </c>
      <c r="S1427" s="116">
        <v>10</v>
      </c>
      <c r="T1427" s="116">
        <v>25</v>
      </c>
      <c r="U1427" s="91">
        <v>200</v>
      </c>
      <c r="V1427" s="116">
        <v>150</v>
      </c>
      <c r="W1427" s="116">
        <v>150</v>
      </c>
      <c r="X1427" s="116">
        <v>200</v>
      </c>
      <c r="Y1427" s="116">
        <v>1000</v>
      </c>
      <c r="Z1427" s="116">
        <v>10</v>
      </c>
      <c r="AA1427" s="116">
        <v>880</v>
      </c>
      <c r="AB1427" s="116">
        <v>1650</v>
      </c>
      <c r="AC1427" s="116">
        <v>3850</v>
      </c>
      <c r="AD1427" s="116">
        <v>1100</v>
      </c>
      <c r="AE1427" s="116">
        <v>550</v>
      </c>
      <c r="AF1427" s="116">
        <v>2750</v>
      </c>
      <c r="AG1427" s="116">
        <v>550</v>
      </c>
      <c r="AH1427" s="116">
        <v>2585</v>
      </c>
      <c r="AI1427" s="116">
        <v>2255</v>
      </c>
      <c r="AJ1427" s="116">
        <v>720</v>
      </c>
      <c r="AK1427" s="116">
        <v>2200</v>
      </c>
      <c r="AL1427" s="116">
        <v>110</v>
      </c>
      <c r="AM1427" s="116">
        <v>5500</v>
      </c>
      <c r="AN1427" s="138">
        <v>3850</v>
      </c>
      <c r="AO1427" s="138">
        <v>4950</v>
      </c>
      <c r="AP1427" s="138">
        <v>1100</v>
      </c>
      <c r="AQ1427" s="138">
        <v>2200</v>
      </c>
      <c r="AR1427" s="138">
        <v>0</v>
      </c>
      <c r="AS1427" s="138">
        <v>0</v>
      </c>
      <c r="AT1427" s="22">
        <f t="shared" si="132"/>
        <v>42285</v>
      </c>
      <c r="AU1427" s="138">
        <v>0</v>
      </c>
      <c r="AV1427" s="138">
        <v>0</v>
      </c>
      <c r="AW1427" s="138">
        <v>0</v>
      </c>
      <c r="AX1427" s="74">
        <f>SUM(AT1427:AW1427)</f>
        <v>42285</v>
      </c>
      <c r="AY1427" s="22"/>
      <c r="AZ1427" s="22"/>
      <c r="BA1427" s="22" t="s">
        <v>3248</v>
      </c>
      <c r="BB1427" s="22"/>
    </row>
    <row r="1428" spans="1:61" x14ac:dyDescent="0.25">
      <c r="A1428" s="22"/>
      <c r="B1428" s="229">
        <v>1338</v>
      </c>
      <c r="C1428" s="22"/>
      <c r="D1428" s="22" t="s">
        <v>3160</v>
      </c>
      <c r="E1428" s="22">
        <v>1209</v>
      </c>
      <c r="F1428" s="22" t="s">
        <v>1017</v>
      </c>
      <c r="G1428" s="22" t="s">
        <v>3274</v>
      </c>
      <c r="H1428" s="22">
        <v>0</v>
      </c>
      <c r="I1428" s="22">
        <v>0</v>
      </c>
      <c r="J1428" s="22">
        <v>0</v>
      </c>
      <c r="K1428" s="22">
        <v>0</v>
      </c>
      <c r="L1428" s="22">
        <v>0</v>
      </c>
      <c r="M1428" s="22">
        <v>0</v>
      </c>
      <c r="N1428" s="22">
        <v>0</v>
      </c>
      <c r="O1428" s="22">
        <v>0</v>
      </c>
      <c r="P1428" s="22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22">
        <v>0</v>
      </c>
      <c r="W1428" s="22">
        <v>0</v>
      </c>
      <c r="X1428" s="22">
        <v>0</v>
      </c>
      <c r="Y1428" s="22">
        <v>0</v>
      </c>
      <c r="Z1428" s="22">
        <v>0</v>
      </c>
      <c r="AA1428" s="116">
        <v>880</v>
      </c>
      <c r="AB1428" s="116">
        <v>1650</v>
      </c>
      <c r="AC1428" s="116">
        <v>3850</v>
      </c>
      <c r="AD1428" s="116">
        <v>1100</v>
      </c>
      <c r="AE1428" s="116">
        <v>550</v>
      </c>
      <c r="AF1428" s="116">
        <v>2750</v>
      </c>
      <c r="AG1428" s="116">
        <v>550</v>
      </c>
      <c r="AH1428" s="116">
        <v>2585</v>
      </c>
      <c r="AI1428" s="116">
        <v>2255</v>
      </c>
      <c r="AJ1428" s="116">
        <v>720</v>
      </c>
      <c r="AK1428" s="116">
        <v>2200</v>
      </c>
      <c r="AL1428" s="116">
        <v>110</v>
      </c>
      <c r="AM1428" s="116">
        <v>5500</v>
      </c>
      <c r="AN1428" s="138">
        <v>3850</v>
      </c>
      <c r="AO1428" s="138">
        <v>4950</v>
      </c>
      <c r="AP1428" s="116">
        <v>1100</v>
      </c>
      <c r="AQ1428" s="116">
        <v>2200</v>
      </c>
      <c r="AR1428" s="22"/>
      <c r="AS1428" s="22"/>
      <c r="AT1428" s="232">
        <f t="shared" si="132"/>
        <v>36800</v>
      </c>
      <c r="AU1428" s="232">
        <v>0</v>
      </c>
      <c r="AV1428" s="232">
        <v>0</v>
      </c>
      <c r="AW1428" s="232">
        <v>0</v>
      </c>
      <c r="AX1428" s="74">
        <f>SUM(AT1428:AW1428)</f>
        <v>36800</v>
      </c>
      <c r="AY1428" s="22"/>
      <c r="AZ1428" s="22"/>
      <c r="BA1428" s="22" t="s">
        <v>118</v>
      </c>
      <c r="BB1428" s="22"/>
    </row>
    <row r="1429" spans="1:61" x14ac:dyDescent="0.25">
      <c r="A1429" s="22"/>
      <c r="B1429" s="229">
        <v>1339</v>
      </c>
      <c r="C1429" s="22"/>
      <c r="D1429" s="22" t="s">
        <v>3160</v>
      </c>
      <c r="E1429" s="22">
        <v>1309</v>
      </c>
      <c r="F1429" s="22" t="s">
        <v>1017</v>
      </c>
      <c r="G1429" s="22" t="s">
        <v>3275</v>
      </c>
      <c r="H1429" s="116">
        <v>1500</v>
      </c>
      <c r="I1429" s="116">
        <v>20</v>
      </c>
      <c r="J1429" s="116">
        <v>100</v>
      </c>
      <c r="K1429" s="116">
        <v>100</v>
      </c>
      <c r="L1429" s="116">
        <v>60</v>
      </c>
      <c r="M1429" s="116">
        <v>100</v>
      </c>
      <c r="N1429" s="116">
        <v>50</v>
      </c>
      <c r="O1429" s="117">
        <v>30</v>
      </c>
      <c r="P1429" s="116">
        <v>20</v>
      </c>
      <c r="Q1429" s="116">
        <v>250</v>
      </c>
      <c r="R1429" s="116">
        <v>10</v>
      </c>
      <c r="S1429" s="116">
        <v>10</v>
      </c>
      <c r="T1429" s="116">
        <v>25</v>
      </c>
      <c r="U1429" s="91">
        <v>200</v>
      </c>
      <c r="V1429" s="116">
        <v>150</v>
      </c>
      <c r="W1429" s="116">
        <v>150</v>
      </c>
      <c r="X1429" s="116">
        <v>200</v>
      </c>
      <c r="Y1429" s="116">
        <v>500</v>
      </c>
      <c r="Z1429" s="116">
        <v>10</v>
      </c>
      <c r="AA1429" s="116">
        <v>880</v>
      </c>
      <c r="AB1429" s="116">
        <v>1650</v>
      </c>
      <c r="AC1429" s="116">
        <v>3850</v>
      </c>
      <c r="AD1429" s="116">
        <v>1100</v>
      </c>
      <c r="AE1429" s="116">
        <v>550</v>
      </c>
      <c r="AF1429" s="116">
        <v>2750</v>
      </c>
      <c r="AG1429" s="116">
        <v>550</v>
      </c>
      <c r="AH1429" s="116">
        <v>2585</v>
      </c>
      <c r="AI1429" s="116">
        <v>2255</v>
      </c>
      <c r="AJ1429" s="116">
        <v>720</v>
      </c>
      <c r="AK1429" s="116">
        <v>2200</v>
      </c>
      <c r="AL1429" s="116">
        <v>110</v>
      </c>
      <c r="AM1429" s="116">
        <v>5500</v>
      </c>
      <c r="AN1429" s="138">
        <v>3850</v>
      </c>
      <c r="AO1429" s="138">
        <v>4950</v>
      </c>
      <c r="AP1429" s="138">
        <v>1100</v>
      </c>
      <c r="AQ1429" s="138">
        <v>2200</v>
      </c>
      <c r="AR1429" s="138">
        <v>0</v>
      </c>
      <c r="AS1429" s="138">
        <v>0</v>
      </c>
      <c r="AT1429" s="22">
        <f t="shared" si="132"/>
        <v>40285</v>
      </c>
      <c r="AU1429" s="138">
        <v>0</v>
      </c>
      <c r="AV1429" s="138">
        <v>0</v>
      </c>
      <c r="AW1429" s="138">
        <v>0</v>
      </c>
      <c r="AX1429" s="74">
        <f>SUM(AT1429:AW1429)</f>
        <v>40285</v>
      </c>
      <c r="AY1429" s="22"/>
      <c r="AZ1429" s="22"/>
      <c r="BA1429" s="22"/>
      <c r="BB1429" s="22"/>
    </row>
    <row r="1430" spans="1:61" s="119" customFormat="1" x14ac:dyDescent="0.25">
      <c r="A1430" s="122"/>
      <c r="B1430" s="233">
        <v>1340</v>
      </c>
      <c r="C1430" s="122"/>
      <c r="D1430" s="122" t="s">
        <v>3160</v>
      </c>
      <c r="E1430" s="122"/>
      <c r="F1430" s="122" t="s">
        <v>3255</v>
      </c>
      <c r="G1430" s="122" t="s">
        <v>3276</v>
      </c>
      <c r="H1430" s="122">
        <v>0</v>
      </c>
      <c r="I1430" s="122">
        <v>0</v>
      </c>
      <c r="J1430" s="122">
        <v>0</v>
      </c>
      <c r="K1430" s="122">
        <v>0</v>
      </c>
      <c r="L1430" s="122">
        <v>0</v>
      </c>
      <c r="M1430" s="122">
        <v>0</v>
      </c>
      <c r="N1430" s="122">
        <v>0</v>
      </c>
      <c r="O1430" s="122">
        <v>0</v>
      </c>
      <c r="P1430" s="122">
        <v>0</v>
      </c>
      <c r="Q1430" s="122">
        <v>0</v>
      </c>
      <c r="R1430" s="122">
        <v>0</v>
      </c>
      <c r="S1430" s="122">
        <v>0</v>
      </c>
      <c r="T1430" s="122">
        <v>0</v>
      </c>
      <c r="U1430" s="122">
        <v>0</v>
      </c>
      <c r="V1430" s="122">
        <v>0</v>
      </c>
      <c r="W1430" s="122">
        <v>0</v>
      </c>
      <c r="X1430" s="122">
        <v>0</v>
      </c>
      <c r="Y1430" s="122">
        <v>0</v>
      </c>
      <c r="Z1430" s="122">
        <v>0</v>
      </c>
      <c r="AA1430" s="122">
        <v>0</v>
      </c>
      <c r="AB1430" s="122">
        <v>0</v>
      </c>
      <c r="AC1430" s="122">
        <v>0</v>
      </c>
      <c r="AD1430" s="122">
        <v>0</v>
      </c>
      <c r="AE1430" s="122">
        <v>0</v>
      </c>
      <c r="AF1430" s="122">
        <v>0</v>
      </c>
      <c r="AG1430" s="122">
        <v>0</v>
      </c>
      <c r="AH1430" s="122">
        <v>0</v>
      </c>
      <c r="AI1430" s="122">
        <v>0</v>
      </c>
      <c r="AJ1430" s="122">
        <v>0</v>
      </c>
      <c r="AK1430" s="122">
        <v>0</v>
      </c>
      <c r="AL1430" s="122">
        <v>0</v>
      </c>
      <c r="AM1430" s="122">
        <v>0</v>
      </c>
      <c r="AN1430" s="122">
        <v>0</v>
      </c>
      <c r="AO1430" s="122">
        <v>0</v>
      </c>
      <c r="AP1430" s="122">
        <v>0</v>
      </c>
      <c r="AQ1430" s="122">
        <v>0</v>
      </c>
      <c r="AR1430" s="122">
        <v>0</v>
      </c>
      <c r="AS1430" s="122">
        <v>0</v>
      </c>
      <c r="AT1430" s="122">
        <v>0</v>
      </c>
      <c r="AU1430" s="122"/>
      <c r="AV1430" s="122">
        <v>3000</v>
      </c>
      <c r="AW1430" s="122"/>
      <c r="AX1430" s="122">
        <f>SUBTOTAL(9,AT1430:AW1430)</f>
        <v>3000</v>
      </c>
      <c r="AY1430" s="122"/>
      <c r="AZ1430" s="122" t="s">
        <v>3277</v>
      </c>
      <c r="BA1430" s="122"/>
      <c r="BB1430" s="122"/>
    </row>
    <row r="1431" spans="1:61" x14ac:dyDescent="0.25">
      <c r="A1431" s="22"/>
      <c r="B1431" s="229">
        <v>1341</v>
      </c>
      <c r="C1431" s="22"/>
      <c r="D1431" s="47" t="s">
        <v>3160</v>
      </c>
      <c r="E1431" s="47"/>
      <c r="F1431" s="47" t="s">
        <v>240</v>
      </c>
      <c r="G1431" s="47" t="s">
        <v>3278</v>
      </c>
      <c r="H1431" s="47">
        <v>0</v>
      </c>
      <c r="I1431" s="47">
        <v>0</v>
      </c>
      <c r="J1431" s="47">
        <v>0</v>
      </c>
      <c r="K1431" s="47">
        <v>0</v>
      </c>
      <c r="L1431" s="47">
        <v>0</v>
      </c>
      <c r="M1431" s="47">
        <v>0</v>
      </c>
      <c r="N1431" s="47">
        <v>0</v>
      </c>
      <c r="O1431" s="47">
        <v>0</v>
      </c>
      <c r="P1431" s="47">
        <v>0</v>
      </c>
      <c r="Q1431" s="47">
        <v>0</v>
      </c>
      <c r="R1431" s="47">
        <v>0</v>
      </c>
      <c r="S1431" s="47">
        <v>0</v>
      </c>
      <c r="T1431" s="47">
        <v>0</v>
      </c>
      <c r="U1431" s="47">
        <v>0</v>
      </c>
      <c r="V1431" s="47">
        <v>0</v>
      </c>
      <c r="W1431" s="47">
        <v>0</v>
      </c>
      <c r="X1431" s="47">
        <v>0</v>
      </c>
      <c r="Y1431" s="47">
        <v>0</v>
      </c>
      <c r="Z1431" s="47">
        <v>0</v>
      </c>
      <c r="AA1431" s="47">
        <v>0</v>
      </c>
      <c r="AB1431" s="47">
        <v>0</v>
      </c>
      <c r="AC1431" s="47">
        <v>0</v>
      </c>
      <c r="AD1431" s="47">
        <v>0</v>
      </c>
      <c r="AE1431" s="47">
        <v>0</v>
      </c>
      <c r="AF1431" s="47">
        <v>0</v>
      </c>
      <c r="AG1431" s="47">
        <v>0</v>
      </c>
      <c r="AH1431" s="47">
        <v>0</v>
      </c>
      <c r="AI1431" s="47">
        <v>0</v>
      </c>
      <c r="AJ1431" s="47">
        <v>0</v>
      </c>
      <c r="AK1431" s="47">
        <v>0</v>
      </c>
      <c r="AL1431" s="47">
        <v>0</v>
      </c>
      <c r="AM1431" s="47">
        <v>0</v>
      </c>
      <c r="AN1431" s="47">
        <v>0</v>
      </c>
      <c r="AO1431" s="47">
        <v>0</v>
      </c>
      <c r="AP1431" s="47">
        <v>0</v>
      </c>
      <c r="AQ1431" s="47">
        <v>0</v>
      </c>
      <c r="AR1431" s="47">
        <v>0</v>
      </c>
      <c r="AS1431" s="47">
        <v>0</v>
      </c>
      <c r="AT1431" s="47">
        <v>0</v>
      </c>
      <c r="AU1431" s="47"/>
      <c r="AV1431" s="47">
        <v>3000</v>
      </c>
      <c r="AW1431" s="47"/>
      <c r="AX1431" s="47">
        <f>SUBTOTAL(9,AT1431:AW1431)</f>
        <v>3000</v>
      </c>
      <c r="AY1431" s="47"/>
      <c r="AZ1431" s="47" t="s">
        <v>3277</v>
      </c>
      <c r="BA1431" s="22"/>
      <c r="BB1431" s="22"/>
    </row>
    <row r="1432" spans="1:61" x14ac:dyDescent="0.25">
      <c r="A1432" s="22"/>
      <c r="B1432" s="229">
        <v>1342</v>
      </c>
      <c r="C1432" s="22"/>
      <c r="D1432" s="47" t="s">
        <v>3160</v>
      </c>
      <c r="E1432" s="47"/>
      <c r="F1432" s="47" t="s">
        <v>3238</v>
      </c>
      <c r="G1432" s="47" t="s">
        <v>3279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7">
        <v>0</v>
      </c>
      <c r="Z1432" s="47">
        <v>0</v>
      </c>
      <c r="AA1432" s="47">
        <v>0</v>
      </c>
      <c r="AB1432" s="47">
        <v>0</v>
      </c>
      <c r="AC1432" s="47">
        <v>0</v>
      </c>
      <c r="AD1432" s="47">
        <v>0</v>
      </c>
      <c r="AE1432" s="47">
        <v>0</v>
      </c>
      <c r="AF1432" s="47">
        <v>0</v>
      </c>
      <c r="AG1432" s="47">
        <v>0</v>
      </c>
      <c r="AH1432" s="47">
        <v>0</v>
      </c>
      <c r="AI1432" s="47">
        <v>0</v>
      </c>
      <c r="AJ1432" s="47">
        <v>0</v>
      </c>
      <c r="AK1432" s="47">
        <v>0</v>
      </c>
      <c r="AL1432" s="47">
        <v>0</v>
      </c>
      <c r="AM1432" s="47">
        <v>0</v>
      </c>
      <c r="AN1432" s="47">
        <v>0</v>
      </c>
      <c r="AO1432" s="47">
        <v>0</v>
      </c>
      <c r="AP1432" s="47">
        <v>0</v>
      </c>
      <c r="AQ1432" s="47">
        <v>0</v>
      </c>
      <c r="AR1432" s="47">
        <v>0</v>
      </c>
      <c r="AS1432" s="47">
        <v>0</v>
      </c>
      <c r="AT1432" s="47">
        <v>0</v>
      </c>
      <c r="AU1432" s="47"/>
      <c r="AV1432" s="47">
        <v>3000</v>
      </c>
      <c r="AW1432" s="47"/>
      <c r="AX1432" s="47">
        <f>SUBTOTAL(9,AT1432:AW1432)</f>
        <v>3000</v>
      </c>
      <c r="AY1432" s="47"/>
      <c r="AZ1432" s="47" t="s">
        <v>3277</v>
      </c>
      <c r="BA1432" s="22"/>
      <c r="BB1432" s="22"/>
    </row>
    <row r="1433" spans="1:61" s="176" customFormat="1" x14ac:dyDescent="0.25">
      <c r="A1433" s="122"/>
      <c r="B1433" s="233">
        <v>1343</v>
      </c>
      <c r="C1433" s="122"/>
      <c r="D1433" s="122" t="s">
        <v>3160</v>
      </c>
      <c r="E1433" s="122"/>
      <c r="F1433" s="122" t="s">
        <v>3238</v>
      </c>
      <c r="G1433" s="122" t="s">
        <v>3280</v>
      </c>
      <c r="H1433" s="122">
        <v>0</v>
      </c>
      <c r="I1433" s="122">
        <v>0</v>
      </c>
      <c r="J1433" s="122">
        <v>0</v>
      </c>
      <c r="K1433" s="122">
        <v>0</v>
      </c>
      <c r="L1433" s="122">
        <v>0</v>
      </c>
      <c r="M1433" s="122">
        <v>0</v>
      </c>
      <c r="N1433" s="122">
        <v>0</v>
      </c>
      <c r="O1433" s="122">
        <v>0</v>
      </c>
      <c r="P1433" s="122">
        <v>0</v>
      </c>
      <c r="Q1433" s="122">
        <v>0</v>
      </c>
      <c r="R1433" s="122">
        <v>0</v>
      </c>
      <c r="S1433" s="122">
        <v>0</v>
      </c>
      <c r="T1433" s="122">
        <v>0</v>
      </c>
      <c r="U1433" s="122">
        <v>0</v>
      </c>
      <c r="V1433" s="122">
        <v>0</v>
      </c>
      <c r="W1433" s="122">
        <v>0</v>
      </c>
      <c r="X1433" s="122">
        <v>0</v>
      </c>
      <c r="Y1433" s="122">
        <v>0</v>
      </c>
      <c r="Z1433" s="122">
        <v>0</v>
      </c>
      <c r="AA1433" s="122">
        <v>0</v>
      </c>
      <c r="AB1433" s="122">
        <v>0</v>
      </c>
      <c r="AC1433" s="122">
        <v>0</v>
      </c>
      <c r="AD1433" s="122">
        <v>0</v>
      </c>
      <c r="AE1433" s="122">
        <v>0</v>
      </c>
      <c r="AF1433" s="122">
        <v>0</v>
      </c>
      <c r="AG1433" s="122">
        <v>0</v>
      </c>
      <c r="AH1433" s="122">
        <v>0</v>
      </c>
      <c r="AI1433" s="122">
        <v>0</v>
      </c>
      <c r="AJ1433" s="122">
        <v>0</v>
      </c>
      <c r="AK1433" s="122">
        <v>0</v>
      </c>
      <c r="AL1433" s="122">
        <v>0</v>
      </c>
      <c r="AM1433" s="122">
        <v>0</v>
      </c>
      <c r="AN1433" s="122">
        <v>0</v>
      </c>
      <c r="AO1433" s="122">
        <v>0</v>
      </c>
      <c r="AP1433" s="122">
        <v>0</v>
      </c>
      <c r="AQ1433" s="122">
        <v>0</v>
      </c>
      <c r="AR1433" s="122">
        <v>0</v>
      </c>
      <c r="AS1433" s="122">
        <v>0</v>
      </c>
      <c r="AT1433" s="122">
        <v>0</v>
      </c>
      <c r="AU1433" s="122"/>
      <c r="AV1433" s="122">
        <v>3000</v>
      </c>
      <c r="AW1433" s="122"/>
      <c r="AX1433" s="122">
        <f>SUBTOTAL(9,AT1433:AW1433)</f>
        <v>3000</v>
      </c>
      <c r="AY1433" s="122"/>
      <c r="AZ1433" s="122" t="s">
        <v>3277</v>
      </c>
      <c r="BA1433" s="122"/>
      <c r="BB1433" s="122"/>
      <c r="BC1433" s="119"/>
      <c r="BD1433" s="119"/>
      <c r="BE1433" s="119"/>
      <c r="BF1433" s="119"/>
      <c r="BG1433" s="119"/>
      <c r="BH1433" s="119"/>
      <c r="BI1433" s="119"/>
    </row>
    <row r="1434" spans="1:61" s="104" customFormat="1" x14ac:dyDescent="0.25">
      <c r="A1434" s="22"/>
      <c r="B1434" s="229">
        <v>1344</v>
      </c>
      <c r="C1434" s="22"/>
      <c r="D1434" s="47" t="s">
        <v>3160</v>
      </c>
      <c r="E1434" s="47">
        <v>1125</v>
      </c>
      <c r="F1434" s="47" t="s">
        <v>1017</v>
      </c>
      <c r="G1434" s="234" t="s">
        <v>3281</v>
      </c>
      <c r="H1434" s="47">
        <v>0</v>
      </c>
      <c r="I1434" s="47">
        <v>0</v>
      </c>
      <c r="J1434" s="47">
        <v>0</v>
      </c>
      <c r="K1434" s="47">
        <v>0</v>
      </c>
      <c r="L1434" s="47">
        <v>0</v>
      </c>
      <c r="M1434" s="47">
        <v>0</v>
      </c>
      <c r="N1434" s="47">
        <v>0</v>
      </c>
      <c r="O1434" s="47">
        <v>0</v>
      </c>
      <c r="P1434" s="47">
        <v>0</v>
      </c>
      <c r="Q1434" s="47">
        <v>0</v>
      </c>
      <c r="R1434" s="47">
        <v>0</v>
      </c>
      <c r="S1434" s="47">
        <v>0</v>
      </c>
      <c r="T1434" s="47">
        <v>0</v>
      </c>
      <c r="U1434" s="47">
        <v>0</v>
      </c>
      <c r="V1434" s="47">
        <v>0</v>
      </c>
      <c r="W1434" s="47">
        <v>0</v>
      </c>
      <c r="X1434" s="47">
        <v>0</v>
      </c>
      <c r="Y1434" s="47">
        <v>0</v>
      </c>
      <c r="Z1434" s="47">
        <v>0</v>
      </c>
      <c r="AA1434" s="47">
        <v>0</v>
      </c>
      <c r="AB1434" s="47">
        <v>0</v>
      </c>
      <c r="AC1434" s="47">
        <v>0</v>
      </c>
      <c r="AD1434" s="47">
        <v>0</v>
      </c>
      <c r="AE1434" s="47">
        <v>0</v>
      </c>
      <c r="AF1434" s="47">
        <v>0</v>
      </c>
      <c r="AG1434" s="47">
        <v>0</v>
      </c>
      <c r="AH1434" s="47">
        <v>0</v>
      </c>
      <c r="AI1434" s="47">
        <v>0</v>
      </c>
      <c r="AJ1434" s="47">
        <v>0</v>
      </c>
      <c r="AK1434" s="47">
        <v>0</v>
      </c>
      <c r="AL1434" s="47">
        <v>0</v>
      </c>
      <c r="AM1434" s="47">
        <v>0</v>
      </c>
      <c r="AN1434" s="47">
        <v>0</v>
      </c>
      <c r="AO1434" s="47">
        <v>0</v>
      </c>
      <c r="AP1434" s="47">
        <v>0</v>
      </c>
      <c r="AQ1434" s="47">
        <v>0</v>
      </c>
      <c r="AR1434" s="47">
        <v>0</v>
      </c>
      <c r="AS1434" s="47">
        <v>0</v>
      </c>
      <c r="AT1434" s="47">
        <v>0</v>
      </c>
      <c r="AU1434" s="22"/>
      <c r="AV1434" s="47">
        <v>3000</v>
      </c>
      <c r="AW1434" s="22"/>
      <c r="AX1434" s="47">
        <f>SUBTOTAL(9,AT1434:AW1434)</f>
        <v>3000</v>
      </c>
      <c r="AY1434" s="47"/>
      <c r="AZ1434" s="22"/>
      <c r="BA1434" s="22"/>
      <c r="BB1434" s="22"/>
      <c r="BC1434"/>
      <c r="BD1434"/>
      <c r="BE1434"/>
      <c r="BF1434"/>
      <c r="BG1434"/>
      <c r="BH1434"/>
      <c r="BI1434"/>
    </row>
    <row r="1435" spans="1:61" x14ac:dyDescent="0.25">
      <c r="A1435" s="97"/>
      <c r="B1435" s="229">
        <v>1345</v>
      </c>
      <c r="C1435" s="97"/>
      <c r="D1435" s="184" t="s">
        <v>3160</v>
      </c>
      <c r="E1435" s="184">
        <v>1125</v>
      </c>
      <c r="F1435" s="184" t="s">
        <v>1017</v>
      </c>
      <c r="G1435" s="235" t="s">
        <v>3281</v>
      </c>
      <c r="H1435" s="162">
        <v>1500</v>
      </c>
      <c r="I1435" s="162">
        <v>20</v>
      </c>
      <c r="J1435" s="162">
        <v>100</v>
      </c>
      <c r="K1435" s="162">
        <v>100</v>
      </c>
      <c r="L1435" s="162">
        <v>60</v>
      </c>
      <c r="M1435" s="162">
        <v>100</v>
      </c>
      <c r="N1435" s="162">
        <v>50</v>
      </c>
      <c r="O1435" s="172">
        <v>30</v>
      </c>
      <c r="P1435" s="162">
        <v>20</v>
      </c>
      <c r="Q1435" s="162">
        <v>250</v>
      </c>
      <c r="R1435" s="162">
        <v>10</v>
      </c>
      <c r="S1435" s="162">
        <v>10</v>
      </c>
      <c r="T1435" s="162">
        <v>25</v>
      </c>
      <c r="U1435" s="173">
        <v>200</v>
      </c>
      <c r="V1435" s="162">
        <v>150</v>
      </c>
      <c r="W1435" s="162">
        <v>150</v>
      </c>
      <c r="X1435" s="162">
        <v>200</v>
      </c>
      <c r="Y1435" s="162">
        <v>500</v>
      </c>
      <c r="Z1435" s="162">
        <v>10</v>
      </c>
      <c r="AA1435" s="162">
        <v>880</v>
      </c>
      <c r="AB1435" s="162">
        <v>1650</v>
      </c>
      <c r="AC1435" s="162">
        <v>3850</v>
      </c>
      <c r="AD1435" s="162">
        <v>1100</v>
      </c>
      <c r="AE1435" s="162">
        <v>550</v>
      </c>
      <c r="AF1435" s="162">
        <v>2750</v>
      </c>
      <c r="AG1435" s="162">
        <v>550</v>
      </c>
      <c r="AH1435" s="162">
        <v>2585</v>
      </c>
      <c r="AI1435" s="162">
        <v>2255</v>
      </c>
      <c r="AJ1435" s="162">
        <v>720</v>
      </c>
      <c r="AK1435" s="162">
        <v>2200</v>
      </c>
      <c r="AL1435" s="162">
        <v>110</v>
      </c>
      <c r="AM1435" s="162">
        <v>5500</v>
      </c>
      <c r="AN1435" s="174">
        <v>3850</v>
      </c>
      <c r="AO1435" s="174">
        <v>4950</v>
      </c>
      <c r="AP1435" s="174">
        <v>300</v>
      </c>
      <c r="AQ1435" s="97">
        <v>0</v>
      </c>
      <c r="AR1435" s="97">
        <v>0</v>
      </c>
      <c r="AS1435" s="97">
        <v>0</v>
      </c>
      <c r="AT1435" s="97">
        <f t="shared" ref="AT1435:AT1444" si="133">SUBTOTAL(9,H1435:AS1435)</f>
        <v>37285</v>
      </c>
      <c r="AU1435" s="97"/>
      <c r="AV1435" s="97"/>
      <c r="AW1435" s="97"/>
      <c r="AX1435" s="74">
        <f t="shared" ref="AX1435:AX1445" si="134">SUM(AT1435:AW1435)</f>
        <v>37285</v>
      </c>
      <c r="AY1435" s="97">
        <v>3000</v>
      </c>
      <c r="AZ1435" s="104"/>
      <c r="BA1435" s="97"/>
      <c r="BB1435" s="97"/>
      <c r="BC1435" s="104"/>
      <c r="BD1435" s="104"/>
      <c r="BE1435" s="104"/>
      <c r="BF1435" s="104"/>
      <c r="BG1435" s="104"/>
      <c r="BH1435" s="104"/>
      <c r="BI1435" s="104"/>
    </row>
    <row r="1436" spans="1:61" x14ac:dyDescent="0.25">
      <c r="A1436" s="97"/>
      <c r="B1436" s="229">
        <v>1346</v>
      </c>
      <c r="C1436" s="97"/>
      <c r="D1436" s="97" t="s">
        <v>3160</v>
      </c>
      <c r="E1436" s="97">
        <v>1324</v>
      </c>
      <c r="F1436" s="97" t="s">
        <v>240</v>
      </c>
      <c r="G1436" s="236" t="s">
        <v>3282</v>
      </c>
      <c r="H1436" s="97">
        <v>0</v>
      </c>
      <c r="I1436" s="97">
        <v>0</v>
      </c>
      <c r="J1436" s="97">
        <v>0</v>
      </c>
      <c r="K1436" s="97">
        <v>0</v>
      </c>
      <c r="L1436" s="97">
        <v>0</v>
      </c>
      <c r="M1436" s="97">
        <v>0</v>
      </c>
      <c r="N1436" s="97">
        <v>0</v>
      </c>
      <c r="O1436" s="97">
        <v>0</v>
      </c>
      <c r="P1436" s="97">
        <v>0</v>
      </c>
      <c r="Q1436" s="97">
        <v>0</v>
      </c>
      <c r="R1436" s="97">
        <v>0</v>
      </c>
      <c r="S1436" s="97">
        <v>0</v>
      </c>
      <c r="T1436" s="97">
        <v>0</v>
      </c>
      <c r="U1436" s="97">
        <v>0</v>
      </c>
      <c r="V1436" s="97">
        <v>0</v>
      </c>
      <c r="W1436" s="97">
        <v>0</v>
      </c>
      <c r="X1436" s="97">
        <v>0</v>
      </c>
      <c r="Y1436" s="97">
        <v>0</v>
      </c>
      <c r="Z1436" s="97">
        <v>0</v>
      </c>
      <c r="AA1436" s="162">
        <v>880</v>
      </c>
      <c r="AB1436" s="162">
        <v>1650</v>
      </c>
      <c r="AC1436" s="162">
        <v>3850</v>
      </c>
      <c r="AD1436" s="162">
        <v>1100</v>
      </c>
      <c r="AE1436" s="162">
        <v>550</v>
      </c>
      <c r="AF1436" s="162">
        <v>2750</v>
      </c>
      <c r="AG1436" s="162">
        <v>550</v>
      </c>
      <c r="AH1436" s="162">
        <v>2585</v>
      </c>
      <c r="AI1436" s="162">
        <v>2255</v>
      </c>
      <c r="AJ1436" s="162">
        <v>720</v>
      </c>
      <c r="AK1436" s="162">
        <v>2200</v>
      </c>
      <c r="AL1436" s="162">
        <v>110</v>
      </c>
      <c r="AM1436" s="174">
        <v>800</v>
      </c>
      <c r="AN1436" s="174">
        <v>0</v>
      </c>
      <c r="AO1436" s="174">
        <v>0</v>
      </c>
      <c r="AP1436" s="174">
        <v>0</v>
      </c>
      <c r="AQ1436" s="174">
        <v>0</v>
      </c>
      <c r="AR1436" s="174">
        <v>0</v>
      </c>
      <c r="AS1436" s="174">
        <v>0</v>
      </c>
      <c r="AT1436" s="97">
        <f t="shared" si="133"/>
        <v>20000</v>
      </c>
      <c r="AU1436" s="97"/>
      <c r="AV1436" s="97"/>
      <c r="AW1436" s="97"/>
      <c r="AX1436" s="74">
        <f t="shared" si="134"/>
        <v>20000</v>
      </c>
      <c r="AY1436" s="97"/>
      <c r="AZ1436" s="97"/>
      <c r="BA1436" s="237" t="s">
        <v>3283</v>
      </c>
      <c r="BB1436" s="97"/>
      <c r="BC1436" s="104"/>
      <c r="BD1436" s="104"/>
      <c r="BE1436" s="104"/>
      <c r="BF1436" s="104"/>
      <c r="BG1436" s="104"/>
      <c r="BH1436" s="104"/>
      <c r="BI1436" s="104"/>
    </row>
    <row r="1437" spans="1:61" x14ac:dyDescent="0.25">
      <c r="A1437" s="22"/>
      <c r="B1437" s="229">
        <v>1347</v>
      </c>
      <c r="C1437" s="22"/>
      <c r="D1437" s="22" t="s">
        <v>3160</v>
      </c>
      <c r="E1437" s="22">
        <v>1225</v>
      </c>
      <c r="F1437" s="22" t="s">
        <v>240</v>
      </c>
      <c r="G1437" s="238" t="s">
        <v>3284</v>
      </c>
      <c r="H1437" s="116">
        <v>1500</v>
      </c>
      <c r="I1437" s="116">
        <v>20</v>
      </c>
      <c r="J1437" s="116">
        <v>100</v>
      </c>
      <c r="K1437" s="116">
        <v>100</v>
      </c>
      <c r="L1437" s="116">
        <v>60</v>
      </c>
      <c r="M1437" s="116">
        <v>100</v>
      </c>
      <c r="N1437" s="116">
        <v>50</v>
      </c>
      <c r="O1437" s="117">
        <v>30</v>
      </c>
      <c r="P1437" s="116">
        <v>20</v>
      </c>
      <c r="Q1437" s="116">
        <v>250</v>
      </c>
      <c r="R1437" s="116">
        <v>10</v>
      </c>
      <c r="S1437" s="116">
        <v>10</v>
      </c>
      <c r="T1437" s="116">
        <v>25</v>
      </c>
      <c r="U1437" s="91">
        <v>200</v>
      </c>
      <c r="V1437" s="116">
        <v>150</v>
      </c>
      <c r="W1437" s="116">
        <v>150</v>
      </c>
      <c r="X1437" s="116">
        <v>200</v>
      </c>
      <c r="Y1437" s="116">
        <v>500</v>
      </c>
      <c r="Z1437" s="116">
        <v>10</v>
      </c>
      <c r="AA1437" s="116">
        <v>880</v>
      </c>
      <c r="AB1437" s="116">
        <v>1650</v>
      </c>
      <c r="AC1437" s="116">
        <v>3850</v>
      </c>
      <c r="AD1437" s="116">
        <v>1100</v>
      </c>
      <c r="AE1437" s="116">
        <v>550</v>
      </c>
      <c r="AF1437" s="116">
        <v>2750</v>
      </c>
      <c r="AG1437" s="116">
        <v>550</v>
      </c>
      <c r="AH1437" s="116">
        <v>2585</v>
      </c>
      <c r="AI1437" s="116">
        <v>2255</v>
      </c>
      <c r="AJ1437" s="116">
        <v>720</v>
      </c>
      <c r="AK1437" s="116">
        <v>2200</v>
      </c>
      <c r="AL1437" s="116">
        <v>110</v>
      </c>
      <c r="AM1437" s="116">
        <v>5500</v>
      </c>
      <c r="AN1437" s="138">
        <v>3850</v>
      </c>
      <c r="AO1437" s="138">
        <v>4950</v>
      </c>
      <c r="AP1437" s="138">
        <v>1100</v>
      </c>
      <c r="AQ1437" s="138">
        <v>2200</v>
      </c>
      <c r="AR1437" s="138">
        <v>0</v>
      </c>
      <c r="AS1437" s="138">
        <v>0</v>
      </c>
      <c r="AT1437" s="22">
        <f t="shared" si="133"/>
        <v>40285</v>
      </c>
      <c r="AU1437" s="138">
        <v>0</v>
      </c>
      <c r="AV1437" s="138">
        <v>0</v>
      </c>
      <c r="AW1437" s="138">
        <v>0</v>
      </c>
      <c r="AX1437" s="74">
        <f t="shared" si="134"/>
        <v>40285</v>
      </c>
      <c r="AY1437" s="22"/>
      <c r="AZ1437" s="22"/>
      <c r="BA1437" s="239" t="s">
        <v>122</v>
      </c>
      <c r="BB1437" s="22"/>
    </row>
    <row r="1438" spans="1:61" x14ac:dyDescent="0.25">
      <c r="A1438" s="22"/>
      <c r="B1438" s="229">
        <v>1348</v>
      </c>
      <c r="C1438" s="22"/>
      <c r="D1438" s="22" t="s">
        <v>3160</v>
      </c>
      <c r="E1438" s="22">
        <v>1226</v>
      </c>
      <c r="F1438" s="22" t="s">
        <v>240</v>
      </c>
      <c r="G1438" s="238" t="s">
        <v>3285</v>
      </c>
      <c r="H1438" s="116">
        <v>1500</v>
      </c>
      <c r="I1438" s="116">
        <v>20</v>
      </c>
      <c r="J1438" s="116">
        <v>100</v>
      </c>
      <c r="K1438" s="116">
        <v>100</v>
      </c>
      <c r="L1438" s="116">
        <v>60</v>
      </c>
      <c r="M1438" s="116">
        <v>100</v>
      </c>
      <c r="N1438" s="116">
        <v>50</v>
      </c>
      <c r="O1438" s="117">
        <v>30</v>
      </c>
      <c r="P1438" s="116">
        <v>20</v>
      </c>
      <c r="Q1438" s="116">
        <v>250</v>
      </c>
      <c r="R1438" s="116">
        <v>10</v>
      </c>
      <c r="S1438" s="116">
        <v>10</v>
      </c>
      <c r="T1438" s="116">
        <v>25</v>
      </c>
      <c r="U1438" s="91">
        <v>200</v>
      </c>
      <c r="V1438" s="116">
        <v>150</v>
      </c>
      <c r="W1438" s="116">
        <v>150</v>
      </c>
      <c r="X1438" s="116">
        <v>200</v>
      </c>
      <c r="Y1438" s="116">
        <v>500</v>
      </c>
      <c r="Z1438" s="116">
        <v>10</v>
      </c>
      <c r="AA1438" s="116">
        <v>880</v>
      </c>
      <c r="AB1438" s="116">
        <v>1650</v>
      </c>
      <c r="AC1438" s="116">
        <v>3850</v>
      </c>
      <c r="AD1438" s="116">
        <v>1100</v>
      </c>
      <c r="AE1438" s="116">
        <v>550</v>
      </c>
      <c r="AF1438" s="116">
        <v>2750</v>
      </c>
      <c r="AG1438" s="116">
        <v>550</v>
      </c>
      <c r="AH1438" s="116">
        <v>2585</v>
      </c>
      <c r="AI1438" s="116">
        <v>2255</v>
      </c>
      <c r="AJ1438" s="116">
        <v>720</v>
      </c>
      <c r="AK1438" s="116">
        <v>2200</v>
      </c>
      <c r="AL1438" s="116">
        <v>110</v>
      </c>
      <c r="AM1438" s="116">
        <v>5500</v>
      </c>
      <c r="AN1438" s="138">
        <v>3850</v>
      </c>
      <c r="AO1438" s="138">
        <v>4950</v>
      </c>
      <c r="AP1438" s="138">
        <v>1100</v>
      </c>
      <c r="AQ1438" s="138">
        <v>2200</v>
      </c>
      <c r="AR1438" s="138">
        <v>0</v>
      </c>
      <c r="AS1438" s="138">
        <v>0</v>
      </c>
      <c r="AT1438" s="22">
        <f t="shared" si="133"/>
        <v>40285</v>
      </c>
      <c r="AU1438" s="138">
        <v>0</v>
      </c>
      <c r="AV1438" s="138">
        <v>0</v>
      </c>
      <c r="AW1438" s="138">
        <v>0</v>
      </c>
      <c r="AX1438" s="74">
        <f t="shared" si="134"/>
        <v>40285</v>
      </c>
      <c r="AY1438" s="22"/>
      <c r="AZ1438" s="22"/>
      <c r="BA1438" s="239" t="s">
        <v>122</v>
      </c>
      <c r="BB1438" s="22"/>
    </row>
    <row r="1439" spans="1:61" x14ac:dyDescent="0.25">
      <c r="A1439" s="22"/>
      <c r="B1439" s="229">
        <v>1349</v>
      </c>
      <c r="C1439" s="22"/>
      <c r="D1439" s="22" t="s">
        <v>3160</v>
      </c>
      <c r="E1439" s="22">
        <v>1326</v>
      </c>
      <c r="F1439" s="22" t="s">
        <v>240</v>
      </c>
      <c r="G1439" s="238" t="s">
        <v>3286</v>
      </c>
      <c r="H1439" s="22">
        <v>0</v>
      </c>
      <c r="I1439" s="22">
        <v>0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22">
        <v>0</v>
      </c>
      <c r="W1439" s="22">
        <v>0</v>
      </c>
      <c r="X1439" s="22">
        <v>0</v>
      </c>
      <c r="Y1439" s="22">
        <v>0</v>
      </c>
      <c r="Z1439" s="22">
        <v>0</v>
      </c>
      <c r="AA1439" s="116">
        <v>880</v>
      </c>
      <c r="AB1439" s="116">
        <v>1650</v>
      </c>
      <c r="AC1439" s="116">
        <v>3850</v>
      </c>
      <c r="AD1439" s="116">
        <v>1100</v>
      </c>
      <c r="AE1439" s="116">
        <v>550</v>
      </c>
      <c r="AF1439" s="116">
        <v>2750</v>
      </c>
      <c r="AG1439" s="116">
        <v>550</v>
      </c>
      <c r="AH1439" s="116">
        <v>2585</v>
      </c>
      <c r="AI1439" s="116">
        <v>2255</v>
      </c>
      <c r="AJ1439" s="116">
        <v>720</v>
      </c>
      <c r="AK1439" s="116">
        <v>2200</v>
      </c>
      <c r="AL1439" s="116">
        <v>110</v>
      </c>
      <c r="AM1439" s="116">
        <v>5500</v>
      </c>
      <c r="AN1439" s="138">
        <v>3850</v>
      </c>
      <c r="AO1439" s="138">
        <v>4950</v>
      </c>
      <c r="AP1439" s="116">
        <v>1100</v>
      </c>
      <c r="AQ1439" s="116">
        <v>2200</v>
      </c>
      <c r="AR1439" s="22"/>
      <c r="AS1439" s="22"/>
      <c r="AT1439" s="232">
        <f t="shared" si="133"/>
        <v>36800</v>
      </c>
      <c r="AU1439" s="232">
        <v>0</v>
      </c>
      <c r="AV1439" s="232">
        <v>0</v>
      </c>
      <c r="AW1439" s="232">
        <v>0</v>
      </c>
      <c r="AX1439" s="74">
        <f t="shared" si="134"/>
        <v>36800</v>
      </c>
      <c r="AY1439" s="22"/>
      <c r="AZ1439" s="22"/>
      <c r="BA1439" s="239" t="s">
        <v>118</v>
      </c>
      <c r="BB1439" s="22"/>
    </row>
    <row r="1440" spans="1:61" x14ac:dyDescent="0.25">
      <c r="A1440" s="22"/>
      <c r="B1440" s="229">
        <v>1350</v>
      </c>
      <c r="C1440" s="22"/>
      <c r="D1440" s="22" t="s">
        <v>3160</v>
      </c>
      <c r="E1440" s="22">
        <v>1024</v>
      </c>
      <c r="F1440" s="22" t="s">
        <v>1017</v>
      </c>
      <c r="G1440" s="238" t="s">
        <v>3287</v>
      </c>
      <c r="H1440" s="22">
        <v>0</v>
      </c>
      <c r="I1440" s="22">
        <v>0</v>
      </c>
      <c r="J1440" s="22">
        <v>0</v>
      </c>
      <c r="K1440" s="22">
        <v>0</v>
      </c>
      <c r="L1440" s="22">
        <v>0</v>
      </c>
      <c r="M1440" s="22">
        <v>0</v>
      </c>
      <c r="N1440" s="22">
        <v>0</v>
      </c>
      <c r="O1440" s="22">
        <v>0</v>
      </c>
      <c r="P1440" s="22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22">
        <v>0</v>
      </c>
      <c r="W1440" s="22">
        <v>0</v>
      </c>
      <c r="X1440" s="22">
        <v>0</v>
      </c>
      <c r="Y1440" s="22">
        <v>0</v>
      </c>
      <c r="Z1440" s="22">
        <v>0</v>
      </c>
      <c r="AA1440" s="116">
        <v>880</v>
      </c>
      <c r="AB1440" s="116">
        <v>1650</v>
      </c>
      <c r="AC1440" s="116">
        <v>3850</v>
      </c>
      <c r="AD1440" s="116">
        <v>1100</v>
      </c>
      <c r="AE1440" s="116">
        <v>550</v>
      </c>
      <c r="AF1440" s="116">
        <v>2750</v>
      </c>
      <c r="AG1440" s="116">
        <v>550</v>
      </c>
      <c r="AH1440" s="116">
        <v>2585</v>
      </c>
      <c r="AI1440" s="116">
        <v>2255</v>
      </c>
      <c r="AJ1440" s="116">
        <v>720</v>
      </c>
      <c r="AK1440" s="116">
        <v>2200</v>
      </c>
      <c r="AL1440" s="116">
        <v>110</v>
      </c>
      <c r="AM1440" s="116">
        <v>5500</v>
      </c>
      <c r="AN1440" s="138">
        <v>3850</v>
      </c>
      <c r="AO1440" s="138">
        <v>4950</v>
      </c>
      <c r="AP1440" s="116">
        <v>1100</v>
      </c>
      <c r="AQ1440" s="116">
        <v>2200</v>
      </c>
      <c r="AR1440" s="22"/>
      <c r="AS1440" s="22"/>
      <c r="AT1440" s="232">
        <f t="shared" si="133"/>
        <v>36800</v>
      </c>
      <c r="AU1440" s="232">
        <v>0</v>
      </c>
      <c r="AV1440" s="232">
        <v>0</v>
      </c>
      <c r="AW1440" s="232">
        <v>0</v>
      </c>
      <c r="AX1440" s="74">
        <f t="shared" si="134"/>
        <v>36800</v>
      </c>
      <c r="AY1440" s="22"/>
      <c r="AZ1440" s="22"/>
      <c r="BA1440" s="239" t="s">
        <v>3288</v>
      </c>
      <c r="BB1440" s="22"/>
    </row>
    <row r="1441" spans="1:61" x14ac:dyDescent="0.25">
      <c r="A1441" s="22"/>
      <c r="B1441" s="229">
        <v>1351</v>
      </c>
      <c r="C1441" s="22"/>
      <c r="D1441" s="22" t="s">
        <v>3160</v>
      </c>
      <c r="E1441" s="22">
        <v>1327</v>
      </c>
      <c r="F1441" s="22" t="s">
        <v>240</v>
      </c>
      <c r="G1441" s="238" t="s">
        <v>3289</v>
      </c>
      <c r="H1441" s="22">
        <v>0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2">
        <v>0</v>
      </c>
      <c r="Y1441" s="22">
        <v>0</v>
      </c>
      <c r="Z1441" s="22">
        <v>0</v>
      </c>
      <c r="AA1441" s="116">
        <v>880</v>
      </c>
      <c r="AB1441" s="116">
        <v>1650</v>
      </c>
      <c r="AC1441" s="116">
        <v>3850</v>
      </c>
      <c r="AD1441" s="116">
        <v>1100</v>
      </c>
      <c r="AE1441" s="116">
        <v>550</v>
      </c>
      <c r="AF1441" s="116">
        <v>2750</v>
      </c>
      <c r="AG1441" s="116">
        <v>550</v>
      </c>
      <c r="AH1441" s="116">
        <v>2585</v>
      </c>
      <c r="AI1441" s="116">
        <v>2255</v>
      </c>
      <c r="AJ1441" s="116">
        <v>720</v>
      </c>
      <c r="AK1441" s="116">
        <v>2200</v>
      </c>
      <c r="AL1441" s="116">
        <v>110</v>
      </c>
      <c r="AM1441" s="116">
        <v>5500</v>
      </c>
      <c r="AN1441" s="138">
        <v>3850</v>
      </c>
      <c r="AO1441" s="138">
        <v>4950</v>
      </c>
      <c r="AP1441" s="116">
        <v>1100</v>
      </c>
      <c r="AQ1441" s="116">
        <v>2200</v>
      </c>
      <c r="AR1441" s="22"/>
      <c r="AS1441" s="22"/>
      <c r="AT1441" s="232">
        <f t="shared" si="133"/>
        <v>36800</v>
      </c>
      <c r="AU1441" s="232">
        <v>0</v>
      </c>
      <c r="AV1441" s="232">
        <v>0</v>
      </c>
      <c r="AW1441" s="232">
        <v>0</v>
      </c>
      <c r="AX1441" s="74">
        <f t="shared" si="134"/>
        <v>36800</v>
      </c>
      <c r="AY1441" s="22"/>
      <c r="AZ1441" s="22"/>
      <c r="BA1441" s="239" t="s">
        <v>90</v>
      </c>
      <c r="BB1441" s="22"/>
    </row>
    <row r="1442" spans="1:61" x14ac:dyDescent="0.25">
      <c r="A1442" s="22"/>
      <c r="B1442" s="229">
        <v>1352</v>
      </c>
      <c r="C1442" s="22"/>
      <c r="D1442" s="22" t="s">
        <v>3160</v>
      </c>
      <c r="E1442" s="22">
        <v>1025</v>
      </c>
      <c r="F1442" s="22" t="s">
        <v>240</v>
      </c>
      <c r="G1442" s="238" t="s">
        <v>3290</v>
      </c>
      <c r="H1442" s="116">
        <v>1500</v>
      </c>
      <c r="I1442" s="116">
        <v>20</v>
      </c>
      <c r="J1442" s="116">
        <v>100</v>
      </c>
      <c r="K1442" s="116">
        <v>100</v>
      </c>
      <c r="L1442" s="116">
        <v>60</v>
      </c>
      <c r="M1442" s="116">
        <v>100</v>
      </c>
      <c r="N1442" s="116">
        <v>50</v>
      </c>
      <c r="O1442" s="117">
        <v>30</v>
      </c>
      <c r="P1442" s="116">
        <v>20</v>
      </c>
      <c r="Q1442" s="116">
        <v>250</v>
      </c>
      <c r="R1442" s="116">
        <v>10</v>
      </c>
      <c r="S1442" s="116">
        <v>10</v>
      </c>
      <c r="T1442" s="116">
        <v>25</v>
      </c>
      <c r="U1442" s="91">
        <v>200</v>
      </c>
      <c r="V1442" s="116">
        <v>150</v>
      </c>
      <c r="W1442" s="116">
        <v>150</v>
      </c>
      <c r="X1442" s="116">
        <v>200</v>
      </c>
      <c r="Y1442" s="116">
        <v>500</v>
      </c>
      <c r="Z1442" s="116">
        <v>10</v>
      </c>
      <c r="AA1442" s="116">
        <v>880</v>
      </c>
      <c r="AB1442" s="116">
        <v>1650</v>
      </c>
      <c r="AC1442" s="116">
        <v>3850</v>
      </c>
      <c r="AD1442" s="116">
        <v>1100</v>
      </c>
      <c r="AE1442" s="116">
        <v>550</v>
      </c>
      <c r="AF1442" s="116">
        <v>2750</v>
      </c>
      <c r="AG1442" s="116">
        <v>550</v>
      </c>
      <c r="AH1442" s="116">
        <v>2585</v>
      </c>
      <c r="AI1442" s="116">
        <v>2255</v>
      </c>
      <c r="AJ1442" s="116">
        <v>720</v>
      </c>
      <c r="AK1442" s="116">
        <v>2200</v>
      </c>
      <c r="AL1442" s="116">
        <v>110</v>
      </c>
      <c r="AM1442" s="116">
        <v>5500</v>
      </c>
      <c r="AN1442" s="138">
        <v>3850</v>
      </c>
      <c r="AO1442" s="138">
        <v>4950</v>
      </c>
      <c r="AP1442" s="138">
        <v>1100</v>
      </c>
      <c r="AQ1442" s="138">
        <v>2200</v>
      </c>
      <c r="AR1442" s="138">
        <v>0</v>
      </c>
      <c r="AS1442" s="138">
        <v>0</v>
      </c>
      <c r="AT1442" s="22">
        <f t="shared" si="133"/>
        <v>40285</v>
      </c>
      <c r="AU1442" s="138">
        <v>0</v>
      </c>
      <c r="AV1442" s="138">
        <v>0</v>
      </c>
      <c r="AW1442" s="138">
        <v>0</v>
      </c>
      <c r="AX1442" s="74">
        <f t="shared" si="134"/>
        <v>40285</v>
      </c>
      <c r="AY1442" s="22"/>
      <c r="AZ1442" s="22"/>
      <c r="BA1442" s="239" t="s">
        <v>3266</v>
      </c>
      <c r="BB1442" s="22" t="s">
        <v>3291</v>
      </c>
    </row>
    <row r="1443" spans="1:61" s="104" customFormat="1" x14ac:dyDescent="0.25">
      <c r="A1443" s="22"/>
      <c r="B1443" s="229">
        <v>1353</v>
      </c>
      <c r="C1443" s="22"/>
      <c r="D1443" s="22" t="s">
        <v>3160</v>
      </c>
      <c r="E1443" s="22">
        <v>1026</v>
      </c>
      <c r="F1443" s="22" t="s">
        <v>240</v>
      </c>
      <c r="G1443" s="238" t="s">
        <v>3292</v>
      </c>
      <c r="H1443" s="22">
        <v>0</v>
      </c>
      <c r="I1443" s="22">
        <v>0</v>
      </c>
      <c r="J1443" s="22">
        <v>0</v>
      </c>
      <c r="K1443" s="22">
        <v>0</v>
      </c>
      <c r="L1443" s="22">
        <v>0</v>
      </c>
      <c r="M1443" s="22">
        <v>0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0</v>
      </c>
      <c r="X1443" s="22">
        <v>0</v>
      </c>
      <c r="Y1443" s="22">
        <v>0</v>
      </c>
      <c r="Z1443" s="22">
        <v>0</v>
      </c>
      <c r="AA1443" s="116">
        <v>880</v>
      </c>
      <c r="AB1443" s="116">
        <v>1650</v>
      </c>
      <c r="AC1443" s="116">
        <v>3850</v>
      </c>
      <c r="AD1443" s="116">
        <v>1100</v>
      </c>
      <c r="AE1443" s="116">
        <v>550</v>
      </c>
      <c r="AF1443" s="116">
        <v>2750</v>
      </c>
      <c r="AG1443" s="116">
        <v>550</v>
      </c>
      <c r="AH1443" s="116">
        <v>2585</v>
      </c>
      <c r="AI1443" s="116">
        <v>2255</v>
      </c>
      <c r="AJ1443" s="116">
        <v>720</v>
      </c>
      <c r="AK1443" s="116">
        <v>2200</v>
      </c>
      <c r="AL1443" s="116">
        <v>110</v>
      </c>
      <c r="AM1443" s="116">
        <v>5500</v>
      </c>
      <c r="AN1443" s="138">
        <v>3850</v>
      </c>
      <c r="AO1443" s="138">
        <v>4950</v>
      </c>
      <c r="AP1443" s="116">
        <v>1100</v>
      </c>
      <c r="AQ1443" s="116">
        <v>2200</v>
      </c>
      <c r="AR1443" s="22"/>
      <c r="AS1443" s="22"/>
      <c r="AT1443" s="232">
        <f t="shared" si="133"/>
        <v>36800</v>
      </c>
      <c r="AU1443" s="232">
        <v>0</v>
      </c>
      <c r="AV1443" s="232">
        <v>0</v>
      </c>
      <c r="AW1443" s="232">
        <v>0</v>
      </c>
      <c r="AX1443" s="74">
        <f t="shared" si="134"/>
        <v>36800</v>
      </c>
      <c r="AY1443" s="22"/>
      <c r="AZ1443" s="22"/>
      <c r="BA1443" s="239" t="s">
        <v>90</v>
      </c>
      <c r="BB1443" s="22"/>
      <c r="BC1443"/>
      <c r="BD1443"/>
      <c r="BE1443"/>
      <c r="BF1443"/>
      <c r="BG1443"/>
      <c r="BH1443"/>
      <c r="BI1443"/>
    </row>
    <row r="1444" spans="1:61" x14ac:dyDescent="0.25">
      <c r="A1444" s="22"/>
      <c r="B1444" s="229">
        <v>1354</v>
      </c>
      <c r="C1444" s="22"/>
      <c r="D1444" s="22" t="s">
        <v>3160</v>
      </c>
      <c r="E1444" s="22">
        <v>1328</v>
      </c>
      <c r="F1444" s="22" t="s">
        <v>1017</v>
      </c>
      <c r="G1444" s="238" t="s">
        <v>3293</v>
      </c>
      <c r="H1444" s="22">
        <v>0</v>
      </c>
      <c r="I1444" s="22">
        <v>0</v>
      </c>
      <c r="J1444" s="22">
        <v>0</v>
      </c>
      <c r="K1444" s="22">
        <v>0</v>
      </c>
      <c r="L1444" s="22">
        <v>0</v>
      </c>
      <c r="M1444" s="22">
        <v>0</v>
      </c>
      <c r="N1444" s="22">
        <v>0</v>
      </c>
      <c r="O1444" s="22">
        <v>0</v>
      </c>
      <c r="P1444" s="22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  <c r="W1444" s="22">
        <v>0</v>
      </c>
      <c r="X1444" s="22">
        <v>0</v>
      </c>
      <c r="Y1444" s="22">
        <v>0</v>
      </c>
      <c r="Z1444" s="22">
        <v>0</v>
      </c>
      <c r="AA1444" s="116">
        <v>880</v>
      </c>
      <c r="AB1444" s="116">
        <v>1650</v>
      </c>
      <c r="AC1444" s="116">
        <v>3850</v>
      </c>
      <c r="AD1444" s="116">
        <v>1100</v>
      </c>
      <c r="AE1444" s="116">
        <v>550</v>
      </c>
      <c r="AF1444" s="116">
        <v>2750</v>
      </c>
      <c r="AG1444" s="116">
        <v>550</v>
      </c>
      <c r="AH1444" s="116">
        <v>2585</v>
      </c>
      <c r="AI1444" s="116">
        <v>2255</v>
      </c>
      <c r="AJ1444" s="116">
        <v>720</v>
      </c>
      <c r="AK1444" s="116">
        <v>2200</v>
      </c>
      <c r="AL1444" s="116">
        <v>110</v>
      </c>
      <c r="AM1444" s="116">
        <v>5500</v>
      </c>
      <c r="AN1444" s="138">
        <v>3850</v>
      </c>
      <c r="AO1444" s="138">
        <v>4950</v>
      </c>
      <c r="AP1444" s="116">
        <v>1100</v>
      </c>
      <c r="AQ1444" s="116">
        <v>2200</v>
      </c>
      <c r="AR1444" s="22"/>
      <c r="AS1444" s="22"/>
      <c r="AT1444" s="232">
        <f t="shared" si="133"/>
        <v>36800</v>
      </c>
      <c r="AU1444" s="232">
        <v>0</v>
      </c>
      <c r="AV1444" s="232">
        <v>0</v>
      </c>
      <c r="AW1444" s="232">
        <v>0</v>
      </c>
      <c r="AX1444" s="74">
        <f t="shared" si="134"/>
        <v>36800</v>
      </c>
      <c r="AY1444" s="22"/>
      <c r="AZ1444" s="22"/>
      <c r="BA1444" s="239" t="s">
        <v>90</v>
      </c>
      <c r="BB1444" s="22"/>
    </row>
    <row r="1445" spans="1:61" x14ac:dyDescent="0.25">
      <c r="A1445" s="97"/>
      <c r="B1445" s="229">
        <v>1355</v>
      </c>
      <c r="C1445" s="97"/>
      <c r="D1445" s="97" t="s">
        <v>3160</v>
      </c>
      <c r="E1445" s="97">
        <v>1027</v>
      </c>
      <c r="F1445" s="97" t="s">
        <v>1017</v>
      </c>
      <c r="G1445" s="236" t="s">
        <v>3294</v>
      </c>
      <c r="H1445" s="97">
        <v>0</v>
      </c>
      <c r="I1445" s="97">
        <v>0</v>
      </c>
      <c r="J1445" s="97">
        <v>0</v>
      </c>
      <c r="K1445" s="97">
        <v>0</v>
      </c>
      <c r="L1445" s="97">
        <v>0</v>
      </c>
      <c r="M1445" s="97">
        <v>0</v>
      </c>
      <c r="N1445" s="97">
        <v>0</v>
      </c>
      <c r="O1445" s="97">
        <v>0</v>
      </c>
      <c r="P1445" s="97">
        <v>0</v>
      </c>
      <c r="Q1445" s="97">
        <v>0</v>
      </c>
      <c r="R1445" s="97">
        <v>0</v>
      </c>
      <c r="S1445" s="97">
        <v>0</v>
      </c>
      <c r="T1445" s="97">
        <v>0</v>
      </c>
      <c r="U1445" s="97">
        <v>0</v>
      </c>
      <c r="V1445" s="97">
        <v>0</v>
      </c>
      <c r="W1445" s="97">
        <v>0</v>
      </c>
      <c r="X1445" s="97">
        <v>0</v>
      </c>
      <c r="Y1445" s="97">
        <v>0</v>
      </c>
      <c r="Z1445" s="97">
        <v>0</v>
      </c>
      <c r="AA1445" s="162">
        <v>880</v>
      </c>
      <c r="AB1445" s="162">
        <v>1650</v>
      </c>
      <c r="AC1445" s="162">
        <v>3850</v>
      </c>
      <c r="AD1445" s="162">
        <v>1100</v>
      </c>
      <c r="AE1445" s="162">
        <v>550</v>
      </c>
      <c r="AF1445" s="162">
        <v>2750</v>
      </c>
      <c r="AG1445" s="162">
        <v>550</v>
      </c>
      <c r="AH1445" s="162">
        <v>2585</v>
      </c>
      <c r="AI1445" s="162">
        <v>2255</v>
      </c>
      <c r="AJ1445" s="162">
        <v>720</v>
      </c>
      <c r="AK1445" s="162">
        <v>2200</v>
      </c>
      <c r="AL1445" s="162">
        <v>110</v>
      </c>
      <c r="AM1445" s="162">
        <v>5500</v>
      </c>
      <c r="AN1445" s="174">
        <v>3850</v>
      </c>
      <c r="AO1445" s="174">
        <v>4950</v>
      </c>
      <c r="AP1445" s="174">
        <v>1100</v>
      </c>
      <c r="AQ1445" s="174">
        <v>1200</v>
      </c>
      <c r="AR1445" s="174">
        <v>0</v>
      </c>
      <c r="AS1445" s="174">
        <v>0</v>
      </c>
      <c r="AT1445" s="97">
        <f>SUBTOTAL(9,AA1445:AS1445)</f>
        <v>35800</v>
      </c>
      <c r="AU1445" s="97"/>
      <c r="AV1445" s="97"/>
      <c r="AW1445" s="97"/>
      <c r="AX1445" s="74">
        <f t="shared" si="134"/>
        <v>35800</v>
      </c>
      <c r="AY1445" s="97"/>
      <c r="AZ1445" s="97"/>
      <c r="BA1445" s="237" t="s">
        <v>90</v>
      </c>
      <c r="BB1445" s="97"/>
      <c r="BC1445" s="104"/>
      <c r="BD1445" s="104"/>
      <c r="BE1445" s="104"/>
      <c r="BF1445" s="104"/>
      <c r="BG1445" s="104"/>
      <c r="BH1445" s="104"/>
      <c r="BI1445" s="104"/>
    </row>
    <row r="1446" spans="1:61" x14ac:dyDescent="0.25">
      <c r="A1446" s="22"/>
      <c r="B1446" s="229">
        <v>1356</v>
      </c>
      <c r="C1446" s="22"/>
      <c r="D1446" s="22" t="s">
        <v>3160</v>
      </c>
      <c r="E1446" s="22">
        <v>1027</v>
      </c>
      <c r="F1446" s="22" t="s">
        <v>1017</v>
      </c>
      <c r="G1446" s="238" t="s">
        <v>3294</v>
      </c>
      <c r="H1446" s="47">
        <v>0</v>
      </c>
      <c r="I1446" s="47">
        <v>0</v>
      </c>
      <c r="J1446" s="47">
        <v>0</v>
      </c>
      <c r="K1446" s="47">
        <v>0</v>
      </c>
      <c r="L1446" s="47">
        <v>0</v>
      </c>
      <c r="M1446" s="47">
        <v>0</v>
      </c>
      <c r="N1446" s="47">
        <v>0</v>
      </c>
      <c r="O1446" s="47">
        <v>0</v>
      </c>
      <c r="P1446" s="47">
        <v>0</v>
      </c>
      <c r="Q1446" s="47">
        <v>0</v>
      </c>
      <c r="R1446" s="47">
        <v>0</v>
      </c>
      <c r="S1446" s="47">
        <v>0</v>
      </c>
      <c r="T1446" s="47">
        <v>0</v>
      </c>
      <c r="U1446" s="47">
        <v>0</v>
      </c>
      <c r="V1446" s="47">
        <v>0</v>
      </c>
      <c r="W1446" s="47">
        <v>0</v>
      </c>
      <c r="X1446" s="47">
        <v>0</v>
      </c>
      <c r="Y1446" s="47">
        <v>0</v>
      </c>
      <c r="Z1446" s="47">
        <v>0</v>
      </c>
      <c r="AA1446" s="47">
        <v>0</v>
      </c>
      <c r="AB1446" s="47">
        <v>0</v>
      </c>
      <c r="AC1446" s="47">
        <v>0</v>
      </c>
      <c r="AD1446" s="47">
        <v>0</v>
      </c>
      <c r="AE1446" s="47">
        <v>0</v>
      </c>
      <c r="AF1446" s="47">
        <v>0</v>
      </c>
      <c r="AG1446" s="47">
        <v>0</v>
      </c>
      <c r="AH1446" s="47">
        <v>0</v>
      </c>
      <c r="AI1446" s="47">
        <v>0</v>
      </c>
      <c r="AJ1446" s="47">
        <v>0</v>
      </c>
      <c r="AK1446" s="47">
        <v>0</v>
      </c>
      <c r="AL1446" s="47">
        <v>0</v>
      </c>
      <c r="AM1446" s="47">
        <v>0</v>
      </c>
      <c r="AN1446" s="47">
        <v>0</v>
      </c>
      <c r="AO1446" s="47">
        <v>0</v>
      </c>
      <c r="AP1446" s="47">
        <v>0</v>
      </c>
      <c r="AQ1446" s="47">
        <v>0</v>
      </c>
      <c r="AR1446" s="47">
        <v>0</v>
      </c>
      <c r="AS1446" s="47">
        <v>0</v>
      </c>
      <c r="AT1446" s="47">
        <v>0</v>
      </c>
      <c r="AU1446" s="22"/>
      <c r="AV1446" s="47">
        <v>1000</v>
      </c>
      <c r="AW1446" s="22"/>
      <c r="AX1446" s="47">
        <f>SUBTOTAL(9,AT1446:AW1446)</f>
        <v>1000</v>
      </c>
      <c r="AY1446" s="22"/>
      <c r="AZ1446" s="22"/>
      <c r="BA1446" s="22"/>
      <c r="BB1446" s="22"/>
    </row>
    <row r="1447" spans="1:61" x14ac:dyDescent="0.25">
      <c r="A1447" s="22"/>
      <c r="B1447" s="229">
        <v>1357</v>
      </c>
      <c r="C1447" s="22"/>
      <c r="D1447" s="22" t="s">
        <v>3160</v>
      </c>
      <c r="E1447" s="22">
        <v>1126</v>
      </c>
      <c r="F1447" s="22" t="s">
        <v>1017</v>
      </c>
      <c r="G1447" s="238" t="s">
        <v>3295</v>
      </c>
      <c r="H1447" s="22">
        <v>0</v>
      </c>
      <c r="I1447" s="22">
        <v>0</v>
      </c>
      <c r="J1447" s="22">
        <v>0</v>
      </c>
      <c r="K1447" s="22">
        <v>0</v>
      </c>
      <c r="L1447" s="22">
        <v>0</v>
      </c>
      <c r="M1447" s="22">
        <v>0</v>
      </c>
      <c r="N1447" s="22">
        <v>0</v>
      </c>
      <c r="O1447" s="22">
        <v>0</v>
      </c>
      <c r="P1447" s="22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  <c r="W1447" s="22">
        <v>0</v>
      </c>
      <c r="X1447" s="22">
        <v>0</v>
      </c>
      <c r="Y1447" s="22">
        <v>0</v>
      </c>
      <c r="Z1447" s="22">
        <v>0</v>
      </c>
      <c r="AA1447" s="116">
        <v>880</v>
      </c>
      <c r="AB1447" s="116">
        <v>1650</v>
      </c>
      <c r="AC1447" s="116">
        <v>3850</v>
      </c>
      <c r="AD1447" s="116">
        <v>1100</v>
      </c>
      <c r="AE1447" s="116">
        <v>550</v>
      </c>
      <c r="AF1447" s="116">
        <v>2750</v>
      </c>
      <c r="AG1447" s="116">
        <v>550</v>
      </c>
      <c r="AH1447" s="116">
        <v>2585</v>
      </c>
      <c r="AI1447" s="116">
        <v>2255</v>
      </c>
      <c r="AJ1447" s="116">
        <v>720</v>
      </c>
      <c r="AK1447" s="116">
        <v>2200</v>
      </c>
      <c r="AL1447" s="116">
        <v>110</v>
      </c>
      <c r="AM1447" s="116">
        <v>5500</v>
      </c>
      <c r="AN1447" s="138">
        <v>3850</v>
      </c>
      <c r="AO1447" s="138">
        <v>4950</v>
      </c>
      <c r="AP1447" s="116">
        <v>1100</v>
      </c>
      <c r="AQ1447" s="116">
        <v>2200</v>
      </c>
      <c r="AR1447" s="22"/>
      <c r="AS1447" s="22"/>
      <c r="AT1447" s="232">
        <f>SUBTOTAL(9,H1447:AS1447)</f>
        <v>36800</v>
      </c>
      <c r="AU1447" s="232">
        <v>0</v>
      </c>
      <c r="AV1447" s="232">
        <v>0</v>
      </c>
      <c r="AW1447" s="232">
        <v>0</v>
      </c>
      <c r="AX1447" s="74">
        <f>SUM(AT1447:AW1447)</f>
        <v>36800</v>
      </c>
      <c r="AY1447" s="22"/>
      <c r="AZ1447" s="22"/>
      <c r="BA1447" s="239" t="s">
        <v>3288</v>
      </c>
      <c r="BB1447" s="22"/>
    </row>
    <row r="1448" spans="1:61" x14ac:dyDescent="0.25">
      <c r="A1448" s="22"/>
      <c r="B1448" s="229">
        <v>1358</v>
      </c>
      <c r="C1448" s="22"/>
      <c r="D1448" s="71" t="s">
        <v>3160</v>
      </c>
      <c r="E1448" s="71"/>
      <c r="F1448" s="71" t="s">
        <v>1017</v>
      </c>
      <c r="G1448" s="240" t="s">
        <v>3296</v>
      </c>
      <c r="H1448" s="47">
        <v>0</v>
      </c>
      <c r="I1448" s="47">
        <v>0</v>
      </c>
      <c r="J1448" s="47">
        <v>0</v>
      </c>
      <c r="K1448" s="47">
        <v>0</v>
      </c>
      <c r="L1448" s="47">
        <v>0</v>
      </c>
      <c r="M1448" s="47">
        <v>0</v>
      </c>
      <c r="N1448" s="47">
        <v>0</v>
      </c>
      <c r="O1448" s="47">
        <v>0</v>
      </c>
      <c r="P1448" s="47">
        <v>0</v>
      </c>
      <c r="Q1448" s="47">
        <v>0</v>
      </c>
      <c r="R1448" s="47">
        <v>0</v>
      </c>
      <c r="S1448" s="47">
        <v>0</v>
      </c>
      <c r="T1448" s="47">
        <v>0</v>
      </c>
      <c r="U1448" s="47">
        <v>0</v>
      </c>
      <c r="V1448" s="47">
        <v>0</v>
      </c>
      <c r="W1448" s="47">
        <v>0</v>
      </c>
      <c r="X1448" s="47">
        <v>0</v>
      </c>
      <c r="Y1448" s="47">
        <v>0</v>
      </c>
      <c r="Z1448" s="47">
        <v>0</v>
      </c>
      <c r="AA1448" s="47">
        <v>0</v>
      </c>
      <c r="AB1448" s="47">
        <v>0</v>
      </c>
      <c r="AC1448" s="47">
        <v>0</v>
      </c>
      <c r="AD1448" s="47">
        <v>0</v>
      </c>
      <c r="AE1448" s="47">
        <v>0</v>
      </c>
      <c r="AF1448" s="47">
        <v>0</v>
      </c>
      <c r="AG1448" s="47">
        <v>0</v>
      </c>
      <c r="AH1448" s="47">
        <v>0</v>
      </c>
      <c r="AI1448" s="47">
        <v>0</v>
      </c>
      <c r="AJ1448" s="47">
        <v>0</v>
      </c>
      <c r="AK1448" s="47">
        <v>0</v>
      </c>
      <c r="AL1448" s="47">
        <v>0</v>
      </c>
      <c r="AM1448" s="47">
        <v>0</v>
      </c>
      <c r="AN1448" s="47">
        <v>0</v>
      </c>
      <c r="AO1448" s="47">
        <v>0</v>
      </c>
      <c r="AP1448" s="47">
        <v>0</v>
      </c>
      <c r="AQ1448" s="47">
        <v>0</v>
      </c>
      <c r="AR1448" s="47">
        <v>0</v>
      </c>
      <c r="AS1448" s="47">
        <v>0</v>
      </c>
      <c r="AT1448" s="47">
        <v>0</v>
      </c>
      <c r="AU1448" s="47"/>
      <c r="AV1448" s="71">
        <v>3000</v>
      </c>
      <c r="AW1448" s="47"/>
      <c r="AX1448" s="47">
        <f t="shared" ref="AX1448:AX1461" si="135">SUBTOTAL(9,AT1448:AW1448)</f>
        <v>3000</v>
      </c>
      <c r="AY1448" s="71"/>
      <c r="AZ1448" s="71" t="s">
        <v>3277</v>
      </c>
      <c r="BA1448" s="22"/>
      <c r="BB1448" s="22"/>
    </row>
    <row r="1449" spans="1:61" x14ac:dyDescent="0.25">
      <c r="A1449" s="22"/>
      <c r="B1449" s="229">
        <v>1359</v>
      </c>
      <c r="C1449" s="22"/>
      <c r="D1449" s="47" t="s">
        <v>3160</v>
      </c>
      <c r="E1449" s="47"/>
      <c r="F1449" s="47" t="s">
        <v>1017</v>
      </c>
      <c r="G1449" s="234" t="s">
        <v>3297</v>
      </c>
      <c r="H1449" s="47">
        <v>0</v>
      </c>
      <c r="I1449" s="47">
        <v>0</v>
      </c>
      <c r="J1449" s="47">
        <v>0</v>
      </c>
      <c r="K1449" s="47">
        <v>0</v>
      </c>
      <c r="L1449" s="47">
        <v>0</v>
      </c>
      <c r="M1449" s="47">
        <v>0</v>
      </c>
      <c r="N1449" s="47">
        <v>0</v>
      </c>
      <c r="O1449" s="47">
        <v>0</v>
      </c>
      <c r="P1449" s="47">
        <v>0</v>
      </c>
      <c r="Q1449" s="47">
        <v>0</v>
      </c>
      <c r="R1449" s="47">
        <v>0</v>
      </c>
      <c r="S1449" s="47">
        <v>0</v>
      </c>
      <c r="T1449" s="47">
        <v>0</v>
      </c>
      <c r="U1449" s="47">
        <v>0</v>
      </c>
      <c r="V1449" s="47">
        <v>0</v>
      </c>
      <c r="W1449" s="47">
        <v>0</v>
      </c>
      <c r="X1449" s="47">
        <v>0</v>
      </c>
      <c r="Y1449" s="47">
        <v>0</v>
      </c>
      <c r="Z1449" s="47">
        <v>0</v>
      </c>
      <c r="AA1449" s="47">
        <v>0</v>
      </c>
      <c r="AB1449" s="47">
        <v>0</v>
      </c>
      <c r="AC1449" s="47">
        <v>0</v>
      </c>
      <c r="AD1449" s="47">
        <v>0</v>
      </c>
      <c r="AE1449" s="47">
        <v>0</v>
      </c>
      <c r="AF1449" s="47">
        <v>0</v>
      </c>
      <c r="AG1449" s="47">
        <v>0</v>
      </c>
      <c r="AH1449" s="47">
        <v>0</v>
      </c>
      <c r="AI1449" s="47">
        <v>0</v>
      </c>
      <c r="AJ1449" s="47">
        <v>0</v>
      </c>
      <c r="AK1449" s="47">
        <v>0</v>
      </c>
      <c r="AL1449" s="47">
        <v>0</v>
      </c>
      <c r="AM1449" s="47">
        <v>0</v>
      </c>
      <c r="AN1449" s="47">
        <v>0</v>
      </c>
      <c r="AO1449" s="47">
        <v>0</v>
      </c>
      <c r="AP1449" s="47">
        <v>0</v>
      </c>
      <c r="AQ1449" s="47">
        <v>0</v>
      </c>
      <c r="AR1449" s="47">
        <v>0</v>
      </c>
      <c r="AS1449" s="47">
        <v>0</v>
      </c>
      <c r="AT1449" s="47">
        <v>0</v>
      </c>
      <c r="AU1449" s="47"/>
      <c r="AV1449" s="47">
        <v>3000</v>
      </c>
      <c r="AW1449" s="47"/>
      <c r="AX1449" s="47">
        <f t="shared" si="135"/>
        <v>3000</v>
      </c>
      <c r="AY1449" s="47"/>
      <c r="AZ1449" s="47" t="s">
        <v>3277</v>
      </c>
      <c r="BA1449" s="22"/>
      <c r="BB1449" s="22"/>
    </row>
    <row r="1450" spans="1:61" x14ac:dyDescent="0.25">
      <c r="A1450" s="22"/>
      <c r="B1450" s="229">
        <v>1360</v>
      </c>
      <c r="C1450" s="22"/>
      <c r="D1450" s="47" t="s">
        <v>3160</v>
      </c>
      <c r="E1450" s="47"/>
      <c r="F1450" s="47" t="s">
        <v>240</v>
      </c>
      <c r="G1450" s="234" t="s">
        <v>3298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7">
        <v>0</v>
      </c>
      <c r="Z1450" s="47">
        <v>0</v>
      </c>
      <c r="AA1450" s="47">
        <v>0</v>
      </c>
      <c r="AB1450" s="47">
        <v>0</v>
      </c>
      <c r="AC1450" s="47">
        <v>0</v>
      </c>
      <c r="AD1450" s="47">
        <v>0</v>
      </c>
      <c r="AE1450" s="47">
        <v>0</v>
      </c>
      <c r="AF1450" s="47">
        <v>0</v>
      </c>
      <c r="AG1450" s="47">
        <v>0</v>
      </c>
      <c r="AH1450" s="47">
        <v>0</v>
      </c>
      <c r="AI1450" s="47">
        <v>0</v>
      </c>
      <c r="AJ1450" s="47">
        <v>0</v>
      </c>
      <c r="AK1450" s="47">
        <v>0</v>
      </c>
      <c r="AL1450" s="47">
        <v>0</v>
      </c>
      <c r="AM1450" s="47">
        <v>0</v>
      </c>
      <c r="AN1450" s="47">
        <v>0</v>
      </c>
      <c r="AO1450" s="47">
        <v>0</v>
      </c>
      <c r="AP1450" s="47">
        <v>0</v>
      </c>
      <c r="AQ1450" s="47">
        <v>0</v>
      </c>
      <c r="AR1450" s="47">
        <v>0</v>
      </c>
      <c r="AS1450" s="47">
        <v>0</v>
      </c>
      <c r="AT1450" s="47">
        <v>0</v>
      </c>
      <c r="AU1450" s="47"/>
      <c r="AV1450" s="47">
        <v>3000</v>
      </c>
      <c r="AW1450" s="47"/>
      <c r="AX1450" s="47">
        <f t="shared" si="135"/>
        <v>3000</v>
      </c>
      <c r="AY1450" s="47"/>
      <c r="AZ1450" s="47" t="s">
        <v>3277</v>
      </c>
      <c r="BA1450" s="22"/>
      <c r="BB1450" s="22"/>
    </row>
    <row r="1451" spans="1:61" x14ac:dyDescent="0.25">
      <c r="A1451" s="22"/>
      <c r="B1451" s="229">
        <v>1361</v>
      </c>
      <c r="C1451" s="22"/>
      <c r="D1451" s="122" t="s">
        <v>3160</v>
      </c>
      <c r="E1451" s="122"/>
      <c r="F1451" s="122" t="s">
        <v>1017</v>
      </c>
      <c r="G1451" s="241" t="s">
        <v>3299</v>
      </c>
      <c r="H1451" s="122">
        <v>0</v>
      </c>
      <c r="I1451" s="122">
        <v>0</v>
      </c>
      <c r="J1451" s="122">
        <v>0</v>
      </c>
      <c r="K1451" s="122">
        <v>0</v>
      </c>
      <c r="L1451" s="122">
        <v>0</v>
      </c>
      <c r="M1451" s="122">
        <v>0</v>
      </c>
      <c r="N1451" s="122">
        <v>0</v>
      </c>
      <c r="O1451" s="122">
        <v>0</v>
      </c>
      <c r="P1451" s="122">
        <v>0</v>
      </c>
      <c r="Q1451" s="122">
        <v>0</v>
      </c>
      <c r="R1451" s="122">
        <v>0</v>
      </c>
      <c r="S1451" s="122">
        <v>0</v>
      </c>
      <c r="T1451" s="122">
        <v>0</v>
      </c>
      <c r="U1451" s="122">
        <v>0</v>
      </c>
      <c r="V1451" s="122">
        <v>0</v>
      </c>
      <c r="W1451" s="122">
        <v>0</v>
      </c>
      <c r="X1451" s="122">
        <v>0</v>
      </c>
      <c r="Y1451" s="122">
        <v>0</v>
      </c>
      <c r="Z1451" s="122">
        <v>0</v>
      </c>
      <c r="AA1451" s="122">
        <v>0</v>
      </c>
      <c r="AB1451" s="122">
        <v>0</v>
      </c>
      <c r="AC1451" s="122">
        <v>0</v>
      </c>
      <c r="AD1451" s="122">
        <v>0</v>
      </c>
      <c r="AE1451" s="122">
        <v>0</v>
      </c>
      <c r="AF1451" s="122">
        <v>0</v>
      </c>
      <c r="AG1451" s="122">
        <v>0</v>
      </c>
      <c r="AH1451" s="122">
        <v>0</v>
      </c>
      <c r="AI1451" s="122">
        <v>0</v>
      </c>
      <c r="AJ1451" s="122">
        <v>0</v>
      </c>
      <c r="AK1451" s="122">
        <v>0</v>
      </c>
      <c r="AL1451" s="122">
        <v>0</v>
      </c>
      <c r="AM1451" s="122">
        <v>0</v>
      </c>
      <c r="AN1451" s="122">
        <v>0</v>
      </c>
      <c r="AO1451" s="122">
        <v>0</v>
      </c>
      <c r="AP1451" s="122">
        <v>0</v>
      </c>
      <c r="AQ1451" s="122">
        <v>0</v>
      </c>
      <c r="AR1451" s="122">
        <v>0</v>
      </c>
      <c r="AS1451" s="122">
        <v>0</v>
      </c>
      <c r="AT1451" s="122">
        <v>0</v>
      </c>
      <c r="AU1451" s="122"/>
      <c r="AV1451" s="122">
        <v>3000</v>
      </c>
      <c r="AW1451" s="122"/>
      <c r="AX1451" s="122">
        <f t="shared" si="135"/>
        <v>3000</v>
      </c>
      <c r="AY1451" s="122"/>
      <c r="AZ1451" s="122" t="s">
        <v>3277</v>
      </c>
      <c r="BA1451" s="122" t="s">
        <v>3220</v>
      </c>
      <c r="BB1451" s="22"/>
    </row>
    <row r="1452" spans="1:61" x14ac:dyDescent="0.25">
      <c r="A1452" s="22"/>
      <c r="B1452" s="229">
        <v>1362</v>
      </c>
      <c r="C1452" s="22"/>
      <c r="D1452" s="47" t="s">
        <v>3160</v>
      </c>
      <c r="E1452" s="47"/>
      <c r="F1452" s="47" t="s">
        <v>1017</v>
      </c>
      <c r="G1452" s="234" t="s">
        <v>3300</v>
      </c>
      <c r="H1452" s="47">
        <v>0</v>
      </c>
      <c r="I1452" s="47">
        <v>0</v>
      </c>
      <c r="J1452" s="47">
        <v>0</v>
      </c>
      <c r="K1452" s="47">
        <v>0</v>
      </c>
      <c r="L1452" s="47">
        <v>0</v>
      </c>
      <c r="M1452" s="47">
        <v>0</v>
      </c>
      <c r="N1452" s="47">
        <v>0</v>
      </c>
      <c r="O1452" s="47">
        <v>0</v>
      </c>
      <c r="P1452" s="47">
        <v>0</v>
      </c>
      <c r="Q1452" s="47">
        <v>0</v>
      </c>
      <c r="R1452" s="47">
        <v>0</v>
      </c>
      <c r="S1452" s="47">
        <v>0</v>
      </c>
      <c r="T1452" s="47">
        <v>0</v>
      </c>
      <c r="U1452" s="47">
        <v>0</v>
      </c>
      <c r="V1452" s="47">
        <v>0</v>
      </c>
      <c r="W1452" s="47">
        <v>0</v>
      </c>
      <c r="X1452" s="47">
        <v>0</v>
      </c>
      <c r="Y1452" s="47">
        <v>0</v>
      </c>
      <c r="Z1452" s="47">
        <v>0</v>
      </c>
      <c r="AA1452" s="47">
        <v>0</v>
      </c>
      <c r="AB1452" s="47">
        <v>0</v>
      </c>
      <c r="AC1452" s="47">
        <v>0</v>
      </c>
      <c r="AD1452" s="47">
        <v>0</v>
      </c>
      <c r="AE1452" s="47">
        <v>0</v>
      </c>
      <c r="AF1452" s="47">
        <v>0</v>
      </c>
      <c r="AG1452" s="47">
        <v>0</v>
      </c>
      <c r="AH1452" s="47">
        <v>0</v>
      </c>
      <c r="AI1452" s="47">
        <v>0</v>
      </c>
      <c r="AJ1452" s="47">
        <v>0</v>
      </c>
      <c r="AK1452" s="47">
        <v>0</v>
      </c>
      <c r="AL1452" s="47">
        <v>0</v>
      </c>
      <c r="AM1452" s="47">
        <v>0</v>
      </c>
      <c r="AN1452" s="47">
        <v>0</v>
      </c>
      <c r="AO1452" s="47">
        <v>0</v>
      </c>
      <c r="AP1452" s="47">
        <v>0</v>
      </c>
      <c r="AQ1452" s="47">
        <v>0</v>
      </c>
      <c r="AR1452" s="47">
        <v>0</v>
      </c>
      <c r="AS1452" s="47">
        <v>0</v>
      </c>
      <c r="AT1452" s="47">
        <v>0</v>
      </c>
      <c r="AU1452" s="47"/>
      <c r="AV1452" s="47">
        <v>3000</v>
      </c>
      <c r="AW1452" s="47"/>
      <c r="AX1452" s="47">
        <f t="shared" si="135"/>
        <v>3000</v>
      </c>
      <c r="AY1452" s="47"/>
      <c r="AZ1452" s="47" t="s">
        <v>3277</v>
      </c>
      <c r="BA1452" s="22"/>
      <c r="BB1452" s="22"/>
    </row>
    <row r="1453" spans="1:61" x14ac:dyDescent="0.25">
      <c r="A1453" s="22"/>
      <c r="B1453" s="229">
        <v>1363</v>
      </c>
      <c r="C1453" s="22"/>
      <c r="D1453" s="122" t="s">
        <v>3160</v>
      </c>
      <c r="E1453" s="122"/>
      <c r="F1453" s="122" t="s">
        <v>1017</v>
      </c>
      <c r="G1453" s="241" t="s">
        <v>3301</v>
      </c>
      <c r="H1453" s="122">
        <v>0</v>
      </c>
      <c r="I1453" s="122">
        <v>0</v>
      </c>
      <c r="J1453" s="122">
        <v>0</v>
      </c>
      <c r="K1453" s="122">
        <v>0</v>
      </c>
      <c r="L1453" s="122">
        <v>0</v>
      </c>
      <c r="M1453" s="122">
        <v>0</v>
      </c>
      <c r="N1453" s="122">
        <v>0</v>
      </c>
      <c r="O1453" s="122">
        <v>0</v>
      </c>
      <c r="P1453" s="122">
        <v>0</v>
      </c>
      <c r="Q1453" s="122">
        <v>0</v>
      </c>
      <c r="R1453" s="122">
        <v>0</v>
      </c>
      <c r="S1453" s="122">
        <v>0</v>
      </c>
      <c r="T1453" s="122">
        <v>0</v>
      </c>
      <c r="U1453" s="122">
        <v>0</v>
      </c>
      <c r="V1453" s="122">
        <v>0</v>
      </c>
      <c r="W1453" s="122">
        <v>0</v>
      </c>
      <c r="X1453" s="122">
        <v>0</v>
      </c>
      <c r="Y1453" s="122">
        <v>0</v>
      </c>
      <c r="Z1453" s="122">
        <v>0</v>
      </c>
      <c r="AA1453" s="122">
        <v>0</v>
      </c>
      <c r="AB1453" s="122">
        <v>0</v>
      </c>
      <c r="AC1453" s="122">
        <v>0</v>
      </c>
      <c r="AD1453" s="122">
        <v>0</v>
      </c>
      <c r="AE1453" s="122">
        <v>0</v>
      </c>
      <c r="AF1453" s="122">
        <v>0</v>
      </c>
      <c r="AG1453" s="122">
        <v>0</v>
      </c>
      <c r="AH1453" s="122">
        <v>0</v>
      </c>
      <c r="AI1453" s="122">
        <v>0</v>
      </c>
      <c r="AJ1453" s="122">
        <v>0</v>
      </c>
      <c r="AK1453" s="122">
        <v>0</v>
      </c>
      <c r="AL1453" s="122">
        <v>0</v>
      </c>
      <c r="AM1453" s="122">
        <v>0</v>
      </c>
      <c r="AN1453" s="122">
        <v>0</v>
      </c>
      <c r="AO1453" s="122">
        <v>0</v>
      </c>
      <c r="AP1453" s="122">
        <v>0</v>
      </c>
      <c r="AQ1453" s="122">
        <v>0</v>
      </c>
      <c r="AR1453" s="122">
        <v>0</v>
      </c>
      <c r="AS1453" s="122">
        <v>0</v>
      </c>
      <c r="AT1453" s="122">
        <v>0</v>
      </c>
      <c r="AU1453" s="122"/>
      <c r="AV1453" s="122">
        <v>3000</v>
      </c>
      <c r="AW1453" s="122"/>
      <c r="AX1453" s="122">
        <f t="shared" si="135"/>
        <v>3000</v>
      </c>
      <c r="AY1453" s="122"/>
      <c r="AZ1453" s="122" t="s">
        <v>3277</v>
      </c>
      <c r="BA1453" s="122" t="s">
        <v>3220</v>
      </c>
      <c r="BB1453" s="22"/>
    </row>
    <row r="1454" spans="1:61" x14ac:dyDescent="0.25">
      <c r="A1454" s="22"/>
      <c r="B1454" s="229">
        <v>1364</v>
      </c>
      <c r="C1454" s="22"/>
      <c r="D1454" s="47" t="s">
        <v>3160</v>
      </c>
      <c r="E1454" s="47"/>
      <c r="F1454" s="47" t="s">
        <v>1017</v>
      </c>
      <c r="G1454" s="234" t="s">
        <v>3302</v>
      </c>
      <c r="H1454" s="47">
        <v>0</v>
      </c>
      <c r="I1454" s="47">
        <v>0</v>
      </c>
      <c r="J1454" s="47">
        <v>0</v>
      </c>
      <c r="K1454" s="47">
        <v>0</v>
      </c>
      <c r="L1454" s="47">
        <v>0</v>
      </c>
      <c r="M1454" s="47">
        <v>0</v>
      </c>
      <c r="N1454" s="47">
        <v>0</v>
      </c>
      <c r="O1454" s="47">
        <v>0</v>
      </c>
      <c r="P1454" s="47">
        <v>0</v>
      </c>
      <c r="Q1454" s="47">
        <v>0</v>
      </c>
      <c r="R1454" s="47">
        <v>0</v>
      </c>
      <c r="S1454" s="47">
        <v>0</v>
      </c>
      <c r="T1454" s="47">
        <v>0</v>
      </c>
      <c r="U1454" s="47">
        <v>0</v>
      </c>
      <c r="V1454" s="47">
        <v>0</v>
      </c>
      <c r="W1454" s="47">
        <v>0</v>
      </c>
      <c r="X1454" s="47">
        <v>0</v>
      </c>
      <c r="Y1454" s="47">
        <v>0</v>
      </c>
      <c r="Z1454" s="47">
        <v>0</v>
      </c>
      <c r="AA1454" s="47">
        <v>0</v>
      </c>
      <c r="AB1454" s="47">
        <v>0</v>
      </c>
      <c r="AC1454" s="47">
        <v>0</v>
      </c>
      <c r="AD1454" s="47">
        <v>0</v>
      </c>
      <c r="AE1454" s="47">
        <v>0</v>
      </c>
      <c r="AF1454" s="47">
        <v>0</v>
      </c>
      <c r="AG1454" s="47">
        <v>0</v>
      </c>
      <c r="AH1454" s="47">
        <v>0</v>
      </c>
      <c r="AI1454" s="47">
        <v>0</v>
      </c>
      <c r="AJ1454" s="47">
        <v>0</v>
      </c>
      <c r="AK1454" s="47">
        <v>0</v>
      </c>
      <c r="AL1454" s="47">
        <v>0</v>
      </c>
      <c r="AM1454" s="47">
        <v>0</v>
      </c>
      <c r="AN1454" s="47">
        <v>0</v>
      </c>
      <c r="AO1454" s="47">
        <v>0</v>
      </c>
      <c r="AP1454" s="47">
        <v>0</v>
      </c>
      <c r="AQ1454" s="47">
        <v>0</v>
      </c>
      <c r="AR1454" s="47">
        <v>0</v>
      </c>
      <c r="AS1454" s="47">
        <v>0</v>
      </c>
      <c r="AT1454" s="47">
        <v>0</v>
      </c>
      <c r="AU1454" s="47"/>
      <c r="AV1454" s="47">
        <v>3000</v>
      </c>
      <c r="AW1454" s="47"/>
      <c r="AX1454" s="47">
        <f t="shared" si="135"/>
        <v>3000</v>
      </c>
      <c r="AY1454" s="47"/>
      <c r="AZ1454" s="47" t="s">
        <v>3277</v>
      </c>
      <c r="BA1454" s="22"/>
      <c r="BB1454" s="22"/>
    </row>
    <row r="1455" spans="1:61" x14ac:dyDescent="0.25">
      <c r="A1455" s="22"/>
      <c r="B1455" s="229">
        <v>1365</v>
      </c>
      <c r="C1455" s="22"/>
      <c r="D1455" s="122" t="s">
        <v>3160</v>
      </c>
      <c r="E1455" s="122"/>
      <c r="F1455" s="122" t="s">
        <v>1017</v>
      </c>
      <c r="G1455" s="241" t="s">
        <v>3303</v>
      </c>
      <c r="H1455" s="122">
        <v>0</v>
      </c>
      <c r="I1455" s="122">
        <v>0</v>
      </c>
      <c r="J1455" s="122">
        <v>0</v>
      </c>
      <c r="K1455" s="122">
        <v>0</v>
      </c>
      <c r="L1455" s="122">
        <v>0</v>
      </c>
      <c r="M1455" s="122">
        <v>0</v>
      </c>
      <c r="N1455" s="122">
        <v>0</v>
      </c>
      <c r="O1455" s="122">
        <v>0</v>
      </c>
      <c r="P1455" s="122">
        <v>0</v>
      </c>
      <c r="Q1455" s="122">
        <v>0</v>
      </c>
      <c r="R1455" s="122">
        <v>0</v>
      </c>
      <c r="S1455" s="122">
        <v>0</v>
      </c>
      <c r="T1455" s="122">
        <v>0</v>
      </c>
      <c r="U1455" s="122">
        <v>0</v>
      </c>
      <c r="V1455" s="122">
        <v>0</v>
      </c>
      <c r="W1455" s="122">
        <v>0</v>
      </c>
      <c r="X1455" s="122">
        <v>0</v>
      </c>
      <c r="Y1455" s="122">
        <v>0</v>
      </c>
      <c r="Z1455" s="122">
        <v>0</v>
      </c>
      <c r="AA1455" s="122">
        <v>0</v>
      </c>
      <c r="AB1455" s="122">
        <v>0</v>
      </c>
      <c r="AC1455" s="122">
        <v>0</v>
      </c>
      <c r="AD1455" s="122">
        <v>0</v>
      </c>
      <c r="AE1455" s="122">
        <v>0</v>
      </c>
      <c r="AF1455" s="122">
        <v>0</v>
      </c>
      <c r="AG1455" s="122">
        <v>0</v>
      </c>
      <c r="AH1455" s="122">
        <v>0</v>
      </c>
      <c r="AI1455" s="122">
        <v>0</v>
      </c>
      <c r="AJ1455" s="122">
        <v>0</v>
      </c>
      <c r="AK1455" s="122">
        <v>0</v>
      </c>
      <c r="AL1455" s="122">
        <v>0</v>
      </c>
      <c r="AM1455" s="122">
        <v>0</v>
      </c>
      <c r="AN1455" s="122">
        <v>0</v>
      </c>
      <c r="AO1455" s="122">
        <v>0</v>
      </c>
      <c r="AP1455" s="122">
        <v>0</v>
      </c>
      <c r="AQ1455" s="122">
        <v>0</v>
      </c>
      <c r="AR1455" s="122">
        <v>0</v>
      </c>
      <c r="AS1455" s="122">
        <v>0</v>
      </c>
      <c r="AT1455" s="122">
        <v>0</v>
      </c>
      <c r="AU1455" s="122"/>
      <c r="AV1455" s="122">
        <v>3000</v>
      </c>
      <c r="AW1455" s="122"/>
      <c r="AX1455" s="122">
        <f t="shared" si="135"/>
        <v>3000</v>
      </c>
      <c r="AY1455" s="122"/>
      <c r="AZ1455" s="122" t="s">
        <v>3277</v>
      </c>
      <c r="BA1455" s="122" t="s">
        <v>3220</v>
      </c>
      <c r="BB1455" s="22"/>
    </row>
    <row r="1456" spans="1:61" x14ac:dyDescent="0.25">
      <c r="A1456" s="22"/>
      <c r="B1456" s="229">
        <v>1366</v>
      </c>
      <c r="C1456" s="22"/>
      <c r="D1456" s="47" t="s">
        <v>3160</v>
      </c>
      <c r="E1456" s="47"/>
      <c r="F1456" s="47" t="s">
        <v>240</v>
      </c>
      <c r="G1456" s="234" t="s">
        <v>3304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7">
        <v>0</v>
      </c>
      <c r="Z1456" s="47">
        <v>0</v>
      </c>
      <c r="AA1456" s="47">
        <v>0</v>
      </c>
      <c r="AB1456" s="47">
        <v>0</v>
      </c>
      <c r="AC1456" s="47">
        <v>0</v>
      </c>
      <c r="AD1456" s="47">
        <v>0</v>
      </c>
      <c r="AE1456" s="47">
        <v>0</v>
      </c>
      <c r="AF1456" s="47">
        <v>0</v>
      </c>
      <c r="AG1456" s="47">
        <v>0</v>
      </c>
      <c r="AH1456" s="47">
        <v>0</v>
      </c>
      <c r="AI1456" s="47">
        <v>0</v>
      </c>
      <c r="AJ1456" s="47">
        <v>0</v>
      </c>
      <c r="AK1456" s="47">
        <v>0</v>
      </c>
      <c r="AL1456" s="47">
        <v>0</v>
      </c>
      <c r="AM1456" s="47">
        <v>0</v>
      </c>
      <c r="AN1456" s="47">
        <v>0</v>
      </c>
      <c r="AO1456" s="47">
        <v>0</v>
      </c>
      <c r="AP1456" s="47">
        <v>0</v>
      </c>
      <c r="AQ1456" s="47">
        <v>0</v>
      </c>
      <c r="AR1456" s="47">
        <v>0</v>
      </c>
      <c r="AS1456" s="47">
        <v>0</v>
      </c>
      <c r="AT1456" s="47">
        <v>0</v>
      </c>
      <c r="AU1456" s="47"/>
      <c r="AV1456" s="47">
        <v>3000</v>
      </c>
      <c r="AW1456" s="47"/>
      <c r="AX1456" s="47">
        <f t="shared" si="135"/>
        <v>3000</v>
      </c>
      <c r="AY1456" s="47"/>
      <c r="AZ1456" s="47" t="s">
        <v>3277</v>
      </c>
      <c r="BA1456" s="22"/>
      <c r="BB1456" s="22"/>
    </row>
    <row r="1457" spans="1:54" x14ac:dyDescent="0.25">
      <c r="A1457" s="22"/>
      <c r="B1457" s="229">
        <v>1367</v>
      </c>
      <c r="C1457" s="22"/>
      <c r="D1457" s="47" t="s">
        <v>3160</v>
      </c>
      <c r="E1457" s="47"/>
      <c r="F1457" s="47" t="s">
        <v>1017</v>
      </c>
      <c r="G1457" s="234" t="s">
        <v>3305</v>
      </c>
      <c r="H1457" s="47">
        <v>0</v>
      </c>
      <c r="I1457" s="47">
        <v>0</v>
      </c>
      <c r="J1457" s="47">
        <v>0</v>
      </c>
      <c r="K1457" s="47">
        <v>0</v>
      </c>
      <c r="L1457" s="47">
        <v>0</v>
      </c>
      <c r="M1457" s="47">
        <v>0</v>
      </c>
      <c r="N1457" s="47">
        <v>0</v>
      </c>
      <c r="O1457" s="47">
        <v>0</v>
      </c>
      <c r="P1457" s="47">
        <v>0</v>
      </c>
      <c r="Q1457" s="47">
        <v>0</v>
      </c>
      <c r="R1457" s="47">
        <v>0</v>
      </c>
      <c r="S1457" s="47">
        <v>0</v>
      </c>
      <c r="T1457" s="47">
        <v>0</v>
      </c>
      <c r="U1457" s="47">
        <v>0</v>
      </c>
      <c r="V1457" s="47">
        <v>0</v>
      </c>
      <c r="W1457" s="47">
        <v>0</v>
      </c>
      <c r="X1457" s="47">
        <v>0</v>
      </c>
      <c r="Y1457" s="47">
        <v>0</v>
      </c>
      <c r="Z1457" s="47">
        <v>0</v>
      </c>
      <c r="AA1457" s="47">
        <v>0</v>
      </c>
      <c r="AB1457" s="47">
        <v>0</v>
      </c>
      <c r="AC1457" s="47">
        <v>0</v>
      </c>
      <c r="AD1457" s="47">
        <v>0</v>
      </c>
      <c r="AE1457" s="47">
        <v>0</v>
      </c>
      <c r="AF1457" s="47">
        <v>0</v>
      </c>
      <c r="AG1457" s="47">
        <v>0</v>
      </c>
      <c r="AH1457" s="47">
        <v>0</v>
      </c>
      <c r="AI1457" s="47">
        <v>0</v>
      </c>
      <c r="AJ1457" s="47">
        <v>0</v>
      </c>
      <c r="AK1457" s="47">
        <v>0</v>
      </c>
      <c r="AL1457" s="47">
        <v>0</v>
      </c>
      <c r="AM1457" s="47">
        <v>0</v>
      </c>
      <c r="AN1457" s="47">
        <v>0</v>
      </c>
      <c r="AO1457" s="47">
        <v>0</v>
      </c>
      <c r="AP1457" s="47">
        <v>0</v>
      </c>
      <c r="AQ1457" s="47">
        <v>0</v>
      </c>
      <c r="AR1457" s="47">
        <v>0</v>
      </c>
      <c r="AS1457" s="47">
        <v>0</v>
      </c>
      <c r="AT1457" s="47">
        <v>0</v>
      </c>
      <c r="AU1457" s="47"/>
      <c r="AV1457" s="47">
        <v>1000</v>
      </c>
      <c r="AW1457" s="47"/>
      <c r="AX1457" s="47">
        <f t="shared" si="135"/>
        <v>1000</v>
      </c>
      <c r="AY1457" s="47"/>
      <c r="AZ1457" s="47" t="s">
        <v>3277</v>
      </c>
      <c r="BA1457" s="22"/>
      <c r="BB1457" s="22"/>
    </row>
    <row r="1458" spans="1:54" x14ac:dyDescent="0.25">
      <c r="A1458" s="22"/>
      <c r="B1458" s="229">
        <v>1368</v>
      </c>
      <c r="C1458" s="22"/>
      <c r="D1458" s="47" t="s">
        <v>3160</v>
      </c>
      <c r="E1458" s="47"/>
      <c r="F1458" s="47" t="s">
        <v>1017</v>
      </c>
      <c r="G1458" s="234" t="s">
        <v>3306</v>
      </c>
      <c r="H1458" s="47">
        <v>0</v>
      </c>
      <c r="I1458" s="47">
        <v>0</v>
      </c>
      <c r="J1458" s="47">
        <v>0</v>
      </c>
      <c r="K1458" s="47">
        <v>0</v>
      </c>
      <c r="L1458" s="47">
        <v>0</v>
      </c>
      <c r="M1458" s="47">
        <v>0</v>
      </c>
      <c r="N1458" s="47">
        <v>0</v>
      </c>
      <c r="O1458" s="47">
        <v>0</v>
      </c>
      <c r="P1458" s="47">
        <v>0</v>
      </c>
      <c r="Q1458" s="47">
        <v>0</v>
      </c>
      <c r="R1458" s="47">
        <v>0</v>
      </c>
      <c r="S1458" s="47">
        <v>0</v>
      </c>
      <c r="T1458" s="47">
        <v>0</v>
      </c>
      <c r="U1458" s="47">
        <v>0</v>
      </c>
      <c r="V1458" s="47">
        <v>0</v>
      </c>
      <c r="W1458" s="47">
        <v>0</v>
      </c>
      <c r="X1458" s="47">
        <v>0</v>
      </c>
      <c r="Y1458" s="47">
        <v>0</v>
      </c>
      <c r="Z1458" s="47">
        <v>0</v>
      </c>
      <c r="AA1458" s="47">
        <v>0</v>
      </c>
      <c r="AB1458" s="47">
        <v>0</v>
      </c>
      <c r="AC1458" s="47">
        <v>0</v>
      </c>
      <c r="AD1458" s="47">
        <v>0</v>
      </c>
      <c r="AE1458" s="47">
        <v>0</v>
      </c>
      <c r="AF1458" s="47">
        <v>0</v>
      </c>
      <c r="AG1458" s="47">
        <v>0</v>
      </c>
      <c r="AH1458" s="47">
        <v>0</v>
      </c>
      <c r="AI1458" s="47">
        <v>0</v>
      </c>
      <c r="AJ1458" s="47">
        <v>0</v>
      </c>
      <c r="AK1458" s="47">
        <v>0</v>
      </c>
      <c r="AL1458" s="47">
        <v>0</v>
      </c>
      <c r="AM1458" s="47">
        <v>0</v>
      </c>
      <c r="AN1458" s="47">
        <v>0</v>
      </c>
      <c r="AO1458" s="47">
        <v>0</v>
      </c>
      <c r="AP1458" s="47">
        <v>0</v>
      </c>
      <c r="AQ1458" s="47">
        <v>0</v>
      </c>
      <c r="AR1458" s="47">
        <v>0</v>
      </c>
      <c r="AS1458" s="47">
        <v>0</v>
      </c>
      <c r="AT1458" s="47">
        <v>0</v>
      </c>
      <c r="AU1458" s="47"/>
      <c r="AV1458" s="47">
        <v>3000</v>
      </c>
      <c r="AW1458" s="47"/>
      <c r="AX1458" s="47">
        <f t="shared" si="135"/>
        <v>3000</v>
      </c>
      <c r="AY1458" s="47"/>
      <c r="AZ1458" s="47" t="s">
        <v>3277</v>
      </c>
      <c r="BA1458" s="22"/>
      <c r="BB1458" s="22"/>
    </row>
    <row r="1459" spans="1:54" x14ac:dyDescent="0.25">
      <c r="A1459" s="22"/>
      <c r="B1459" s="229">
        <v>1369</v>
      </c>
      <c r="C1459" s="22"/>
      <c r="D1459" s="47" t="s">
        <v>3160</v>
      </c>
      <c r="E1459" s="47"/>
      <c r="F1459" s="47" t="s">
        <v>1017</v>
      </c>
      <c r="G1459" s="234" t="s">
        <v>3307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7">
        <v>0</v>
      </c>
      <c r="Z1459" s="47">
        <v>0</v>
      </c>
      <c r="AA1459" s="47">
        <v>0</v>
      </c>
      <c r="AB1459" s="47">
        <v>0</v>
      </c>
      <c r="AC1459" s="47">
        <v>0</v>
      </c>
      <c r="AD1459" s="47">
        <v>0</v>
      </c>
      <c r="AE1459" s="47">
        <v>0</v>
      </c>
      <c r="AF1459" s="47">
        <v>0</v>
      </c>
      <c r="AG1459" s="47">
        <v>0</v>
      </c>
      <c r="AH1459" s="47">
        <v>0</v>
      </c>
      <c r="AI1459" s="47">
        <v>0</v>
      </c>
      <c r="AJ1459" s="47">
        <v>0</v>
      </c>
      <c r="AK1459" s="47">
        <v>0</v>
      </c>
      <c r="AL1459" s="47">
        <v>0</v>
      </c>
      <c r="AM1459" s="47">
        <v>0</v>
      </c>
      <c r="AN1459" s="47">
        <v>0</v>
      </c>
      <c r="AO1459" s="47">
        <v>0</v>
      </c>
      <c r="AP1459" s="47">
        <v>0</v>
      </c>
      <c r="AQ1459" s="47">
        <v>0</v>
      </c>
      <c r="AR1459" s="47">
        <v>0</v>
      </c>
      <c r="AS1459" s="47">
        <v>0</v>
      </c>
      <c r="AT1459" s="47">
        <v>0</v>
      </c>
      <c r="AU1459" s="47"/>
      <c r="AV1459" s="47">
        <v>3000</v>
      </c>
      <c r="AW1459" s="47"/>
      <c r="AX1459" s="47">
        <f t="shared" si="135"/>
        <v>3000</v>
      </c>
      <c r="AY1459" s="47"/>
      <c r="AZ1459" s="47" t="s">
        <v>3277</v>
      </c>
      <c r="BA1459" s="22"/>
      <c r="BB1459" s="22"/>
    </row>
    <row r="1460" spans="1:54" x14ac:dyDescent="0.25">
      <c r="A1460" s="22"/>
      <c r="B1460" s="229">
        <v>1370</v>
      </c>
      <c r="C1460" s="22"/>
      <c r="D1460" s="47" t="s">
        <v>3160</v>
      </c>
      <c r="E1460" s="47"/>
      <c r="F1460" s="47" t="s">
        <v>1017</v>
      </c>
      <c r="G1460" s="234" t="s">
        <v>3308</v>
      </c>
      <c r="H1460" s="47">
        <v>0</v>
      </c>
      <c r="I1460" s="47">
        <v>0</v>
      </c>
      <c r="J1460" s="47">
        <v>0</v>
      </c>
      <c r="K1460" s="47">
        <v>0</v>
      </c>
      <c r="L1460" s="47">
        <v>0</v>
      </c>
      <c r="M1460" s="47">
        <v>0</v>
      </c>
      <c r="N1460" s="47">
        <v>0</v>
      </c>
      <c r="O1460" s="47">
        <v>0</v>
      </c>
      <c r="P1460" s="47">
        <v>0</v>
      </c>
      <c r="Q1460" s="47">
        <v>0</v>
      </c>
      <c r="R1460" s="47">
        <v>0</v>
      </c>
      <c r="S1460" s="47">
        <v>0</v>
      </c>
      <c r="T1460" s="47">
        <v>0</v>
      </c>
      <c r="U1460" s="47">
        <v>0</v>
      </c>
      <c r="V1460" s="47">
        <v>0</v>
      </c>
      <c r="W1460" s="47">
        <v>0</v>
      </c>
      <c r="X1460" s="47">
        <v>0</v>
      </c>
      <c r="Y1460" s="47">
        <v>0</v>
      </c>
      <c r="Z1460" s="47">
        <v>0</v>
      </c>
      <c r="AA1460" s="47">
        <v>0</v>
      </c>
      <c r="AB1460" s="47">
        <v>0</v>
      </c>
      <c r="AC1460" s="47">
        <v>0</v>
      </c>
      <c r="AD1460" s="47">
        <v>0</v>
      </c>
      <c r="AE1460" s="47">
        <v>0</v>
      </c>
      <c r="AF1460" s="47">
        <v>0</v>
      </c>
      <c r="AG1460" s="47">
        <v>0</v>
      </c>
      <c r="AH1460" s="47">
        <v>0</v>
      </c>
      <c r="AI1460" s="47">
        <v>0</v>
      </c>
      <c r="AJ1460" s="47">
        <v>0</v>
      </c>
      <c r="AK1460" s="47">
        <v>0</v>
      </c>
      <c r="AL1460" s="47">
        <v>0</v>
      </c>
      <c r="AM1460" s="47">
        <v>0</v>
      </c>
      <c r="AN1460" s="47">
        <v>0</v>
      </c>
      <c r="AO1460" s="47">
        <v>0</v>
      </c>
      <c r="AP1460" s="47">
        <v>0</v>
      </c>
      <c r="AQ1460" s="47">
        <v>0</v>
      </c>
      <c r="AR1460" s="47">
        <v>0</v>
      </c>
      <c r="AS1460" s="47">
        <v>0</v>
      </c>
      <c r="AT1460" s="47">
        <v>0</v>
      </c>
      <c r="AU1460" s="47"/>
      <c r="AV1460" s="47">
        <v>3000</v>
      </c>
      <c r="AW1460" s="47"/>
      <c r="AX1460" s="47">
        <f t="shared" si="135"/>
        <v>3000</v>
      </c>
      <c r="AY1460" s="47"/>
      <c r="AZ1460" s="47" t="s">
        <v>3277</v>
      </c>
      <c r="BA1460" s="22"/>
      <c r="BB1460" s="22"/>
    </row>
    <row r="1461" spans="1:54" x14ac:dyDescent="0.25">
      <c r="A1461" s="22"/>
      <c r="B1461" s="229">
        <v>1371</v>
      </c>
      <c r="C1461" s="22"/>
      <c r="D1461" s="47" t="s">
        <v>3160</v>
      </c>
      <c r="E1461" s="47"/>
      <c r="F1461" s="47" t="s">
        <v>1017</v>
      </c>
      <c r="G1461" s="234" t="s">
        <v>3309</v>
      </c>
      <c r="H1461" s="47">
        <v>0</v>
      </c>
      <c r="I1461" s="47">
        <v>0</v>
      </c>
      <c r="J1461" s="47">
        <v>0</v>
      </c>
      <c r="K1461" s="47">
        <v>0</v>
      </c>
      <c r="L1461" s="47">
        <v>0</v>
      </c>
      <c r="M1461" s="47">
        <v>0</v>
      </c>
      <c r="N1461" s="47">
        <v>0</v>
      </c>
      <c r="O1461" s="47">
        <v>0</v>
      </c>
      <c r="P1461" s="47">
        <v>0</v>
      </c>
      <c r="Q1461" s="47">
        <v>0</v>
      </c>
      <c r="R1461" s="47">
        <v>0</v>
      </c>
      <c r="S1461" s="47">
        <v>0</v>
      </c>
      <c r="T1461" s="47">
        <v>0</v>
      </c>
      <c r="U1461" s="47">
        <v>0</v>
      </c>
      <c r="V1461" s="47">
        <v>0</v>
      </c>
      <c r="W1461" s="47">
        <v>0</v>
      </c>
      <c r="X1461" s="47">
        <v>0</v>
      </c>
      <c r="Y1461" s="47">
        <v>0</v>
      </c>
      <c r="Z1461" s="47">
        <v>0</v>
      </c>
      <c r="AA1461" s="47">
        <v>0</v>
      </c>
      <c r="AB1461" s="47">
        <v>0</v>
      </c>
      <c r="AC1461" s="47">
        <v>0</v>
      </c>
      <c r="AD1461" s="47">
        <v>0</v>
      </c>
      <c r="AE1461" s="47">
        <v>0</v>
      </c>
      <c r="AF1461" s="47">
        <v>0</v>
      </c>
      <c r="AG1461" s="47">
        <v>0</v>
      </c>
      <c r="AH1461" s="47">
        <v>0</v>
      </c>
      <c r="AI1461" s="47">
        <v>0</v>
      </c>
      <c r="AJ1461" s="47">
        <v>0</v>
      </c>
      <c r="AK1461" s="47">
        <v>0</v>
      </c>
      <c r="AL1461" s="47">
        <v>0</v>
      </c>
      <c r="AM1461" s="47">
        <v>0</v>
      </c>
      <c r="AN1461" s="47">
        <v>0</v>
      </c>
      <c r="AO1461" s="47">
        <v>0</v>
      </c>
      <c r="AP1461" s="47">
        <v>0</v>
      </c>
      <c r="AQ1461" s="47">
        <v>0</v>
      </c>
      <c r="AR1461" s="47">
        <v>0</v>
      </c>
      <c r="AS1461" s="47">
        <v>0</v>
      </c>
      <c r="AT1461" s="47">
        <v>0</v>
      </c>
      <c r="AU1461" s="47"/>
      <c r="AV1461" s="47">
        <v>3000</v>
      </c>
      <c r="AW1461" s="47"/>
      <c r="AX1461" s="47">
        <f t="shared" si="135"/>
        <v>3000</v>
      </c>
      <c r="AY1461" s="47"/>
      <c r="AZ1461" s="47" t="s">
        <v>3277</v>
      </c>
      <c r="BA1461" s="22"/>
      <c r="BB1461" s="22"/>
    </row>
    <row r="1462" spans="1:54" x14ac:dyDescent="0.25">
      <c r="A1462" s="22"/>
      <c r="B1462" s="229">
        <v>1372</v>
      </c>
      <c r="C1462" s="22"/>
      <c r="D1462" s="22" t="s">
        <v>3160</v>
      </c>
      <c r="E1462" s="22">
        <v>1021</v>
      </c>
      <c r="F1462" s="22" t="s">
        <v>240</v>
      </c>
      <c r="G1462" s="238" t="s">
        <v>3310</v>
      </c>
      <c r="H1462" s="116">
        <v>1500</v>
      </c>
      <c r="I1462" s="116">
        <v>20</v>
      </c>
      <c r="J1462" s="116">
        <v>100</v>
      </c>
      <c r="K1462" s="116">
        <v>100</v>
      </c>
      <c r="L1462" s="116">
        <v>60</v>
      </c>
      <c r="M1462" s="116">
        <v>100</v>
      </c>
      <c r="N1462" s="116">
        <v>50</v>
      </c>
      <c r="O1462" s="117">
        <v>30</v>
      </c>
      <c r="P1462" s="116">
        <v>20</v>
      </c>
      <c r="Q1462" s="116">
        <v>250</v>
      </c>
      <c r="R1462" s="116">
        <v>10</v>
      </c>
      <c r="S1462" s="116">
        <v>10</v>
      </c>
      <c r="T1462" s="116">
        <v>25</v>
      </c>
      <c r="U1462" s="91">
        <v>200</v>
      </c>
      <c r="V1462" s="116">
        <v>150</v>
      </c>
      <c r="W1462" s="116">
        <v>150</v>
      </c>
      <c r="X1462" s="116">
        <v>200</v>
      </c>
      <c r="Y1462" s="116">
        <v>500</v>
      </c>
      <c r="Z1462" s="116">
        <v>10</v>
      </c>
      <c r="AA1462" s="116">
        <v>880</v>
      </c>
      <c r="AB1462" s="116">
        <v>1650</v>
      </c>
      <c r="AC1462" s="116">
        <v>3850</v>
      </c>
      <c r="AD1462" s="116">
        <v>1100</v>
      </c>
      <c r="AE1462" s="116">
        <v>550</v>
      </c>
      <c r="AF1462" s="116">
        <v>2750</v>
      </c>
      <c r="AG1462" s="116">
        <v>550</v>
      </c>
      <c r="AH1462" s="116">
        <v>2585</v>
      </c>
      <c r="AI1462" s="116">
        <v>2255</v>
      </c>
      <c r="AJ1462" s="116">
        <v>720</v>
      </c>
      <c r="AK1462" s="116">
        <v>2200</v>
      </c>
      <c r="AL1462" s="116">
        <v>110</v>
      </c>
      <c r="AM1462" s="116">
        <v>5500</v>
      </c>
      <c r="AN1462" s="138">
        <v>3850</v>
      </c>
      <c r="AO1462" s="138">
        <v>4950</v>
      </c>
      <c r="AP1462" s="138">
        <v>1100</v>
      </c>
      <c r="AQ1462" s="138">
        <v>2200</v>
      </c>
      <c r="AR1462" s="138">
        <v>0</v>
      </c>
      <c r="AS1462" s="138">
        <v>0</v>
      </c>
      <c r="AT1462" s="22">
        <f t="shared" ref="AT1462:AT1517" si="136">SUBTOTAL(9,H1462:AS1462)</f>
        <v>40285</v>
      </c>
      <c r="AU1462" s="138">
        <v>0</v>
      </c>
      <c r="AV1462" s="138">
        <v>0</v>
      </c>
      <c r="AW1462" s="138">
        <v>0</v>
      </c>
      <c r="AX1462" s="74">
        <f t="shared" ref="AX1462:AX1517" si="137">SUM(AT1462:AW1462)</f>
        <v>40285</v>
      </c>
      <c r="AY1462" s="22"/>
      <c r="AZ1462" s="22"/>
      <c r="BA1462" s="239" t="s">
        <v>122</v>
      </c>
      <c r="BB1462" s="22"/>
    </row>
    <row r="1463" spans="1:54" x14ac:dyDescent="0.25">
      <c r="A1463" s="22"/>
      <c r="B1463" s="229">
        <v>1373</v>
      </c>
      <c r="C1463" s="22"/>
      <c r="D1463" s="22" t="s">
        <v>3160</v>
      </c>
      <c r="E1463" s="22">
        <v>1121</v>
      </c>
      <c r="F1463" s="22" t="s">
        <v>1017</v>
      </c>
      <c r="G1463" s="238" t="s">
        <v>3311</v>
      </c>
      <c r="H1463" s="116">
        <v>1500</v>
      </c>
      <c r="I1463" s="116">
        <v>20</v>
      </c>
      <c r="J1463" s="116">
        <v>100</v>
      </c>
      <c r="K1463" s="116">
        <v>100</v>
      </c>
      <c r="L1463" s="116">
        <v>60</v>
      </c>
      <c r="M1463" s="116">
        <v>100</v>
      </c>
      <c r="N1463" s="116">
        <v>50</v>
      </c>
      <c r="O1463" s="117">
        <v>30</v>
      </c>
      <c r="P1463" s="116">
        <v>20</v>
      </c>
      <c r="Q1463" s="116">
        <v>250</v>
      </c>
      <c r="R1463" s="116">
        <v>10</v>
      </c>
      <c r="S1463" s="116">
        <v>10</v>
      </c>
      <c r="T1463" s="116">
        <v>25</v>
      </c>
      <c r="U1463" s="91">
        <v>200</v>
      </c>
      <c r="V1463" s="116">
        <v>150</v>
      </c>
      <c r="W1463" s="116">
        <v>150</v>
      </c>
      <c r="X1463" s="116">
        <v>200</v>
      </c>
      <c r="Y1463" s="116">
        <v>500</v>
      </c>
      <c r="Z1463" s="116">
        <v>10</v>
      </c>
      <c r="AA1463" s="116">
        <v>880</v>
      </c>
      <c r="AB1463" s="116">
        <v>1650</v>
      </c>
      <c r="AC1463" s="116">
        <v>3850</v>
      </c>
      <c r="AD1463" s="116">
        <v>1100</v>
      </c>
      <c r="AE1463" s="116">
        <v>550</v>
      </c>
      <c r="AF1463" s="116">
        <v>2750</v>
      </c>
      <c r="AG1463" s="116">
        <v>550</v>
      </c>
      <c r="AH1463" s="116">
        <v>2585</v>
      </c>
      <c r="AI1463" s="116">
        <v>2255</v>
      </c>
      <c r="AJ1463" s="116">
        <v>720</v>
      </c>
      <c r="AK1463" s="116">
        <v>2200</v>
      </c>
      <c r="AL1463" s="116">
        <v>110</v>
      </c>
      <c r="AM1463" s="116">
        <v>5500</v>
      </c>
      <c r="AN1463" s="138">
        <v>3850</v>
      </c>
      <c r="AO1463" s="138">
        <v>4950</v>
      </c>
      <c r="AP1463" s="138">
        <v>1100</v>
      </c>
      <c r="AQ1463" s="138">
        <v>2200</v>
      </c>
      <c r="AR1463" s="138">
        <v>0</v>
      </c>
      <c r="AS1463" s="138">
        <v>0</v>
      </c>
      <c r="AT1463" s="22">
        <f t="shared" si="136"/>
        <v>40285</v>
      </c>
      <c r="AU1463" s="138">
        <v>0</v>
      </c>
      <c r="AV1463" s="138">
        <v>0</v>
      </c>
      <c r="AW1463" s="138">
        <v>0</v>
      </c>
      <c r="AX1463" s="74">
        <f t="shared" si="137"/>
        <v>40285</v>
      </c>
      <c r="AY1463" s="22"/>
      <c r="AZ1463" s="22"/>
      <c r="BA1463" s="239" t="s">
        <v>122</v>
      </c>
      <c r="BB1463" s="22"/>
    </row>
    <row r="1464" spans="1:54" x14ac:dyDescent="0.25">
      <c r="A1464" s="22"/>
      <c r="B1464" s="229">
        <v>1374</v>
      </c>
      <c r="C1464" s="22"/>
      <c r="D1464" s="22" t="s">
        <v>3160</v>
      </c>
      <c r="E1464" s="22">
        <v>1221</v>
      </c>
      <c r="F1464" s="22" t="s">
        <v>240</v>
      </c>
      <c r="G1464" s="238" t="s">
        <v>3312</v>
      </c>
      <c r="H1464" s="22">
        <v>0</v>
      </c>
      <c r="I1464" s="22">
        <v>0</v>
      </c>
      <c r="J1464" s="22">
        <v>0</v>
      </c>
      <c r="K1464" s="22">
        <v>0</v>
      </c>
      <c r="L1464" s="22">
        <v>0</v>
      </c>
      <c r="M1464" s="22">
        <v>0</v>
      </c>
      <c r="N1464" s="22">
        <v>0</v>
      </c>
      <c r="O1464" s="22">
        <v>0</v>
      </c>
      <c r="P1464" s="22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22">
        <v>0</v>
      </c>
      <c r="W1464" s="22">
        <v>0</v>
      </c>
      <c r="X1464" s="22">
        <v>0</v>
      </c>
      <c r="Y1464" s="22">
        <v>0</v>
      </c>
      <c r="Z1464" s="22">
        <v>0</v>
      </c>
      <c r="AA1464" s="116">
        <v>880</v>
      </c>
      <c r="AB1464" s="116">
        <v>1650</v>
      </c>
      <c r="AC1464" s="116">
        <v>3850</v>
      </c>
      <c r="AD1464" s="116">
        <v>1100</v>
      </c>
      <c r="AE1464" s="116">
        <v>550</v>
      </c>
      <c r="AF1464" s="116">
        <v>2750</v>
      </c>
      <c r="AG1464" s="116">
        <v>550</v>
      </c>
      <c r="AH1464" s="116">
        <v>2585</v>
      </c>
      <c r="AI1464" s="116">
        <v>2255</v>
      </c>
      <c r="AJ1464" s="116">
        <v>720</v>
      </c>
      <c r="AK1464" s="116">
        <v>2200</v>
      </c>
      <c r="AL1464" s="116">
        <v>110</v>
      </c>
      <c r="AM1464" s="116">
        <v>5500</v>
      </c>
      <c r="AN1464" s="138">
        <v>3850</v>
      </c>
      <c r="AO1464" s="138">
        <v>4950</v>
      </c>
      <c r="AP1464" s="116">
        <v>1100</v>
      </c>
      <c r="AQ1464" s="116">
        <v>2200</v>
      </c>
      <c r="AR1464" s="22"/>
      <c r="AS1464" s="22"/>
      <c r="AT1464" s="232">
        <f t="shared" si="136"/>
        <v>36800</v>
      </c>
      <c r="AU1464" s="232">
        <v>0</v>
      </c>
      <c r="AV1464" s="232">
        <v>0</v>
      </c>
      <c r="AW1464" s="232">
        <v>0</v>
      </c>
      <c r="AX1464" s="74">
        <f t="shared" si="137"/>
        <v>36800</v>
      </c>
      <c r="AY1464" s="22"/>
      <c r="AZ1464" s="22"/>
      <c r="BA1464" s="239" t="s">
        <v>118</v>
      </c>
      <c r="BB1464" s="22"/>
    </row>
    <row r="1465" spans="1:54" x14ac:dyDescent="0.25">
      <c r="A1465" s="22"/>
      <c r="B1465" s="229">
        <v>1375</v>
      </c>
      <c r="C1465" s="22"/>
      <c r="D1465" s="22" t="s">
        <v>3160</v>
      </c>
      <c r="E1465" s="22">
        <v>1321</v>
      </c>
      <c r="F1465" s="22" t="s">
        <v>240</v>
      </c>
      <c r="G1465" s="238" t="s">
        <v>3313</v>
      </c>
      <c r="H1465" s="116">
        <v>3000</v>
      </c>
      <c r="I1465" s="116">
        <v>20</v>
      </c>
      <c r="J1465" s="116">
        <v>100</v>
      </c>
      <c r="K1465" s="116">
        <v>100</v>
      </c>
      <c r="L1465" s="116">
        <v>60</v>
      </c>
      <c r="M1465" s="116">
        <v>100</v>
      </c>
      <c r="N1465" s="116">
        <v>50</v>
      </c>
      <c r="O1465" s="117">
        <v>30</v>
      </c>
      <c r="P1465" s="116">
        <v>20</v>
      </c>
      <c r="Q1465" s="116">
        <v>250</v>
      </c>
      <c r="R1465" s="116">
        <v>10</v>
      </c>
      <c r="S1465" s="116">
        <v>10</v>
      </c>
      <c r="T1465" s="116">
        <v>25</v>
      </c>
      <c r="U1465" s="91">
        <v>200</v>
      </c>
      <c r="V1465" s="116">
        <v>150</v>
      </c>
      <c r="W1465" s="116">
        <v>150</v>
      </c>
      <c r="X1465" s="116">
        <v>200</v>
      </c>
      <c r="Y1465" s="116">
        <v>1000</v>
      </c>
      <c r="Z1465" s="116">
        <v>10</v>
      </c>
      <c r="AA1465" s="116">
        <v>880</v>
      </c>
      <c r="AB1465" s="116">
        <v>1650</v>
      </c>
      <c r="AC1465" s="116">
        <v>3850</v>
      </c>
      <c r="AD1465" s="116">
        <v>1100</v>
      </c>
      <c r="AE1465" s="116">
        <v>550</v>
      </c>
      <c r="AF1465" s="116">
        <v>2750</v>
      </c>
      <c r="AG1465" s="116">
        <v>550</v>
      </c>
      <c r="AH1465" s="116">
        <v>2585</v>
      </c>
      <c r="AI1465" s="116">
        <v>2255</v>
      </c>
      <c r="AJ1465" s="116">
        <v>720</v>
      </c>
      <c r="AK1465" s="116">
        <v>2200</v>
      </c>
      <c r="AL1465" s="116">
        <v>110</v>
      </c>
      <c r="AM1465" s="116">
        <v>5500</v>
      </c>
      <c r="AN1465" s="138">
        <v>3850</v>
      </c>
      <c r="AO1465" s="138">
        <v>4950</v>
      </c>
      <c r="AP1465" s="138">
        <v>1100</v>
      </c>
      <c r="AQ1465" s="138">
        <v>2200</v>
      </c>
      <c r="AR1465" s="138">
        <v>0</v>
      </c>
      <c r="AS1465" s="138">
        <v>0</v>
      </c>
      <c r="AT1465" s="22">
        <f t="shared" si="136"/>
        <v>42285</v>
      </c>
      <c r="AU1465" s="138">
        <v>0</v>
      </c>
      <c r="AV1465" s="138">
        <v>0</v>
      </c>
      <c r="AW1465" s="138">
        <v>0</v>
      </c>
      <c r="AX1465" s="74">
        <f t="shared" si="137"/>
        <v>42285</v>
      </c>
      <c r="AY1465" s="22"/>
      <c r="AZ1465" s="22"/>
      <c r="BA1465" s="239" t="s">
        <v>3248</v>
      </c>
      <c r="BB1465" s="22"/>
    </row>
    <row r="1466" spans="1:54" x14ac:dyDescent="0.25">
      <c r="A1466" s="22"/>
      <c r="B1466" s="229">
        <v>1376</v>
      </c>
      <c r="C1466" s="22"/>
      <c r="D1466" s="22" t="s">
        <v>3160</v>
      </c>
      <c r="E1466" s="22">
        <v>1022</v>
      </c>
      <c r="F1466" s="22" t="s">
        <v>1017</v>
      </c>
      <c r="G1466" s="238" t="s">
        <v>3314</v>
      </c>
      <c r="H1466" s="116">
        <v>3000</v>
      </c>
      <c r="I1466" s="116">
        <v>20</v>
      </c>
      <c r="J1466" s="116">
        <v>100</v>
      </c>
      <c r="K1466" s="116">
        <v>100</v>
      </c>
      <c r="L1466" s="116">
        <v>60</v>
      </c>
      <c r="M1466" s="116">
        <v>100</v>
      </c>
      <c r="N1466" s="116">
        <v>50</v>
      </c>
      <c r="O1466" s="117">
        <v>30</v>
      </c>
      <c r="P1466" s="116">
        <v>20</v>
      </c>
      <c r="Q1466" s="116">
        <v>250</v>
      </c>
      <c r="R1466" s="116">
        <v>10</v>
      </c>
      <c r="S1466" s="116">
        <v>10</v>
      </c>
      <c r="T1466" s="116">
        <v>25</v>
      </c>
      <c r="U1466" s="91">
        <v>200</v>
      </c>
      <c r="V1466" s="116">
        <v>150</v>
      </c>
      <c r="W1466" s="116">
        <v>150</v>
      </c>
      <c r="X1466" s="116">
        <v>200</v>
      </c>
      <c r="Y1466" s="116">
        <v>1000</v>
      </c>
      <c r="Z1466" s="116">
        <v>10</v>
      </c>
      <c r="AA1466" s="116">
        <v>880</v>
      </c>
      <c r="AB1466" s="116">
        <v>1650</v>
      </c>
      <c r="AC1466" s="116">
        <v>3850</v>
      </c>
      <c r="AD1466" s="116">
        <v>1100</v>
      </c>
      <c r="AE1466" s="116">
        <v>550</v>
      </c>
      <c r="AF1466" s="116">
        <v>2750</v>
      </c>
      <c r="AG1466" s="116">
        <v>550</v>
      </c>
      <c r="AH1466" s="116">
        <v>2585</v>
      </c>
      <c r="AI1466" s="116">
        <v>2255</v>
      </c>
      <c r="AJ1466" s="116">
        <v>720</v>
      </c>
      <c r="AK1466" s="116">
        <v>2200</v>
      </c>
      <c r="AL1466" s="116">
        <v>110</v>
      </c>
      <c r="AM1466" s="116">
        <v>5500</v>
      </c>
      <c r="AN1466" s="138">
        <v>3850</v>
      </c>
      <c r="AO1466" s="138">
        <v>4950</v>
      </c>
      <c r="AP1466" s="138">
        <v>1100</v>
      </c>
      <c r="AQ1466" s="138">
        <v>2200</v>
      </c>
      <c r="AR1466" s="138">
        <v>0</v>
      </c>
      <c r="AS1466" s="138">
        <v>0</v>
      </c>
      <c r="AT1466" s="22">
        <f t="shared" si="136"/>
        <v>42285</v>
      </c>
      <c r="AU1466" s="138">
        <v>0</v>
      </c>
      <c r="AV1466" s="138">
        <v>0</v>
      </c>
      <c r="AW1466" s="138">
        <v>0</v>
      </c>
      <c r="AX1466" s="74">
        <f t="shared" si="137"/>
        <v>42285</v>
      </c>
      <c r="AY1466" s="22"/>
      <c r="AZ1466" s="22"/>
      <c r="BA1466" s="239" t="s">
        <v>3248</v>
      </c>
      <c r="BB1466" s="22"/>
    </row>
    <row r="1467" spans="1:54" x14ac:dyDescent="0.25">
      <c r="A1467" s="22"/>
      <c r="B1467" s="229">
        <v>1377</v>
      </c>
      <c r="C1467" s="22"/>
      <c r="D1467" s="22" t="s">
        <v>3160</v>
      </c>
      <c r="E1467" s="22">
        <v>1122</v>
      </c>
      <c r="F1467" s="22" t="s">
        <v>240</v>
      </c>
      <c r="G1467" s="238" t="s">
        <v>3315</v>
      </c>
      <c r="H1467" s="116">
        <v>1500</v>
      </c>
      <c r="I1467" s="116">
        <v>20</v>
      </c>
      <c r="J1467" s="116">
        <v>100</v>
      </c>
      <c r="K1467" s="116">
        <v>100</v>
      </c>
      <c r="L1467" s="116">
        <v>60</v>
      </c>
      <c r="M1467" s="116">
        <v>100</v>
      </c>
      <c r="N1467" s="116">
        <v>50</v>
      </c>
      <c r="O1467" s="117">
        <v>30</v>
      </c>
      <c r="P1467" s="116">
        <v>20</v>
      </c>
      <c r="Q1467" s="116">
        <v>250</v>
      </c>
      <c r="R1467" s="116">
        <v>10</v>
      </c>
      <c r="S1467" s="116">
        <v>10</v>
      </c>
      <c r="T1467" s="116">
        <v>25</v>
      </c>
      <c r="U1467" s="91">
        <v>200</v>
      </c>
      <c r="V1467" s="116">
        <v>150</v>
      </c>
      <c r="W1467" s="116">
        <v>150</v>
      </c>
      <c r="X1467" s="116">
        <v>200</v>
      </c>
      <c r="Y1467" s="116">
        <v>500</v>
      </c>
      <c r="Z1467" s="116">
        <v>10</v>
      </c>
      <c r="AA1467" s="116">
        <v>880</v>
      </c>
      <c r="AB1467" s="116">
        <v>1650</v>
      </c>
      <c r="AC1467" s="116">
        <v>3850</v>
      </c>
      <c r="AD1467" s="116">
        <v>1100</v>
      </c>
      <c r="AE1467" s="116">
        <v>550</v>
      </c>
      <c r="AF1467" s="116">
        <v>2750</v>
      </c>
      <c r="AG1467" s="116">
        <v>550</v>
      </c>
      <c r="AH1467" s="116">
        <v>2585</v>
      </c>
      <c r="AI1467" s="116">
        <v>2255</v>
      </c>
      <c r="AJ1467" s="116">
        <v>720</v>
      </c>
      <c r="AK1467" s="116">
        <v>2200</v>
      </c>
      <c r="AL1467" s="116">
        <v>110</v>
      </c>
      <c r="AM1467" s="116">
        <v>5500</v>
      </c>
      <c r="AN1467" s="138">
        <v>3850</v>
      </c>
      <c r="AO1467" s="138">
        <v>4950</v>
      </c>
      <c r="AP1467" s="138">
        <v>1100</v>
      </c>
      <c r="AQ1467" s="138">
        <v>2200</v>
      </c>
      <c r="AR1467" s="138">
        <v>0</v>
      </c>
      <c r="AS1467" s="138">
        <v>0</v>
      </c>
      <c r="AT1467" s="22">
        <f t="shared" si="136"/>
        <v>40285</v>
      </c>
      <c r="AU1467" s="138">
        <v>0</v>
      </c>
      <c r="AV1467" s="138">
        <v>0</v>
      </c>
      <c r="AW1467" s="138">
        <v>0</v>
      </c>
      <c r="AX1467" s="74">
        <f t="shared" si="137"/>
        <v>40285</v>
      </c>
      <c r="AY1467" s="22"/>
      <c r="AZ1467" s="22"/>
      <c r="BA1467" s="239" t="s">
        <v>122</v>
      </c>
      <c r="BB1467" s="22"/>
    </row>
    <row r="1468" spans="1:54" x14ac:dyDescent="0.25">
      <c r="A1468" s="22"/>
      <c r="B1468" s="229">
        <v>1378</v>
      </c>
      <c r="C1468" s="22"/>
      <c r="D1468" s="22" t="s">
        <v>3160</v>
      </c>
      <c r="E1468" s="22">
        <v>1222</v>
      </c>
      <c r="F1468" s="22" t="s">
        <v>1017</v>
      </c>
      <c r="G1468" s="238" t="s">
        <v>3316</v>
      </c>
      <c r="H1468" s="116">
        <v>3000</v>
      </c>
      <c r="I1468" s="116">
        <v>20</v>
      </c>
      <c r="J1468" s="116">
        <v>100</v>
      </c>
      <c r="K1468" s="116">
        <v>100</v>
      </c>
      <c r="L1468" s="116">
        <v>60</v>
      </c>
      <c r="M1468" s="116">
        <v>100</v>
      </c>
      <c r="N1468" s="116">
        <v>50</v>
      </c>
      <c r="O1468" s="117">
        <v>30</v>
      </c>
      <c r="P1468" s="116">
        <v>20</v>
      </c>
      <c r="Q1468" s="116">
        <v>250</v>
      </c>
      <c r="R1468" s="116">
        <v>10</v>
      </c>
      <c r="S1468" s="116">
        <v>10</v>
      </c>
      <c r="T1468" s="116">
        <v>25</v>
      </c>
      <c r="U1468" s="91">
        <v>200</v>
      </c>
      <c r="V1468" s="116">
        <v>150</v>
      </c>
      <c r="W1468" s="116">
        <v>150</v>
      </c>
      <c r="X1468" s="116">
        <v>200</v>
      </c>
      <c r="Y1468" s="116">
        <v>1000</v>
      </c>
      <c r="Z1468" s="116">
        <v>10</v>
      </c>
      <c r="AA1468" s="116">
        <v>880</v>
      </c>
      <c r="AB1468" s="116">
        <v>1650</v>
      </c>
      <c r="AC1468" s="116">
        <v>3850</v>
      </c>
      <c r="AD1468" s="116">
        <v>1100</v>
      </c>
      <c r="AE1468" s="116">
        <v>550</v>
      </c>
      <c r="AF1468" s="116">
        <v>2750</v>
      </c>
      <c r="AG1468" s="116">
        <v>550</v>
      </c>
      <c r="AH1468" s="116">
        <v>2585</v>
      </c>
      <c r="AI1468" s="116">
        <v>2255</v>
      </c>
      <c r="AJ1468" s="116">
        <v>720</v>
      </c>
      <c r="AK1468" s="116">
        <v>2200</v>
      </c>
      <c r="AL1468" s="116">
        <v>110</v>
      </c>
      <c r="AM1468" s="116">
        <v>5500</v>
      </c>
      <c r="AN1468" s="138">
        <v>3850</v>
      </c>
      <c r="AO1468" s="138">
        <v>4950</v>
      </c>
      <c r="AP1468" s="138">
        <v>1100</v>
      </c>
      <c r="AQ1468" s="138">
        <v>2200</v>
      </c>
      <c r="AR1468" s="138">
        <v>0</v>
      </c>
      <c r="AS1468" s="138">
        <v>0</v>
      </c>
      <c r="AT1468" s="22">
        <f t="shared" si="136"/>
        <v>42285</v>
      </c>
      <c r="AU1468" s="138">
        <v>0</v>
      </c>
      <c r="AV1468" s="138">
        <v>0</v>
      </c>
      <c r="AW1468" s="138">
        <v>0</v>
      </c>
      <c r="AX1468" s="74">
        <f t="shared" si="137"/>
        <v>42285</v>
      </c>
      <c r="AY1468" s="22"/>
      <c r="AZ1468" s="22"/>
      <c r="BA1468" s="239" t="s">
        <v>3248</v>
      </c>
      <c r="BB1468" s="22"/>
    </row>
    <row r="1469" spans="1:54" x14ac:dyDescent="0.25">
      <c r="A1469" s="22"/>
      <c r="B1469" s="229">
        <v>1379</v>
      </c>
      <c r="C1469" s="22"/>
      <c r="D1469" s="22" t="s">
        <v>3160</v>
      </c>
      <c r="E1469" s="22">
        <v>1322</v>
      </c>
      <c r="F1469" s="22" t="s">
        <v>1017</v>
      </c>
      <c r="G1469" s="238" t="s">
        <v>3317</v>
      </c>
      <c r="H1469" s="116">
        <v>1500</v>
      </c>
      <c r="I1469" s="116">
        <v>20</v>
      </c>
      <c r="J1469" s="116">
        <v>100</v>
      </c>
      <c r="K1469" s="116">
        <v>100</v>
      </c>
      <c r="L1469" s="116">
        <v>60</v>
      </c>
      <c r="M1469" s="116">
        <v>100</v>
      </c>
      <c r="N1469" s="116">
        <v>50</v>
      </c>
      <c r="O1469" s="117">
        <v>30</v>
      </c>
      <c r="P1469" s="116">
        <v>20</v>
      </c>
      <c r="Q1469" s="116">
        <v>250</v>
      </c>
      <c r="R1469" s="116">
        <v>10</v>
      </c>
      <c r="S1469" s="116">
        <v>10</v>
      </c>
      <c r="T1469" s="116">
        <v>25</v>
      </c>
      <c r="U1469" s="91">
        <v>200</v>
      </c>
      <c r="V1469" s="116">
        <v>150</v>
      </c>
      <c r="W1469" s="116">
        <v>150</v>
      </c>
      <c r="X1469" s="116">
        <v>200</v>
      </c>
      <c r="Y1469" s="116">
        <v>500</v>
      </c>
      <c r="Z1469" s="116">
        <v>10</v>
      </c>
      <c r="AA1469" s="116">
        <v>880</v>
      </c>
      <c r="AB1469" s="116">
        <v>1650</v>
      </c>
      <c r="AC1469" s="116">
        <v>3850</v>
      </c>
      <c r="AD1469" s="116">
        <v>1100</v>
      </c>
      <c r="AE1469" s="116">
        <v>550</v>
      </c>
      <c r="AF1469" s="116">
        <v>2750</v>
      </c>
      <c r="AG1469" s="116">
        <v>550</v>
      </c>
      <c r="AH1469" s="116">
        <v>2585</v>
      </c>
      <c r="AI1469" s="116">
        <v>2255</v>
      </c>
      <c r="AJ1469" s="116">
        <v>720</v>
      </c>
      <c r="AK1469" s="116">
        <v>2200</v>
      </c>
      <c r="AL1469" s="116">
        <v>110</v>
      </c>
      <c r="AM1469" s="116">
        <v>5500</v>
      </c>
      <c r="AN1469" s="138">
        <v>3850</v>
      </c>
      <c r="AO1469" s="138">
        <v>4950</v>
      </c>
      <c r="AP1469" s="138">
        <v>1100</v>
      </c>
      <c r="AQ1469" s="138">
        <v>2200</v>
      </c>
      <c r="AR1469" s="138">
        <v>0</v>
      </c>
      <c r="AS1469" s="138">
        <v>0</v>
      </c>
      <c r="AT1469" s="22">
        <f t="shared" si="136"/>
        <v>40285</v>
      </c>
      <c r="AU1469" s="138">
        <v>0</v>
      </c>
      <c r="AV1469" s="138">
        <v>0</v>
      </c>
      <c r="AW1469" s="138">
        <v>0</v>
      </c>
      <c r="AX1469" s="74">
        <f t="shared" si="137"/>
        <v>40285</v>
      </c>
      <c r="AY1469" s="22"/>
      <c r="AZ1469" s="22"/>
      <c r="BA1469" s="239" t="s">
        <v>122</v>
      </c>
      <c r="BB1469" s="22"/>
    </row>
    <row r="1470" spans="1:54" x14ac:dyDescent="0.25">
      <c r="A1470" s="22"/>
      <c r="B1470" s="229">
        <v>1380</v>
      </c>
      <c r="C1470" s="22"/>
      <c r="D1470" s="22" t="s">
        <v>3160</v>
      </c>
      <c r="E1470" s="22">
        <v>1123</v>
      </c>
      <c r="F1470" s="22" t="s">
        <v>240</v>
      </c>
      <c r="G1470" s="238" t="s">
        <v>3318</v>
      </c>
      <c r="H1470" s="22">
        <v>0</v>
      </c>
      <c r="I1470" s="22">
        <v>0</v>
      </c>
      <c r="J1470" s="22">
        <v>0</v>
      </c>
      <c r="K1470" s="22">
        <v>0</v>
      </c>
      <c r="L1470" s="22">
        <v>0</v>
      </c>
      <c r="M1470" s="22">
        <v>0</v>
      </c>
      <c r="N1470" s="22">
        <v>0</v>
      </c>
      <c r="O1470" s="22">
        <v>0</v>
      </c>
      <c r="P1470" s="22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22">
        <v>0</v>
      </c>
      <c r="W1470" s="22">
        <v>0</v>
      </c>
      <c r="X1470" s="22">
        <v>0</v>
      </c>
      <c r="Y1470" s="22">
        <v>0</v>
      </c>
      <c r="Z1470" s="22">
        <v>0</v>
      </c>
      <c r="AA1470" s="116">
        <v>880</v>
      </c>
      <c r="AB1470" s="116">
        <v>1650</v>
      </c>
      <c r="AC1470" s="116">
        <v>3850</v>
      </c>
      <c r="AD1470" s="116">
        <v>1100</v>
      </c>
      <c r="AE1470" s="116">
        <v>550</v>
      </c>
      <c r="AF1470" s="116">
        <v>2750</v>
      </c>
      <c r="AG1470" s="116">
        <v>550</v>
      </c>
      <c r="AH1470" s="116">
        <v>2585</v>
      </c>
      <c r="AI1470" s="116">
        <v>2255</v>
      </c>
      <c r="AJ1470" s="116">
        <v>720</v>
      </c>
      <c r="AK1470" s="116">
        <v>2200</v>
      </c>
      <c r="AL1470" s="116">
        <v>110</v>
      </c>
      <c r="AM1470" s="116">
        <v>5500</v>
      </c>
      <c r="AN1470" s="138">
        <v>3850</v>
      </c>
      <c r="AO1470" s="138">
        <v>4950</v>
      </c>
      <c r="AP1470" s="116">
        <v>1100</v>
      </c>
      <c r="AQ1470" s="116">
        <v>2200</v>
      </c>
      <c r="AR1470" s="22"/>
      <c r="AS1470" s="22"/>
      <c r="AT1470" s="232">
        <f t="shared" si="136"/>
        <v>36800</v>
      </c>
      <c r="AU1470" s="232">
        <v>0</v>
      </c>
      <c r="AV1470" s="232">
        <v>0</v>
      </c>
      <c r="AW1470" s="232">
        <v>0</v>
      </c>
      <c r="AX1470" s="74">
        <f t="shared" si="137"/>
        <v>36800</v>
      </c>
      <c r="AY1470" s="22"/>
      <c r="AZ1470" s="22"/>
      <c r="BA1470" s="239" t="s">
        <v>118</v>
      </c>
      <c r="BB1470" s="22"/>
    </row>
    <row r="1471" spans="1:54" x14ac:dyDescent="0.25">
      <c r="A1471" s="22"/>
      <c r="B1471" s="229">
        <v>1381</v>
      </c>
      <c r="C1471" s="22"/>
      <c r="D1471" s="22" t="s">
        <v>3160</v>
      </c>
      <c r="E1471" s="22">
        <v>1223</v>
      </c>
      <c r="F1471" s="22" t="s">
        <v>240</v>
      </c>
      <c r="G1471" s="238" t="s">
        <v>3319</v>
      </c>
      <c r="H1471" s="22">
        <v>0</v>
      </c>
      <c r="I1471" s="22">
        <v>0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2">
        <v>0</v>
      </c>
      <c r="P1471" s="22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22">
        <v>0</v>
      </c>
      <c r="W1471" s="22">
        <v>0</v>
      </c>
      <c r="X1471" s="22">
        <v>0</v>
      </c>
      <c r="Y1471" s="22">
        <v>0</v>
      </c>
      <c r="Z1471" s="22">
        <v>0</v>
      </c>
      <c r="AA1471" s="116">
        <v>880</v>
      </c>
      <c r="AB1471" s="116">
        <v>1650</v>
      </c>
      <c r="AC1471" s="116">
        <v>3850</v>
      </c>
      <c r="AD1471" s="116">
        <v>1100</v>
      </c>
      <c r="AE1471" s="116">
        <v>550</v>
      </c>
      <c r="AF1471" s="116">
        <v>2750</v>
      </c>
      <c r="AG1471" s="116">
        <v>550</v>
      </c>
      <c r="AH1471" s="116">
        <v>2585</v>
      </c>
      <c r="AI1471" s="116">
        <v>2255</v>
      </c>
      <c r="AJ1471" s="116">
        <v>720</v>
      </c>
      <c r="AK1471" s="116">
        <v>2200</v>
      </c>
      <c r="AL1471" s="116">
        <v>110</v>
      </c>
      <c r="AM1471" s="116">
        <v>5500</v>
      </c>
      <c r="AN1471" s="138">
        <v>3850</v>
      </c>
      <c r="AO1471" s="138">
        <v>4950</v>
      </c>
      <c r="AP1471" s="116">
        <v>1100</v>
      </c>
      <c r="AQ1471" s="116">
        <v>2200</v>
      </c>
      <c r="AR1471" s="22"/>
      <c r="AS1471" s="22"/>
      <c r="AT1471" s="232">
        <f t="shared" si="136"/>
        <v>36800</v>
      </c>
      <c r="AU1471" s="232">
        <v>0</v>
      </c>
      <c r="AV1471" s="232">
        <v>0</v>
      </c>
      <c r="AW1471" s="232">
        <v>0</v>
      </c>
      <c r="AX1471" s="74">
        <f t="shared" si="137"/>
        <v>36800</v>
      </c>
      <c r="AY1471" s="22"/>
      <c r="AZ1471" s="22"/>
      <c r="BA1471" s="239" t="s">
        <v>458</v>
      </c>
      <c r="BB1471" s="22"/>
    </row>
    <row r="1472" spans="1:54" x14ac:dyDescent="0.25">
      <c r="A1472" s="22"/>
      <c r="B1472" s="229">
        <v>1382</v>
      </c>
      <c r="C1472" s="22"/>
      <c r="D1472" s="22" t="s">
        <v>3160</v>
      </c>
      <c r="E1472" s="22">
        <v>1023</v>
      </c>
      <c r="F1472" s="22" t="s">
        <v>1017</v>
      </c>
      <c r="G1472" s="238" t="s">
        <v>3320</v>
      </c>
      <c r="H1472" s="116">
        <v>1500</v>
      </c>
      <c r="I1472" s="116">
        <v>20</v>
      </c>
      <c r="J1472" s="116">
        <v>100</v>
      </c>
      <c r="K1472" s="116">
        <v>100</v>
      </c>
      <c r="L1472" s="116">
        <v>60</v>
      </c>
      <c r="M1472" s="116">
        <v>100</v>
      </c>
      <c r="N1472" s="116">
        <v>50</v>
      </c>
      <c r="O1472" s="117">
        <v>30</v>
      </c>
      <c r="P1472" s="116">
        <v>20</v>
      </c>
      <c r="Q1472" s="116">
        <v>250</v>
      </c>
      <c r="R1472" s="116">
        <v>10</v>
      </c>
      <c r="S1472" s="116">
        <v>10</v>
      </c>
      <c r="T1472" s="116">
        <v>25</v>
      </c>
      <c r="U1472" s="91">
        <v>200</v>
      </c>
      <c r="V1472" s="116">
        <v>150</v>
      </c>
      <c r="W1472" s="116">
        <v>150</v>
      </c>
      <c r="X1472" s="116">
        <v>200</v>
      </c>
      <c r="Y1472" s="116">
        <v>500</v>
      </c>
      <c r="Z1472" s="116">
        <v>10</v>
      </c>
      <c r="AA1472" s="116">
        <v>880</v>
      </c>
      <c r="AB1472" s="116">
        <v>1650</v>
      </c>
      <c r="AC1472" s="116">
        <v>3850</v>
      </c>
      <c r="AD1472" s="116">
        <v>1100</v>
      </c>
      <c r="AE1472" s="116">
        <v>550</v>
      </c>
      <c r="AF1472" s="116">
        <v>2750</v>
      </c>
      <c r="AG1472" s="116">
        <v>550</v>
      </c>
      <c r="AH1472" s="116">
        <v>2585</v>
      </c>
      <c r="AI1472" s="116">
        <v>2255</v>
      </c>
      <c r="AJ1472" s="116">
        <v>720</v>
      </c>
      <c r="AK1472" s="116">
        <v>2200</v>
      </c>
      <c r="AL1472" s="116">
        <v>110</v>
      </c>
      <c r="AM1472" s="116">
        <v>5500</v>
      </c>
      <c r="AN1472" s="138">
        <v>3850</v>
      </c>
      <c r="AO1472" s="138">
        <v>4950</v>
      </c>
      <c r="AP1472" s="138">
        <v>1100</v>
      </c>
      <c r="AQ1472" s="138">
        <v>2200</v>
      </c>
      <c r="AR1472" s="138">
        <v>0</v>
      </c>
      <c r="AS1472" s="138">
        <v>0</v>
      </c>
      <c r="AT1472" s="22">
        <f t="shared" si="136"/>
        <v>40285</v>
      </c>
      <c r="AU1472" s="138">
        <v>0</v>
      </c>
      <c r="AV1472" s="138">
        <v>0</v>
      </c>
      <c r="AW1472" s="138">
        <v>0</v>
      </c>
      <c r="AX1472" s="74">
        <f t="shared" si="137"/>
        <v>40285</v>
      </c>
      <c r="AY1472" s="22"/>
      <c r="AZ1472" s="22"/>
      <c r="BA1472" s="239" t="s">
        <v>122</v>
      </c>
      <c r="BB1472" s="22"/>
    </row>
    <row r="1473" spans="1:61" x14ac:dyDescent="0.25">
      <c r="A1473" s="22"/>
      <c r="B1473" s="229">
        <v>1383</v>
      </c>
      <c r="C1473" s="22"/>
      <c r="D1473" s="22" t="s">
        <v>3160</v>
      </c>
      <c r="E1473" s="22">
        <v>1124</v>
      </c>
      <c r="F1473" s="22" t="s">
        <v>1017</v>
      </c>
      <c r="G1473" s="238" t="s">
        <v>3321</v>
      </c>
      <c r="H1473" s="22">
        <v>0</v>
      </c>
      <c r="I1473" s="22">
        <v>0</v>
      </c>
      <c r="J1473" s="22">
        <v>0</v>
      </c>
      <c r="K1473" s="22">
        <v>0</v>
      </c>
      <c r="L1473" s="22">
        <v>0</v>
      </c>
      <c r="M1473" s="22">
        <v>0</v>
      </c>
      <c r="N1473" s="22">
        <v>0</v>
      </c>
      <c r="O1473" s="22">
        <v>0</v>
      </c>
      <c r="P1473" s="22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22">
        <v>0</v>
      </c>
      <c r="W1473" s="22">
        <v>0</v>
      </c>
      <c r="X1473" s="22">
        <v>0</v>
      </c>
      <c r="Y1473" s="22">
        <v>0</v>
      </c>
      <c r="Z1473" s="22">
        <v>0</v>
      </c>
      <c r="AA1473" s="116">
        <v>880</v>
      </c>
      <c r="AB1473" s="116">
        <v>1650</v>
      </c>
      <c r="AC1473" s="116">
        <v>3850</v>
      </c>
      <c r="AD1473" s="116">
        <v>1100</v>
      </c>
      <c r="AE1473" s="116">
        <v>550</v>
      </c>
      <c r="AF1473" s="116">
        <v>2750</v>
      </c>
      <c r="AG1473" s="116">
        <v>550</v>
      </c>
      <c r="AH1473" s="116">
        <v>2585</v>
      </c>
      <c r="AI1473" s="116">
        <v>2255</v>
      </c>
      <c r="AJ1473" s="116">
        <v>720</v>
      </c>
      <c r="AK1473" s="116">
        <v>2200</v>
      </c>
      <c r="AL1473" s="116">
        <v>110</v>
      </c>
      <c r="AM1473" s="116">
        <v>5500</v>
      </c>
      <c r="AN1473" s="138">
        <v>3850</v>
      </c>
      <c r="AO1473" s="138">
        <v>4950</v>
      </c>
      <c r="AP1473" s="116">
        <v>1100</v>
      </c>
      <c r="AQ1473" s="116">
        <v>2200</v>
      </c>
      <c r="AR1473" s="22"/>
      <c r="AS1473" s="22"/>
      <c r="AT1473" s="232">
        <f t="shared" si="136"/>
        <v>36800</v>
      </c>
      <c r="AU1473" s="232">
        <v>0</v>
      </c>
      <c r="AV1473" s="232">
        <v>0</v>
      </c>
      <c r="AW1473" s="232">
        <v>0</v>
      </c>
      <c r="AX1473" s="74">
        <f t="shared" si="137"/>
        <v>36800</v>
      </c>
      <c r="AY1473" s="22"/>
      <c r="AZ1473" s="22"/>
      <c r="BA1473" s="239" t="s">
        <v>90</v>
      </c>
      <c r="BB1473" s="22"/>
    </row>
    <row r="1474" spans="1:61" x14ac:dyDescent="0.25">
      <c r="A1474" s="22"/>
      <c r="B1474" s="229">
        <v>1384</v>
      </c>
      <c r="C1474" s="22"/>
      <c r="D1474" s="22" t="s">
        <v>3160</v>
      </c>
      <c r="E1474" s="22">
        <v>1224</v>
      </c>
      <c r="F1474" s="22" t="s">
        <v>240</v>
      </c>
      <c r="G1474" s="238" t="s">
        <v>3322</v>
      </c>
      <c r="H1474" s="22">
        <v>0</v>
      </c>
      <c r="I1474" s="22">
        <v>0</v>
      </c>
      <c r="J1474" s="22">
        <v>0</v>
      </c>
      <c r="K1474" s="22">
        <v>0</v>
      </c>
      <c r="L1474" s="22">
        <v>0</v>
      </c>
      <c r="M1474" s="22">
        <v>0</v>
      </c>
      <c r="N1474" s="22">
        <v>0</v>
      </c>
      <c r="O1474" s="22">
        <v>0</v>
      </c>
      <c r="P1474" s="22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22">
        <v>0</v>
      </c>
      <c r="W1474" s="22">
        <v>0</v>
      </c>
      <c r="X1474" s="22">
        <v>0</v>
      </c>
      <c r="Y1474" s="22">
        <v>0</v>
      </c>
      <c r="Z1474" s="22">
        <v>0</v>
      </c>
      <c r="AA1474" s="116">
        <v>880</v>
      </c>
      <c r="AB1474" s="116">
        <v>1650</v>
      </c>
      <c r="AC1474" s="116">
        <v>3850</v>
      </c>
      <c r="AD1474" s="116">
        <v>1100</v>
      </c>
      <c r="AE1474" s="116">
        <v>550</v>
      </c>
      <c r="AF1474" s="116">
        <v>2750</v>
      </c>
      <c r="AG1474" s="116">
        <v>550</v>
      </c>
      <c r="AH1474" s="116">
        <v>2585</v>
      </c>
      <c r="AI1474" s="116">
        <v>2255</v>
      </c>
      <c r="AJ1474" s="116">
        <v>720</v>
      </c>
      <c r="AK1474" s="116">
        <v>2200</v>
      </c>
      <c r="AL1474" s="116">
        <v>110</v>
      </c>
      <c r="AM1474" s="116">
        <v>5500</v>
      </c>
      <c r="AN1474" s="138">
        <v>3850</v>
      </c>
      <c r="AO1474" s="138">
        <v>4950</v>
      </c>
      <c r="AP1474" s="116">
        <v>1100</v>
      </c>
      <c r="AQ1474" s="116">
        <v>2200</v>
      </c>
      <c r="AR1474" s="22"/>
      <c r="AS1474" s="22"/>
      <c r="AT1474" s="232">
        <f t="shared" si="136"/>
        <v>36800</v>
      </c>
      <c r="AU1474" s="232">
        <v>0</v>
      </c>
      <c r="AV1474" s="232">
        <v>0</v>
      </c>
      <c r="AW1474" s="232">
        <v>0</v>
      </c>
      <c r="AX1474" s="74">
        <f t="shared" si="137"/>
        <v>36800</v>
      </c>
      <c r="AY1474" s="22"/>
      <c r="AZ1474" s="22"/>
      <c r="BA1474" s="239" t="s">
        <v>3323</v>
      </c>
      <c r="BB1474" s="22"/>
    </row>
    <row r="1475" spans="1:61" x14ac:dyDescent="0.25">
      <c r="A1475" s="22"/>
      <c r="B1475" s="229">
        <v>1385</v>
      </c>
      <c r="C1475" s="22"/>
      <c r="D1475" s="22" t="s">
        <v>3160</v>
      </c>
      <c r="E1475" s="22">
        <v>1010</v>
      </c>
      <c r="F1475" s="22" t="s">
        <v>240</v>
      </c>
      <c r="G1475" s="238" t="s">
        <v>3324</v>
      </c>
      <c r="H1475" s="116">
        <v>1500</v>
      </c>
      <c r="I1475" s="116">
        <v>20</v>
      </c>
      <c r="J1475" s="116">
        <v>100</v>
      </c>
      <c r="K1475" s="116">
        <v>100</v>
      </c>
      <c r="L1475" s="116">
        <v>60</v>
      </c>
      <c r="M1475" s="116">
        <v>100</v>
      </c>
      <c r="N1475" s="116">
        <v>50</v>
      </c>
      <c r="O1475" s="117">
        <v>30</v>
      </c>
      <c r="P1475" s="116">
        <v>20</v>
      </c>
      <c r="Q1475" s="116">
        <v>250</v>
      </c>
      <c r="R1475" s="116">
        <v>10</v>
      </c>
      <c r="S1475" s="116">
        <v>10</v>
      </c>
      <c r="T1475" s="116">
        <v>25</v>
      </c>
      <c r="U1475" s="91">
        <v>200</v>
      </c>
      <c r="V1475" s="116">
        <v>150</v>
      </c>
      <c r="W1475" s="116">
        <v>150</v>
      </c>
      <c r="X1475" s="116">
        <v>200</v>
      </c>
      <c r="Y1475" s="116">
        <v>500</v>
      </c>
      <c r="Z1475" s="116">
        <v>10</v>
      </c>
      <c r="AA1475" s="116">
        <v>880</v>
      </c>
      <c r="AB1475" s="116">
        <v>1650</v>
      </c>
      <c r="AC1475" s="116">
        <v>3850</v>
      </c>
      <c r="AD1475" s="116">
        <v>1100</v>
      </c>
      <c r="AE1475" s="116">
        <v>550</v>
      </c>
      <c r="AF1475" s="116">
        <v>2750</v>
      </c>
      <c r="AG1475" s="116">
        <v>550</v>
      </c>
      <c r="AH1475" s="116">
        <v>2585</v>
      </c>
      <c r="AI1475" s="116">
        <v>2255</v>
      </c>
      <c r="AJ1475" s="116">
        <v>720</v>
      </c>
      <c r="AK1475" s="116">
        <v>2200</v>
      </c>
      <c r="AL1475" s="116">
        <v>110</v>
      </c>
      <c r="AM1475" s="116">
        <v>5500</v>
      </c>
      <c r="AN1475" s="138">
        <v>3850</v>
      </c>
      <c r="AO1475" s="138">
        <v>4950</v>
      </c>
      <c r="AP1475" s="138">
        <v>1100</v>
      </c>
      <c r="AQ1475" s="138">
        <v>2200</v>
      </c>
      <c r="AR1475" s="138">
        <v>0</v>
      </c>
      <c r="AS1475" s="138">
        <v>0</v>
      </c>
      <c r="AT1475" s="22">
        <f t="shared" si="136"/>
        <v>40285</v>
      </c>
      <c r="AU1475" s="138">
        <v>0</v>
      </c>
      <c r="AV1475" s="138">
        <v>0</v>
      </c>
      <c r="AW1475" s="138">
        <v>0</v>
      </c>
      <c r="AX1475" s="74">
        <f t="shared" si="137"/>
        <v>40285</v>
      </c>
      <c r="AY1475" s="22"/>
      <c r="AZ1475" s="22"/>
      <c r="BA1475" s="22"/>
      <c r="BB1475" s="22"/>
    </row>
    <row r="1476" spans="1:61" x14ac:dyDescent="0.25">
      <c r="A1476" s="22"/>
      <c r="B1476" s="229">
        <v>1386</v>
      </c>
      <c r="C1476" s="22"/>
      <c r="D1476" s="22" t="s">
        <v>3160</v>
      </c>
      <c r="E1476" s="22">
        <v>1110</v>
      </c>
      <c r="F1476" s="22" t="s">
        <v>1017</v>
      </c>
      <c r="G1476" s="238" t="s">
        <v>3325</v>
      </c>
      <c r="H1476" s="116">
        <v>1500</v>
      </c>
      <c r="I1476" s="116">
        <v>20</v>
      </c>
      <c r="J1476" s="116">
        <v>100</v>
      </c>
      <c r="K1476" s="116">
        <v>100</v>
      </c>
      <c r="L1476" s="116">
        <v>60</v>
      </c>
      <c r="M1476" s="116">
        <v>100</v>
      </c>
      <c r="N1476" s="116">
        <v>50</v>
      </c>
      <c r="O1476" s="117">
        <v>30</v>
      </c>
      <c r="P1476" s="116">
        <v>20</v>
      </c>
      <c r="Q1476" s="116">
        <v>250</v>
      </c>
      <c r="R1476" s="116">
        <v>10</v>
      </c>
      <c r="S1476" s="116">
        <v>10</v>
      </c>
      <c r="T1476" s="116">
        <v>25</v>
      </c>
      <c r="U1476" s="91">
        <v>200</v>
      </c>
      <c r="V1476" s="116">
        <v>150</v>
      </c>
      <c r="W1476" s="116">
        <v>150</v>
      </c>
      <c r="X1476" s="116">
        <v>200</v>
      </c>
      <c r="Y1476" s="116">
        <v>500</v>
      </c>
      <c r="Z1476" s="116">
        <v>10</v>
      </c>
      <c r="AA1476" s="116">
        <v>880</v>
      </c>
      <c r="AB1476" s="116">
        <v>1650</v>
      </c>
      <c r="AC1476" s="116">
        <v>3850</v>
      </c>
      <c r="AD1476" s="116">
        <v>1100</v>
      </c>
      <c r="AE1476" s="116">
        <v>550</v>
      </c>
      <c r="AF1476" s="116">
        <v>2750</v>
      </c>
      <c r="AG1476" s="116">
        <v>550</v>
      </c>
      <c r="AH1476" s="116">
        <v>2585</v>
      </c>
      <c r="AI1476" s="116">
        <v>2255</v>
      </c>
      <c r="AJ1476" s="116">
        <v>720</v>
      </c>
      <c r="AK1476" s="116">
        <v>2200</v>
      </c>
      <c r="AL1476" s="116">
        <v>110</v>
      </c>
      <c r="AM1476" s="116">
        <v>5500</v>
      </c>
      <c r="AN1476" s="138">
        <v>3850</v>
      </c>
      <c r="AO1476" s="138">
        <v>4950</v>
      </c>
      <c r="AP1476" s="138">
        <v>1100</v>
      </c>
      <c r="AQ1476" s="138">
        <v>2200</v>
      </c>
      <c r="AR1476" s="138">
        <v>0</v>
      </c>
      <c r="AS1476" s="138">
        <v>0</v>
      </c>
      <c r="AT1476" s="22">
        <f t="shared" si="136"/>
        <v>40285</v>
      </c>
      <c r="AU1476" s="138">
        <v>0</v>
      </c>
      <c r="AV1476" s="138">
        <v>0</v>
      </c>
      <c r="AW1476" s="138">
        <v>0</v>
      </c>
      <c r="AX1476" s="74">
        <f t="shared" si="137"/>
        <v>40285</v>
      </c>
      <c r="AY1476" s="22"/>
      <c r="AZ1476" s="22"/>
      <c r="BA1476" s="22"/>
      <c r="BB1476" s="22"/>
    </row>
    <row r="1477" spans="1:61" x14ac:dyDescent="0.25">
      <c r="A1477" s="22"/>
      <c r="B1477" s="229">
        <v>1387</v>
      </c>
      <c r="C1477" s="22"/>
      <c r="D1477" s="22" t="s">
        <v>3160</v>
      </c>
      <c r="E1477" s="22">
        <v>1111</v>
      </c>
      <c r="F1477" s="22" t="s">
        <v>240</v>
      </c>
      <c r="G1477" s="238" t="s">
        <v>3326</v>
      </c>
      <c r="H1477" s="22">
        <v>0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22">
        <v>0</v>
      </c>
      <c r="W1477" s="22">
        <v>0</v>
      </c>
      <c r="X1477" s="22">
        <v>0</v>
      </c>
      <c r="Y1477" s="22">
        <v>0</v>
      </c>
      <c r="Z1477" s="22">
        <v>0</v>
      </c>
      <c r="AA1477" s="116">
        <v>880</v>
      </c>
      <c r="AB1477" s="116">
        <v>1650</v>
      </c>
      <c r="AC1477" s="116">
        <v>3850</v>
      </c>
      <c r="AD1477" s="116">
        <v>1100</v>
      </c>
      <c r="AE1477" s="116">
        <v>550</v>
      </c>
      <c r="AF1477" s="116">
        <v>2750</v>
      </c>
      <c r="AG1477" s="116">
        <v>550</v>
      </c>
      <c r="AH1477" s="116">
        <v>2585</v>
      </c>
      <c r="AI1477" s="116">
        <v>2255</v>
      </c>
      <c r="AJ1477" s="116">
        <v>720</v>
      </c>
      <c r="AK1477" s="116">
        <v>2200</v>
      </c>
      <c r="AL1477" s="116">
        <v>110</v>
      </c>
      <c r="AM1477" s="116">
        <v>5500</v>
      </c>
      <c r="AN1477" s="138">
        <v>3850</v>
      </c>
      <c r="AO1477" s="138">
        <v>4950</v>
      </c>
      <c r="AP1477" s="116">
        <v>1100</v>
      </c>
      <c r="AQ1477" s="116">
        <v>2200</v>
      </c>
      <c r="AR1477" s="22"/>
      <c r="AS1477" s="22"/>
      <c r="AT1477" s="232">
        <f t="shared" si="136"/>
        <v>36800</v>
      </c>
      <c r="AU1477" s="232">
        <v>0</v>
      </c>
      <c r="AV1477" s="232">
        <v>0</v>
      </c>
      <c r="AW1477" s="232">
        <v>0</v>
      </c>
      <c r="AX1477" s="74">
        <f t="shared" si="137"/>
        <v>36800</v>
      </c>
      <c r="AY1477" s="22"/>
      <c r="AZ1477" s="22"/>
      <c r="BA1477" s="22" t="s">
        <v>3244</v>
      </c>
      <c r="BB1477" s="22"/>
    </row>
    <row r="1478" spans="1:61" x14ac:dyDescent="0.25">
      <c r="A1478" s="22"/>
      <c r="B1478" s="229">
        <v>1388</v>
      </c>
      <c r="C1478" s="22"/>
      <c r="D1478" s="22" t="s">
        <v>3160</v>
      </c>
      <c r="E1478" s="22">
        <v>1210</v>
      </c>
      <c r="F1478" s="22" t="s">
        <v>1017</v>
      </c>
      <c r="G1478" s="22" t="s">
        <v>3327</v>
      </c>
      <c r="H1478" s="116">
        <v>1500</v>
      </c>
      <c r="I1478" s="116">
        <v>20</v>
      </c>
      <c r="J1478" s="116">
        <v>100</v>
      </c>
      <c r="K1478" s="116">
        <v>100</v>
      </c>
      <c r="L1478" s="116">
        <v>60</v>
      </c>
      <c r="M1478" s="116">
        <v>100</v>
      </c>
      <c r="N1478" s="116">
        <v>50</v>
      </c>
      <c r="O1478" s="117">
        <v>30</v>
      </c>
      <c r="P1478" s="116">
        <v>20</v>
      </c>
      <c r="Q1478" s="116">
        <v>250</v>
      </c>
      <c r="R1478" s="116">
        <v>10</v>
      </c>
      <c r="S1478" s="116">
        <v>10</v>
      </c>
      <c r="T1478" s="116">
        <v>25</v>
      </c>
      <c r="U1478" s="91">
        <v>200</v>
      </c>
      <c r="V1478" s="116">
        <v>150</v>
      </c>
      <c r="W1478" s="116">
        <v>150</v>
      </c>
      <c r="X1478" s="116">
        <v>200</v>
      </c>
      <c r="Y1478" s="116">
        <v>500</v>
      </c>
      <c r="Z1478" s="116">
        <v>10</v>
      </c>
      <c r="AA1478" s="116">
        <v>880</v>
      </c>
      <c r="AB1478" s="116">
        <v>1650</v>
      </c>
      <c r="AC1478" s="116">
        <v>3850</v>
      </c>
      <c r="AD1478" s="116">
        <v>1100</v>
      </c>
      <c r="AE1478" s="116">
        <v>550</v>
      </c>
      <c r="AF1478" s="116">
        <v>2750</v>
      </c>
      <c r="AG1478" s="116">
        <v>550</v>
      </c>
      <c r="AH1478" s="116">
        <v>2585</v>
      </c>
      <c r="AI1478" s="116">
        <v>2255</v>
      </c>
      <c r="AJ1478" s="116">
        <v>720</v>
      </c>
      <c r="AK1478" s="116">
        <v>2200</v>
      </c>
      <c r="AL1478" s="116">
        <v>110</v>
      </c>
      <c r="AM1478" s="116">
        <v>5500</v>
      </c>
      <c r="AN1478" s="138">
        <v>3850</v>
      </c>
      <c r="AO1478" s="138">
        <v>4950</v>
      </c>
      <c r="AP1478" s="138">
        <v>1100</v>
      </c>
      <c r="AQ1478" s="138">
        <v>2200</v>
      </c>
      <c r="AR1478" s="138">
        <v>0</v>
      </c>
      <c r="AS1478" s="138">
        <v>0</v>
      </c>
      <c r="AT1478" s="22">
        <f t="shared" si="136"/>
        <v>40285</v>
      </c>
      <c r="AU1478" s="138">
        <v>0</v>
      </c>
      <c r="AV1478" s="138">
        <v>0</v>
      </c>
      <c r="AW1478" s="138">
        <v>0</v>
      </c>
      <c r="AX1478" s="74">
        <f t="shared" si="137"/>
        <v>40285</v>
      </c>
      <c r="AY1478" s="22"/>
      <c r="AZ1478" s="22"/>
      <c r="BA1478" s="22"/>
      <c r="BB1478" s="22"/>
    </row>
    <row r="1479" spans="1:61" s="104" customFormat="1" x14ac:dyDescent="0.25">
      <c r="A1479" s="22"/>
      <c r="B1479" s="229">
        <v>1389</v>
      </c>
      <c r="C1479" s="22"/>
      <c r="D1479" s="22" t="s">
        <v>3160</v>
      </c>
      <c r="E1479" s="22">
        <v>1310</v>
      </c>
      <c r="F1479" s="22" t="s">
        <v>240</v>
      </c>
      <c r="G1479" s="238" t="s">
        <v>3328</v>
      </c>
      <c r="H1479" s="116">
        <v>1500</v>
      </c>
      <c r="I1479" s="116">
        <v>20</v>
      </c>
      <c r="J1479" s="116">
        <v>100</v>
      </c>
      <c r="K1479" s="116">
        <v>100</v>
      </c>
      <c r="L1479" s="116">
        <v>60</v>
      </c>
      <c r="M1479" s="116">
        <v>100</v>
      </c>
      <c r="N1479" s="116">
        <v>50</v>
      </c>
      <c r="O1479" s="117">
        <v>30</v>
      </c>
      <c r="P1479" s="116">
        <v>20</v>
      </c>
      <c r="Q1479" s="116">
        <v>250</v>
      </c>
      <c r="R1479" s="116">
        <v>10</v>
      </c>
      <c r="S1479" s="116">
        <v>10</v>
      </c>
      <c r="T1479" s="116">
        <v>25</v>
      </c>
      <c r="U1479" s="91">
        <v>200</v>
      </c>
      <c r="V1479" s="116">
        <v>150</v>
      </c>
      <c r="W1479" s="116">
        <v>150</v>
      </c>
      <c r="X1479" s="116">
        <v>200</v>
      </c>
      <c r="Y1479" s="116">
        <v>500</v>
      </c>
      <c r="Z1479" s="116">
        <v>10</v>
      </c>
      <c r="AA1479" s="116">
        <v>880</v>
      </c>
      <c r="AB1479" s="116">
        <v>1650</v>
      </c>
      <c r="AC1479" s="116">
        <v>3850</v>
      </c>
      <c r="AD1479" s="116">
        <v>1100</v>
      </c>
      <c r="AE1479" s="116">
        <v>550</v>
      </c>
      <c r="AF1479" s="116">
        <v>2750</v>
      </c>
      <c r="AG1479" s="116">
        <v>550</v>
      </c>
      <c r="AH1479" s="116">
        <v>2585</v>
      </c>
      <c r="AI1479" s="116">
        <v>2255</v>
      </c>
      <c r="AJ1479" s="116">
        <v>720</v>
      </c>
      <c r="AK1479" s="116">
        <v>2200</v>
      </c>
      <c r="AL1479" s="116">
        <v>110</v>
      </c>
      <c r="AM1479" s="116">
        <v>5500</v>
      </c>
      <c r="AN1479" s="138">
        <v>3850</v>
      </c>
      <c r="AO1479" s="138">
        <v>4950</v>
      </c>
      <c r="AP1479" s="138">
        <v>1100</v>
      </c>
      <c r="AQ1479" s="138">
        <v>2200</v>
      </c>
      <c r="AR1479" s="138">
        <v>0</v>
      </c>
      <c r="AS1479" s="138">
        <v>0</v>
      </c>
      <c r="AT1479" s="22">
        <f t="shared" si="136"/>
        <v>40285</v>
      </c>
      <c r="AU1479" s="138">
        <v>0</v>
      </c>
      <c r="AV1479" s="138">
        <v>0</v>
      </c>
      <c r="AW1479" s="138">
        <v>0</v>
      </c>
      <c r="AX1479" s="74">
        <f t="shared" si="137"/>
        <v>40285</v>
      </c>
      <c r="AY1479" s="22"/>
      <c r="AZ1479" s="22"/>
      <c r="BA1479" s="22"/>
      <c r="BB1479" s="22"/>
      <c r="BC1479"/>
      <c r="BD1479"/>
      <c r="BE1479"/>
      <c r="BF1479"/>
      <c r="BG1479"/>
      <c r="BH1479"/>
      <c r="BI1479"/>
    </row>
    <row r="1480" spans="1:61" x14ac:dyDescent="0.25">
      <c r="A1480" s="22"/>
      <c r="B1480" s="229">
        <v>1390</v>
      </c>
      <c r="C1480" s="22"/>
      <c r="D1480" s="22" t="s">
        <v>3160</v>
      </c>
      <c r="E1480" s="22">
        <v>1011</v>
      </c>
      <c r="F1480" s="22" t="s">
        <v>240</v>
      </c>
      <c r="G1480" s="238" t="s">
        <v>3329</v>
      </c>
      <c r="H1480" s="22">
        <v>0</v>
      </c>
      <c r="I1480" s="22">
        <v>0</v>
      </c>
      <c r="J1480" s="22">
        <v>0</v>
      </c>
      <c r="K1480" s="22">
        <v>0</v>
      </c>
      <c r="L1480" s="22">
        <v>0</v>
      </c>
      <c r="M1480" s="22">
        <v>0</v>
      </c>
      <c r="N1480" s="22">
        <v>0</v>
      </c>
      <c r="O1480" s="22">
        <v>0</v>
      </c>
      <c r="P1480" s="22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22">
        <v>0</v>
      </c>
      <c r="W1480" s="22">
        <v>0</v>
      </c>
      <c r="X1480" s="22">
        <v>0</v>
      </c>
      <c r="Y1480" s="22">
        <v>0</v>
      </c>
      <c r="Z1480" s="22">
        <v>0</v>
      </c>
      <c r="AA1480" s="116">
        <v>880</v>
      </c>
      <c r="AB1480" s="116">
        <v>1650</v>
      </c>
      <c r="AC1480" s="116">
        <v>3850</v>
      </c>
      <c r="AD1480" s="116">
        <v>1100</v>
      </c>
      <c r="AE1480" s="116">
        <v>550</v>
      </c>
      <c r="AF1480" s="116">
        <v>2750</v>
      </c>
      <c r="AG1480" s="116">
        <v>550</v>
      </c>
      <c r="AH1480" s="116">
        <v>2585</v>
      </c>
      <c r="AI1480" s="116">
        <v>2255</v>
      </c>
      <c r="AJ1480" s="116">
        <v>720</v>
      </c>
      <c r="AK1480" s="116">
        <v>2200</v>
      </c>
      <c r="AL1480" s="116">
        <v>110</v>
      </c>
      <c r="AM1480" s="116">
        <v>5500</v>
      </c>
      <c r="AN1480" s="138">
        <v>3850</v>
      </c>
      <c r="AO1480" s="138">
        <v>4950</v>
      </c>
      <c r="AP1480" s="116">
        <v>1100</v>
      </c>
      <c r="AQ1480" s="116">
        <v>2200</v>
      </c>
      <c r="AR1480" s="22"/>
      <c r="AS1480" s="22"/>
      <c r="AT1480" s="232">
        <f t="shared" si="136"/>
        <v>36800</v>
      </c>
      <c r="AU1480" s="232">
        <v>0</v>
      </c>
      <c r="AV1480" s="232">
        <v>0</v>
      </c>
      <c r="AW1480" s="232">
        <v>0</v>
      </c>
      <c r="AX1480" s="74">
        <f t="shared" si="137"/>
        <v>36800</v>
      </c>
      <c r="AY1480" s="22"/>
      <c r="AZ1480" s="22"/>
      <c r="BA1480" s="22" t="s">
        <v>118</v>
      </c>
      <c r="BB1480" s="22"/>
    </row>
    <row r="1481" spans="1:61" x14ac:dyDescent="0.25">
      <c r="A1481" s="97"/>
      <c r="B1481" s="229">
        <v>1391</v>
      </c>
      <c r="C1481" s="97"/>
      <c r="D1481" s="97" t="s">
        <v>3160</v>
      </c>
      <c r="E1481" s="97">
        <v>1112</v>
      </c>
      <c r="F1481" s="97" t="s">
        <v>240</v>
      </c>
      <c r="G1481" s="236" t="s">
        <v>3330</v>
      </c>
      <c r="H1481" s="97">
        <v>0</v>
      </c>
      <c r="I1481" s="97">
        <v>0</v>
      </c>
      <c r="J1481" s="97">
        <v>0</v>
      </c>
      <c r="K1481" s="97">
        <v>0</v>
      </c>
      <c r="L1481" s="97">
        <v>0</v>
      </c>
      <c r="M1481" s="97">
        <v>0</v>
      </c>
      <c r="N1481" s="97">
        <v>0</v>
      </c>
      <c r="O1481" s="97">
        <v>0</v>
      </c>
      <c r="P1481" s="97">
        <v>0</v>
      </c>
      <c r="Q1481" s="97">
        <v>0</v>
      </c>
      <c r="R1481" s="97">
        <v>0</v>
      </c>
      <c r="S1481" s="97">
        <v>0</v>
      </c>
      <c r="T1481" s="97">
        <v>0</v>
      </c>
      <c r="U1481" s="97">
        <v>0</v>
      </c>
      <c r="V1481" s="97">
        <v>0</v>
      </c>
      <c r="W1481" s="97">
        <v>0</v>
      </c>
      <c r="X1481" s="97">
        <v>0</v>
      </c>
      <c r="Y1481" s="97">
        <v>0</v>
      </c>
      <c r="Z1481" s="97">
        <v>0</v>
      </c>
      <c r="AA1481" s="162">
        <v>880</v>
      </c>
      <c r="AB1481" s="162">
        <v>1650</v>
      </c>
      <c r="AC1481" s="162">
        <v>3850</v>
      </c>
      <c r="AD1481" s="162">
        <v>1100</v>
      </c>
      <c r="AE1481" s="162">
        <v>550</v>
      </c>
      <c r="AF1481" s="162">
        <v>2750</v>
      </c>
      <c r="AG1481" s="162">
        <v>550</v>
      </c>
      <c r="AH1481" s="174">
        <v>1670</v>
      </c>
      <c r="AI1481" s="174">
        <v>0</v>
      </c>
      <c r="AJ1481" s="174">
        <v>0</v>
      </c>
      <c r="AK1481" s="174">
        <v>0</v>
      </c>
      <c r="AL1481" s="174">
        <v>0</v>
      </c>
      <c r="AM1481" s="174">
        <v>0</v>
      </c>
      <c r="AN1481" s="174">
        <v>0</v>
      </c>
      <c r="AO1481" s="174">
        <v>0</v>
      </c>
      <c r="AP1481" s="174">
        <v>0</v>
      </c>
      <c r="AQ1481" s="174">
        <v>0</v>
      </c>
      <c r="AR1481" s="174">
        <v>0</v>
      </c>
      <c r="AS1481" s="174">
        <v>0</v>
      </c>
      <c r="AT1481" s="174">
        <f t="shared" si="136"/>
        <v>13000</v>
      </c>
      <c r="AU1481" s="174">
        <v>0</v>
      </c>
      <c r="AV1481" s="174">
        <v>0</v>
      </c>
      <c r="AW1481" s="174">
        <v>0</v>
      </c>
      <c r="AX1481" s="74">
        <f t="shared" si="137"/>
        <v>13000</v>
      </c>
      <c r="AY1481" s="97">
        <v>23800</v>
      </c>
      <c r="AZ1481" s="104"/>
      <c r="BA1481" s="97" t="s">
        <v>90</v>
      </c>
      <c r="BB1481" s="97"/>
      <c r="BC1481" s="104"/>
      <c r="BD1481" s="104"/>
      <c r="BE1481" s="104"/>
      <c r="BF1481" s="104"/>
      <c r="BG1481" s="104"/>
      <c r="BH1481" s="104"/>
      <c r="BI1481" s="104"/>
    </row>
    <row r="1482" spans="1:61" x14ac:dyDescent="0.25">
      <c r="A1482" s="22"/>
      <c r="B1482" s="229">
        <v>1392</v>
      </c>
      <c r="C1482" s="22"/>
      <c r="D1482" s="22" t="s">
        <v>3160</v>
      </c>
      <c r="E1482" s="22">
        <v>1211</v>
      </c>
      <c r="F1482" s="22" t="s">
        <v>1017</v>
      </c>
      <c r="G1482" s="238" t="s">
        <v>3331</v>
      </c>
      <c r="H1482" s="116">
        <v>1500</v>
      </c>
      <c r="I1482" s="116">
        <v>20</v>
      </c>
      <c r="J1482" s="116">
        <v>100</v>
      </c>
      <c r="K1482" s="116">
        <v>100</v>
      </c>
      <c r="L1482" s="116">
        <v>60</v>
      </c>
      <c r="M1482" s="116">
        <v>100</v>
      </c>
      <c r="N1482" s="116">
        <v>50</v>
      </c>
      <c r="O1482" s="117">
        <v>30</v>
      </c>
      <c r="P1482" s="116">
        <v>20</v>
      </c>
      <c r="Q1482" s="116">
        <v>250</v>
      </c>
      <c r="R1482" s="116">
        <v>10</v>
      </c>
      <c r="S1482" s="116">
        <v>10</v>
      </c>
      <c r="T1482" s="116">
        <v>25</v>
      </c>
      <c r="U1482" s="91">
        <v>200</v>
      </c>
      <c r="V1482" s="116">
        <v>150</v>
      </c>
      <c r="W1482" s="116">
        <v>150</v>
      </c>
      <c r="X1482" s="116">
        <v>200</v>
      </c>
      <c r="Y1482" s="116">
        <v>500</v>
      </c>
      <c r="Z1482" s="116">
        <v>10</v>
      </c>
      <c r="AA1482" s="116">
        <v>880</v>
      </c>
      <c r="AB1482" s="116">
        <v>1650</v>
      </c>
      <c r="AC1482" s="116">
        <v>3850</v>
      </c>
      <c r="AD1482" s="116">
        <v>1100</v>
      </c>
      <c r="AE1482" s="116">
        <v>550</v>
      </c>
      <c r="AF1482" s="116">
        <v>2750</v>
      </c>
      <c r="AG1482" s="116">
        <v>550</v>
      </c>
      <c r="AH1482" s="116">
        <v>2585</v>
      </c>
      <c r="AI1482" s="116">
        <v>2255</v>
      </c>
      <c r="AJ1482" s="116">
        <v>720</v>
      </c>
      <c r="AK1482" s="116">
        <v>2200</v>
      </c>
      <c r="AL1482" s="116">
        <v>110</v>
      </c>
      <c r="AM1482" s="116">
        <v>5500</v>
      </c>
      <c r="AN1482" s="138">
        <v>3850</v>
      </c>
      <c r="AO1482" s="138">
        <v>4950</v>
      </c>
      <c r="AP1482" s="138">
        <v>1100</v>
      </c>
      <c r="AQ1482" s="138">
        <v>2200</v>
      </c>
      <c r="AR1482" s="138">
        <v>0</v>
      </c>
      <c r="AS1482" s="138">
        <v>0</v>
      </c>
      <c r="AT1482" s="22">
        <f t="shared" si="136"/>
        <v>40285</v>
      </c>
      <c r="AU1482" s="138">
        <v>0</v>
      </c>
      <c r="AV1482" s="138">
        <v>0</v>
      </c>
      <c r="AW1482" s="138">
        <v>0</v>
      </c>
      <c r="AX1482" s="74">
        <f t="shared" si="137"/>
        <v>40285</v>
      </c>
      <c r="AY1482" s="22"/>
      <c r="AZ1482" s="22"/>
      <c r="BA1482" s="22"/>
      <c r="BB1482" s="22"/>
    </row>
    <row r="1483" spans="1:61" x14ac:dyDescent="0.25">
      <c r="A1483" s="22"/>
      <c r="B1483" s="229">
        <v>1393</v>
      </c>
      <c r="C1483" s="22"/>
      <c r="D1483" s="22" t="s">
        <v>3160</v>
      </c>
      <c r="E1483" s="22">
        <v>1311</v>
      </c>
      <c r="F1483" s="22" t="s">
        <v>240</v>
      </c>
      <c r="G1483" s="238" t="s">
        <v>3332</v>
      </c>
      <c r="H1483" s="22">
        <v>0</v>
      </c>
      <c r="I1483" s="22">
        <v>0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2">
        <v>0</v>
      </c>
      <c r="P1483" s="22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22">
        <v>0</v>
      </c>
      <c r="W1483" s="22">
        <v>0</v>
      </c>
      <c r="X1483" s="22">
        <v>0</v>
      </c>
      <c r="Y1483" s="22">
        <v>0</v>
      </c>
      <c r="Z1483" s="22">
        <v>0</v>
      </c>
      <c r="AA1483" s="116">
        <v>880</v>
      </c>
      <c r="AB1483" s="116">
        <v>1650</v>
      </c>
      <c r="AC1483" s="116">
        <v>3850</v>
      </c>
      <c r="AD1483" s="116">
        <v>1100</v>
      </c>
      <c r="AE1483" s="116">
        <v>550</v>
      </c>
      <c r="AF1483" s="116">
        <v>2750</v>
      </c>
      <c r="AG1483" s="116">
        <v>550</v>
      </c>
      <c r="AH1483" s="116">
        <v>2585</v>
      </c>
      <c r="AI1483" s="116">
        <v>2255</v>
      </c>
      <c r="AJ1483" s="116">
        <v>720</v>
      </c>
      <c r="AK1483" s="116">
        <v>2200</v>
      </c>
      <c r="AL1483" s="116">
        <v>110</v>
      </c>
      <c r="AM1483" s="116">
        <v>5500</v>
      </c>
      <c r="AN1483" s="138">
        <v>3850</v>
      </c>
      <c r="AO1483" s="138">
        <v>4950</v>
      </c>
      <c r="AP1483" s="116">
        <v>1100</v>
      </c>
      <c r="AQ1483" s="116">
        <v>2200</v>
      </c>
      <c r="AR1483" s="22"/>
      <c r="AS1483" s="22"/>
      <c r="AT1483" s="232">
        <f t="shared" si="136"/>
        <v>36800</v>
      </c>
      <c r="AU1483" s="232">
        <v>0</v>
      </c>
      <c r="AV1483" s="232">
        <v>0</v>
      </c>
      <c r="AW1483" s="232">
        <v>0</v>
      </c>
      <c r="AX1483" s="74">
        <f t="shared" si="137"/>
        <v>36800</v>
      </c>
      <c r="AY1483" s="22"/>
      <c r="AZ1483" s="22"/>
      <c r="BA1483" s="22" t="s">
        <v>1694</v>
      </c>
      <c r="BB1483" s="22"/>
    </row>
    <row r="1484" spans="1:61" x14ac:dyDescent="0.25">
      <c r="A1484" s="22"/>
      <c r="B1484" s="229">
        <v>1394</v>
      </c>
      <c r="C1484" s="22"/>
      <c r="D1484" s="22" t="s">
        <v>3160</v>
      </c>
      <c r="E1484" s="22">
        <v>1012</v>
      </c>
      <c r="F1484" s="22" t="s">
        <v>240</v>
      </c>
      <c r="G1484" s="238" t="s">
        <v>3333</v>
      </c>
      <c r="H1484" s="116">
        <v>1500</v>
      </c>
      <c r="I1484" s="116">
        <v>20</v>
      </c>
      <c r="J1484" s="116">
        <v>100</v>
      </c>
      <c r="K1484" s="116">
        <v>100</v>
      </c>
      <c r="L1484" s="116">
        <v>60</v>
      </c>
      <c r="M1484" s="116">
        <v>100</v>
      </c>
      <c r="N1484" s="116">
        <v>50</v>
      </c>
      <c r="O1484" s="117">
        <v>30</v>
      </c>
      <c r="P1484" s="116">
        <v>20</v>
      </c>
      <c r="Q1484" s="116">
        <v>250</v>
      </c>
      <c r="R1484" s="116">
        <v>10</v>
      </c>
      <c r="S1484" s="116">
        <v>10</v>
      </c>
      <c r="T1484" s="116">
        <v>25</v>
      </c>
      <c r="U1484" s="91">
        <v>200</v>
      </c>
      <c r="V1484" s="116">
        <v>150</v>
      </c>
      <c r="W1484" s="116">
        <v>150</v>
      </c>
      <c r="X1484" s="116">
        <v>200</v>
      </c>
      <c r="Y1484" s="116">
        <v>500</v>
      </c>
      <c r="Z1484" s="116">
        <v>10</v>
      </c>
      <c r="AA1484" s="116">
        <v>880</v>
      </c>
      <c r="AB1484" s="116">
        <v>1650</v>
      </c>
      <c r="AC1484" s="116">
        <v>3850</v>
      </c>
      <c r="AD1484" s="116">
        <v>1100</v>
      </c>
      <c r="AE1484" s="116">
        <v>550</v>
      </c>
      <c r="AF1484" s="116">
        <v>2750</v>
      </c>
      <c r="AG1484" s="116">
        <v>550</v>
      </c>
      <c r="AH1484" s="116">
        <v>2585</v>
      </c>
      <c r="AI1484" s="116">
        <v>2255</v>
      </c>
      <c r="AJ1484" s="116">
        <v>720</v>
      </c>
      <c r="AK1484" s="116">
        <v>2200</v>
      </c>
      <c r="AL1484" s="116">
        <v>110</v>
      </c>
      <c r="AM1484" s="116">
        <v>5500</v>
      </c>
      <c r="AN1484" s="138">
        <v>3850</v>
      </c>
      <c r="AO1484" s="138">
        <v>4950</v>
      </c>
      <c r="AP1484" s="138">
        <v>1100</v>
      </c>
      <c r="AQ1484" s="138">
        <v>2200</v>
      </c>
      <c r="AR1484" s="138">
        <v>0</v>
      </c>
      <c r="AS1484" s="138">
        <v>0</v>
      </c>
      <c r="AT1484" s="22">
        <f t="shared" si="136"/>
        <v>40285</v>
      </c>
      <c r="AU1484" s="138">
        <v>0</v>
      </c>
      <c r="AV1484" s="138">
        <v>0</v>
      </c>
      <c r="AW1484" s="138">
        <v>0</v>
      </c>
      <c r="AX1484" s="74">
        <f t="shared" si="137"/>
        <v>40285</v>
      </c>
      <c r="AY1484" s="22"/>
      <c r="AZ1484" s="22"/>
      <c r="BA1484" s="22"/>
      <c r="BB1484" s="22"/>
    </row>
    <row r="1485" spans="1:61" x14ac:dyDescent="0.25">
      <c r="A1485" s="22"/>
      <c r="B1485" s="229">
        <v>1395</v>
      </c>
      <c r="C1485" s="22"/>
      <c r="D1485" s="22" t="s">
        <v>3160</v>
      </c>
      <c r="E1485" s="22">
        <v>1212</v>
      </c>
      <c r="F1485" s="22" t="s">
        <v>1017</v>
      </c>
      <c r="G1485" s="238" t="s">
        <v>3334</v>
      </c>
      <c r="H1485" s="22">
        <v>0</v>
      </c>
      <c r="I1485" s="22">
        <v>0</v>
      </c>
      <c r="J1485" s="22">
        <v>0</v>
      </c>
      <c r="K1485" s="22">
        <v>0</v>
      </c>
      <c r="L1485" s="22">
        <v>0</v>
      </c>
      <c r="M1485" s="22">
        <v>0</v>
      </c>
      <c r="N1485" s="22">
        <v>0</v>
      </c>
      <c r="O1485" s="22">
        <v>0</v>
      </c>
      <c r="P1485" s="22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22">
        <v>0</v>
      </c>
      <c r="W1485" s="22">
        <v>0</v>
      </c>
      <c r="X1485" s="22">
        <v>0</v>
      </c>
      <c r="Y1485" s="22">
        <v>0</v>
      </c>
      <c r="Z1485" s="22">
        <v>0</v>
      </c>
      <c r="AA1485" s="116">
        <v>880</v>
      </c>
      <c r="AB1485" s="116">
        <v>1650</v>
      </c>
      <c r="AC1485" s="116">
        <v>3850</v>
      </c>
      <c r="AD1485" s="116">
        <v>1100</v>
      </c>
      <c r="AE1485" s="116">
        <v>550</v>
      </c>
      <c r="AF1485" s="116">
        <v>2750</v>
      </c>
      <c r="AG1485" s="116">
        <v>550</v>
      </c>
      <c r="AH1485" s="116">
        <v>2585</v>
      </c>
      <c r="AI1485" s="116">
        <v>2255</v>
      </c>
      <c r="AJ1485" s="116">
        <v>720</v>
      </c>
      <c r="AK1485" s="116">
        <v>2200</v>
      </c>
      <c r="AL1485" s="116">
        <v>110</v>
      </c>
      <c r="AM1485" s="116">
        <v>5500</v>
      </c>
      <c r="AN1485" s="138">
        <v>3850</v>
      </c>
      <c r="AO1485" s="138">
        <v>4950</v>
      </c>
      <c r="AP1485" s="116">
        <v>1100</v>
      </c>
      <c r="AQ1485" s="116">
        <v>2200</v>
      </c>
      <c r="AR1485" s="22"/>
      <c r="AS1485" s="22"/>
      <c r="AT1485" s="232">
        <f t="shared" si="136"/>
        <v>36800</v>
      </c>
      <c r="AU1485" s="232">
        <v>0</v>
      </c>
      <c r="AV1485" s="232">
        <v>0</v>
      </c>
      <c r="AW1485" s="232">
        <v>0</v>
      </c>
      <c r="AX1485" s="74">
        <f t="shared" si="137"/>
        <v>36800</v>
      </c>
      <c r="AY1485" s="22"/>
      <c r="AZ1485" s="22"/>
      <c r="BA1485" s="22" t="s">
        <v>1694</v>
      </c>
      <c r="BB1485" s="22"/>
    </row>
    <row r="1486" spans="1:61" x14ac:dyDescent="0.25">
      <c r="A1486" s="22"/>
      <c r="B1486" s="229">
        <v>1396</v>
      </c>
      <c r="C1486" s="22"/>
      <c r="D1486" s="22" t="s">
        <v>3160</v>
      </c>
      <c r="E1486" s="22">
        <v>1312</v>
      </c>
      <c r="F1486" s="22" t="s">
        <v>1017</v>
      </c>
      <c r="G1486" s="238" t="s">
        <v>3335</v>
      </c>
      <c r="H1486" s="22">
        <v>0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22">
        <v>0</v>
      </c>
      <c r="W1486" s="22">
        <v>0</v>
      </c>
      <c r="X1486" s="22">
        <v>0</v>
      </c>
      <c r="Y1486" s="22">
        <v>0</v>
      </c>
      <c r="Z1486" s="22">
        <v>0</v>
      </c>
      <c r="AA1486" s="116">
        <v>880</v>
      </c>
      <c r="AB1486" s="116">
        <v>1650</v>
      </c>
      <c r="AC1486" s="116">
        <v>3850</v>
      </c>
      <c r="AD1486" s="116">
        <v>1100</v>
      </c>
      <c r="AE1486" s="116">
        <v>550</v>
      </c>
      <c r="AF1486" s="116">
        <v>2750</v>
      </c>
      <c r="AG1486" s="116">
        <v>550</v>
      </c>
      <c r="AH1486" s="116">
        <v>2585</v>
      </c>
      <c r="AI1486" s="116">
        <v>2255</v>
      </c>
      <c r="AJ1486" s="116">
        <v>720</v>
      </c>
      <c r="AK1486" s="116">
        <v>2200</v>
      </c>
      <c r="AL1486" s="116">
        <v>110</v>
      </c>
      <c r="AM1486" s="116">
        <v>5500</v>
      </c>
      <c r="AN1486" s="138">
        <v>3850</v>
      </c>
      <c r="AO1486" s="138">
        <v>4950</v>
      </c>
      <c r="AP1486" s="116">
        <v>1100</v>
      </c>
      <c r="AQ1486" s="116">
        <v>2200</v>
      </c>
      <c r="AR1486" s="22"/>
      <c r="AS1486" s="22"/>
      <c r="AT1486" s="232">
        <f t="shared" si="136"/>
        <v>36800</v>
      </c>
      <c r="AU1486" s="232">
        <v>0</v>
      </c>
      <c r="AV1486" s="232">
        <v>0</v>
      </c>
      <c r="AW1486" s="232">
        <v>0</v>
      </c>
      <c r="AX1486" s="74">
        <f t="shared" si="137"/>
        <v>36800</v>
      </c>
      <c r="AY1486" s="22"/>
      <c r="AZ1486" s="22"/>
      <c r="BA1486" s="22" t="s">
        <v>90</v>
      </c>
      <c r="BB1486" s="22"/>
    </row>
    <row r="1487" spans="1:61" x14ac:dyDescent="0.25">
      <c r="A1487" s="22"/>
      <c r="B1487" s="229">
        <v>1397</v>
      </c>
      <c r="C1487" s="22"/>
      <c r="D1487" s="22" t="s">
        <v>3160</v>
      </c>
      <c r="E1487" s="22">
        <v>1013</v>
      </c>
      <c r="F1487" s="22" t="s">
        <v>240</v>
      </c>
      <c r="G1487" s="238" t="s">
        <v>3336</v>
      </c>
      <c r="H1487" s="116">
        <v>1500</v>
      </c>
      <c r="I1487" s="116">
        <v>20</v>
      </c>
      <c r="J1487" s="116">
        <v>100</v>
      </c>
      <c r="K1487" s="116">
        <v>100</v>
      </c>
      <c r="L1487" s="116">
        <v>60</v>
      </c>
      <c r="M1487" s="116">
        <v>100</v>
      </c>
      <c r="N1487" s="116">
        <v>50</v>
      </c>
      <c r="O1487" s="117">
        <v>30</v>
      </c>
      <c r="P1487" s="116">
        <v>20</v>
      </c>
      <c r="Q1487" s="116">
        <v>250</v>
      </c>
      <c r="R1487" s="116">
        <v>10</v>
      </c>
      <c r="S1487" s="116">
        <v>10</v>
      </c>
      <c r="T1487" s="116">
        <v>25</v>
      </c>
      <c r="U1487" s="91">
        <v>200</v>
      </c>
      <c r="V1487" s="116">
        <v>150</v>
      </c>
      <c r="W1487" s="116">
        <v>150</v>
      </c>
      <c r="X1487" s="116">
        <v>200</v>
      </c>
      <c r="Y1487" s="116">
        <v>500</v>
      </c>
      <c r="Z1487" s="116">
        <v>10</v>
      </c>
      <c r="AA1487" s="116">
        <v>880</v>
      </c>
      <c r="AB1487" s="116">
        <v>1650</v>
      </c>
      <c r="AC1487" s="116">
        <v>3850</v>
      </c>
      <c r="AD1487" s="116">
        <v>1100</v>
      </c>
      <c r="AE1487" s="116">
        <v>550</v>
      </c>
      <c r="AF1487" s="116">
        <v>2750</v>
      </c>
      <c r="AG1487" s="116">
        <v>550</v>
      </c>
      <c r="AH1487" s="116">
        <v>2585</v>
      </c>
      <c r="AI1487" s="116">
        <v>2255</v>
      </c>
      <c r="AJ1487" s="116">
        <v>720</v>
      </c>
      <c r="AK1487" s="116">
        <v>2200</v>
      </c>
      <c r="AL1487" s="116">
        <v>110</v>
      </c>
      <c r="AM1487" s="116">
        <v>5500</v>
      </c>
      <c r="AN1487" s="138">
        <v>3850</v>
      </c>
      <c r="AO1487" s="138">
        <v>4950</v>
      </c>
      <c r="AP1487" s="138">
        <v>1100</v>
      </c>
      <c r="AQ1487" s="138">
        <v>2200</v>
      </c>
      <c r="AR1487" s="138">
        <v>0</v>
      </c>
      <c r="AS1487" s="138">
        <v>0</v>
      </c>
      <c r="AT1487" s="22">
        <f t="shared" si="136"/>
        <v>40285</v>
      </c>
      <c r="AU1487" s="138">
        <v>0</v>
      </c>
      <c r="AV1487" s="138">
        <v>0</v>
      </c>
      <c r="AW1487" s="138">
        <v>0</v>
      </c>
      <c r="AX1487" s="74">
        <f t="shared" si="137"/>
        <v>40285</v>
      </c>
      <c r="AY1487" s="22"/>
      <c r="AZ1487" s="22"/>
      <c r="BA1487" s="22"/>
      <c r="BB1487" s="22"/>
    </row>
    <row r="1488" spans="1:61" x14ac:dyDescent="0.25">
      <c r="A1488" s="22"/>
      <c r="B1488" s="229">
        <v>1398</v>
      </c>
      <c r="C1488" s="22"/>
      <c r="D1488" s="22" t="s">
        <v>3160</v>
      </c>
      <c r="E1488" s="22">
        <v>1014</v>
      </c>
      <c r="F1488" s="22" t="s">
        <v>1017</v>
      </c>
      <c r="G1488" s="238" t="s">
        <v>3337</v>
      </c>
      <c r="H1488" s="22">
        <v>0</v>
      </c>
      <c r="I1488" s="22">
        <v>0</v>
      </c>
      <c r="J1488" s="22">
        <v>0</v>
      </c>
      <c r="K1488" s="22">
        <v>0</v>
      </c>
      <c r="L1488" s="22">
        <v>0</v>
      </c>
      <c r="M1488" s="22">
        <v>0</v>
      </c>
      <c r="N1488" s="22">
        <v>0</v>
      </c>
      <c r="O1488" s="22">
        <v>0</v>
      </c>
      <c r="P1488" s="22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22">
        <v>0</v>
      </c>
      <c r="W1488" s="22">
        <v>0</v>
      </c>
      <c r="X1488" s="22">
        <v>0</v>
      </c>
      <c r="Y1488" s="22">
        <v>0</v>
      </c>
      <c r="Z1488" s="22">
        <v>0</v>
      </c>
      <c r="AA1488" s="116">
        <v>880</v>
      </c>
      <c r="AB1488" s="116">
        <v>1650</v>
      </c>
      <c r="AC1488" s="116">
        <v>3850</v>
      </c>
      <c r="AD1488" s="116">
        <v>1100</v>
      </c>
      <c r="AE1488" s="116">
        <v>550</v>
      </c>
      <c r="AF1488" s="116">
        <v>2750</v>
      </c>
      <c r="AG1488" s="116">
        <v>550</v>
      </c>
      <c r="AH1488" s="116">
        <v>2585</v>
      </c>
      <c r="AI1488" s="116">
        <v>2255</v>
      </c>
      <c r="AJ1488" s="116">
        <v>720</v>
      </c>
      <c r="AK1488" s="116">
        <v>2200</v>
      </c>
      <c r="AL1488" s="116">
        <v>110</v>
      </c>
      <c r="AM1488" s="116">
        <v>5500</v>
      </c>
      <c r="AN1488" s="138">
        <v>3850</v>
      </c>
      <c r="AO1488" s="138">
        <v>4950</v>
      </c>
      <c r="AP1488" s="116">
        <v>1100</v>
      </c>
      <c r="AQ1488" s="116">
        <v>2200</v>
      </c>
      <c r="AR1488" s="22"/>
      <c r="AS1488" s="22"/>
      <c r="AT1488" s="232">
        <f t="shared" si="136"/>
        <v>36800</v>
      </c>
      <c r="AU1488" s="232">
        <v>0</v>
      </c>
      <c r="AV1488" s="232">
        <v>0</v>
      </c>
      <c r="AW1488" s="232">
        <v>0</v>
      </c>
      <c r="AX1488" s="74">
        <f t="shared" si="137"/>
        <v>36800</v>
      </c>
      <c r="AY1488" s="22"/>
      <c r="AZ1488" s="22"/>
      <c r="BA1488" s="22" t="s">
        <v>118</v>
      </c>
      <c r="BB1488" s="22"/>
    </row>
    <row r="1489" spans="1:54" x14ac:dyDescent="0.25">
      <c r="A1489" s="22"/>
      <c r="B1489" s="229">
        <v>1399</v>
      </c>
      <c r="C1489" s="22"/>
      <c r="D1489" s="22" t="s">
        <v>3160</v>
      </c>
      <c r="E1489" s="22">
        <v>1113</v>
      </c>
      <c r="F1489" s="22" t="s">
        <v>1017</v>
      </c>
      <c r="G1489" s="238" t="s">
        <v>3338</v>
      </c>
      <c r="H1489" s="116">
        <v>1500</v>
      </c>
      <c r="I1489" s="116">
        <v>20</v>
      </c>
      <c r="J1489" s="116">
        <v>100</v>
      </c>
      <c r="K1489" s="116">
        <v>100</v>
      </c>
      <c r="L1489" s="116">
        <v>60</v>
      </c>
      <c r="M1489" s="116">
        <v>100</v>
      </c>
      <c r="N1489" s="116">
        <v>50</v>
      </c>
      <c r="O1489" s="117">
        <v>30</v>
      </c>
      <c r="P1489" s="116">
        <v>20</v>
      </c>
      <c r="Q1489" s="116">
        <v>250</v>
      </c>
      <c r="R1489" s="116">
        <v>10</v>
      </c>
      <c r="S1489" s="116">
        <v>10</v>
      </c>
      <c r="T1489" s="116">
        <v>25</v>
      </c>
      <c r="U1489" s="91">
        <v>200</v>
      </c>
      <c r="V1489" s="116">
        <v>150</v>
      </c>
      <c r="W1489" s="116">
        <v>150</v>
      </c>
      <c r="X1489" s="116">
        <v>200</v>
      </c>
      <c r="Y1489" s="116">
        <v>500</v>
      </c>
      <c r="Z1489" s="116">
        <v>10</v>
      </c>
      <c r="AA1489" s="116">
        <v>880</v>
      </c>
      <c r="AB1489" s="116">
        <v>1650</v>
      </c>
      <c r="AC1489" s="116">
        <v>3850</v>
      </c>
      <c r="AD1489" s="116">
        <v>1100</v>
      </c>
      <c r="AE1489" s="116">
        <v>550</v>
      </c>
      <c r="AF1489" s="116">
        <v>2750</v>
      </c>
      <c r="AG1489" s="116">
        <v>550</v>
      </c>
      <c r="AH1489" s="116">
        <v>2585</v>
      </c>
      <c r="AI1489" s="116">
        <v>2255</v>
      </c>
      <c r="AJ1489" s="116">
        <v>720</v>
      </c>
      <c r="AK1489" s="116">
        <v>2200</v>
      </c>
      <c r="AL1489" s="116">
        <v>110</v>
      </c>
      <c r="AM1489" s="116">
        <v>5500</v>
      </c>
      <c r="AN1489" s="138">
        <v>3850</v>
      </c>
      <c r="AO1489" s="138">
        <v>4950</v>
      </c>
      <c r="AP1489" s="138">
        <v>1100</v>
      </c>
      <c r="AQ1489" s="138">
        <v>2200</v>
      </c>
      <c r="AR1489" s="138">
        <v>0</v>
      </c>
      <c r="AS1489" s="138">
        <v>0</v>
      </c>
      <c r="AT1489" s="22">
        <f t="shared" si="136"/>
        <v>40285</v>
      </c>
      <c r="AU1489" s="138">
        <v>0</v>
      </c>
      <c r="AV1489" s="138">
        <v>0</v>
      </c>
      <c r="AW1489" s="138">
        <v>0</v>
      </c>
      <c r="AX1489" s="74">
        <f t="shared" si="137"/>
        <v>40285</v>
      </c>
      <c r="AY1489" s="22"/>
      <c r="AZ1489" s="22"/>
      <c r="BA1489" s="22"/>
      <c r="BB1489" s="22"/>
    </row>
    <row r="1490" spans="1:54" x14ac:dyDescent="0.25">
      <c r="A1490" s="22"/>
      <c r="B1490" s="229">
        <v>1400</v>
      </c>
      <c r="C1490" s="22"/>
      <c r="D1490" s="22" t="s">
        <v>3160</v>
      </c>
      <c r="E1490" s="22">
        <v>1213</v>
      </c>
      <c r="F1490" s="22" t="s">
        <v>1017</v>
      </c>
      <c r="G1490" s="238" t="s">
        <v>3339</v>
      </c>
      <c r="H1490" s="22">
        <v>0</v>
      </c>
      <c r="I1490" s="22">
        <v>0</v>
      </c>
      <c r="J1490" s="22">
        <v>0</v>
      </c>
      <c r="K1490" s="22">
        <v>0</v>
      </c>
      <c r="L1490" s="22">
        <v>0</v>
      </c>
      <c r="M1490" s="22">
        <v>0</v>
      </c>
      <c r="N1490" s="22">
        <v>0</v>
      </c>
      <c r="O1490" s="22">
        <v>0</v>
      </c>
      <c r="P1490" s="22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22">
        <v>0</v>
      </c>
      <c r="W1490" s="22">
        <v>0</v>
      </c>
      <c r="X1490" s="22">
        <v>0</v>
      </c>
      <c r="Y1490" s="22">
        <v>0</v>
      </c>
      <c r="Z1490" s="22">
        <v>0</v>
      </c>
      <c r="AA1490" s="116">
        <v>880</v>
      </c>
      <c r="AB1490" s="116">
        <v>1650</v>
      </c>
      <c r="AC1490" s="116">
        <v>3850</v>
      </c>
      <c r="AD1490" s="116">
        <v>1100</v>
      </c>
      <c r="AE1490" s="116">
        <v>550</v>
      </c>
      <c r="AF1490" s="116">
        <v>2750</v>
      </c>
      <c r="AG1490" s="116">
        <v>550</v>
      </c>
      <c r="AH1490" s="116">
        <v>2585</v>
      </c>
      <c r="AI1490" s="116">
        <v>2255</v>
      </c>
      <c r="AJ1490" s="116">
        <v>720</v>
      </c>
      <c r="AK1490" s="116">
        <v>2200</v>
      </c>
      <c r="AL1490" s="116">
        <v>110</v>
      </c>
      <c r="AM1490" s="116">
        <v>5500</v>
      </c>
      <c r="AN1490" s="138">
        <v>3850</v>
      </c>
      <c r="AO1490" s="138">
        <v>4950</v>
      </c>
      <c r="AP1490" s="116">
        <v>1100</v>
      </c>
      <c r="AQ1490" s="116">
        <v>2200</v>
      </c>
      <c r="AR1490" s="22"/>
      <c r="AS1490" s="22"/>
      <c r="AT1490" s="232">
        <f t="shared" si="136"/>
        <v>36800</v>
      </c>
      <c r="AU1490" s="232">
        <v>0</v>
      </c>
      <c r="AV1490" s="232">
        <v>0</v>
      </c>
      <c r="AW1490" s="232">
        <v>0</v>
      </c>
      <c r="AX1490" s="74">
        <f t="shared" si="137"/>
        <v>36800</v>
      </c>
      <c r="AY1490" s="22"/>
      <c r="AZ1490" s="22"/>
      <c r="BA1490" s="22" t="s">
        <v>118</v>
      </c>
      <c r="BB1490" s="22"/>
    </row>
    <row r="1491" spans="1:54" x14ac:dyDescent="0.25">
      <c r="A1491" s="22"/>
      <c r="B1491" s="229">
        <v>1401</v>
      </c>
      <c r="C1491" s="22"/>
      <c r="D1491" s="22" t="s">
        <v>3160</v>
      </c>
      <c r="E1491" s="22">
        <v>1114</v>
      </c>
      <c r="F1491" s="22" t="s">
        <v>1017</v>
      </c>
      <c r="G1491" s="238" t="s">
        <v>3340</v>
      </c>
      <c r="H1491" s="116">
        <v>1500</v>
      </c>
      <c r="I1491" s="116">
        <v>20</v>
      </c>
      <c r="J1491" s="116">
        <v>100</v>
      </c>
      <c r="K1491" s="116">
        <v>100</v>
      </c>
      <c r="L1491" s="116">
        <v>60</v>
      </c>
      <c r="M1491" s="116">
        <v>100</v>
      </c>
      <c r="N1491" s="116">
        <v>50</v>
      </c>
      <c r="O1491" s="117">
        <v>30</v>
      </c>
      <c r="P1491" s="116">
        <v>20</v>
      </c>
      <c r="Q1491" s="116">
        <v>250</v>
      </c>
      <c r="R1491" s="116">
        <v>10</v>
      </c>
      <c r="S1491" s="116">
        <v>10</v>
      </c>
      <c r="T1491" s="116">
        <v>25</v>
      </c>
      <c r="U1491" s="91">
        <v>200</v>
      </c>
      <c r="V1491" s="116">
        <v>150</v>
      </c>
      <c r="W1491" s="116">
        <v>150</v>
      </c>
      <c r="X1491" s="116">
        <v>200</v>
      </c>
      <c r="Y1491" s="116">
        <v>500</v>
      </c>
      <c r="Z1491" s="116">
        <v>10</v>
      </c>
      <c r="AA1491" s="116">
        <v>880</v>
      </c>
      <c r="AB1491" s="116">
        <v>1650</v>
      </c>
      <c r="AC1491" s="116">
        <v>3850</v>
      </c>
      <c r="AD1491" s="116">
        <v>1100</v>
      </c>
      <c r="AE1491" s="116">
        <v>550</v>
      </c>
      <c r="AF1491" s="116">
        <v>2750</v>
      </c>
      <c r="AG1491" s="116">
        <v>550</v>
      </c>
      <c r="AH1491" s="116">
        <v>2585</v>
      </c>
      <c r="AI1491" s="116">
        <v>2255</v>
      </c>
      <c r="AJ1491" s="116">
        <v>720</v>
      </c>
      <c r="AK1491" s="116">
        <v>2200</v>
      </c>
      <c r="AL1491" s="116">
        <v>110</v>
      </c>
      <c r="AM1491" s="116">
        <v>5500</v>
      </c>
      <c r="AN1491" s="138">
        <v>3850</v>
      </c>
      <c r="AO1491" s="138">
        <v>4950</v>
      </c>
      <c r="AP1491" s="138">
        <v>1100</v>
      </c>
      <c r="AQ1491" s="138">
        <v>2200</v>
      </c>
      <c r="AR1491" s="138">
        <v>0</v>
      </c>
      <c r="AS1491" s="138">
        <v>0</v>
      </c>
      <c r="AT1491" s="22">
        <f t="shared" si="136"/>
        <v>40285</v>
      </c>
      <c r="AU1491" s="138">
        <v>0</v>
      </c>
      <c r="AV1491" s="138">
        <v>0</v>
      </c>
      <c r="AW1491" s="138">
        <v>0</v>
      </c>
      <c r="AX1491" s="74">
        <f t="shared" si="137"/>
        <v>40285</v>
      </c>
      <c r="AY1491" s="22"/>
      <c r="AZ1491" s="22"/>
      <c r="BA1491" s="22"/>
      <c r="BB1491" s="22"/>
    </row>
    <row r="1492" spans="1:54" x14ac:dyDescent="0.25">
      <c r="A1492" s="22"/>
      <c r="B1492" s="229">
        <v>1402</v>
      </c>
      <c r="C1492" s="22"/>
      <c r="D1492" s="22" t="s">
        <v>3160</v>
      </c>
      <c r="E1492" s="22">
        <v>1313</v>
      </c>
      <c r="F1492" s="22" t="s">
        <v>1017</v>
      </c>
      <c r="G1492" s="238" t="s">
        <v>3341</v>
      </c>
      <c r="H1492" s="22">
        <v>0</v>
      </c>
      <c r="I1492" s="22">
        <v>0</v>
      </c>
      <c r="J1492" s="22">
        <v>0</v>
      </c>
      <c r="K1492" s="22">
        <v>0</v>
      </c>
      <c r="L1492" s="22">
        <v>0</v>
      </c>
      <c r="M1492" s="22">
        <v>0</v>
      </c>
      <c r="N1492" s="22">
        <v>0</v>
      </c>
      <c r="O1492" s="22">
        <v>0</v>
      </c>
      <c r="P1492" s="22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  <c r="W1492" s="22">
        <v>0</v>
      </c>
      <c r="X1492" s="22">
        <v>0</v>
      </c>
      <c r="Y1492" s="22">
        <v>0</v>
      </c>
      <c r="Z1492" s="22">
        <v>0</v>
      </c>
      <c r="AA1492" s="116">
        <v>880</v>
      </c>
      <c r="AB1492" s="116">
        <v>1650</v>
      </c>
      <c r="AC1492" s="116">
        <v>3850</v>
      </c>
      <c r="AD1492" s="116">
        <v>1100</v>
      </c>
      <c r="AE1492" s="116">
        <v>550</v>
      </c>
      <c r="AF1492" s="116">
        <v>2750</v>
      </c>
      <c r="AG1492" s="116">
        <v>550</v>
      </c>
      <c r="AH1492" s="116">
        <v>2585</v>
      </c>
      <c r="AI1492" s="116">
        <v>2255</v>
      </c>
      <c r="AJ1492" s="116">
        <v>720</v>
      </c>
      <c r="AK1492" s="116">
        <v>2200</v>
      </c>
      <c r="AL1492" s="116">
        <v>110</v>
      </c>
      <c r="AM1492" s="116">
        <v>5500</v>
      </c>
      <c r="AN1492" s="138">
        <v>3850</v>
      </c>
      <c r="AO1492" s="138">
        <v>4950</v>
      </c>
      <c r="AP1492" s="116">
        <v>1100</v>
      </c>
      <c r="AQ1492" s="116">
        <v>2200</v>
      </c>
      <c r="AR1492" s="22"/>
      <c r="AS1492" s="22"/>
      <c r="AT1492" s="232">
        <f t="shared" si="136"/>
        <v>36800</v>
      </c>
      <c r="AU1492" s="232">
        <v>0</v>
      </c>
      <c r="AV1492" s="232">
        <v>0</v>
      </c>
      <c r="AW1492" s="232">
        <v>0</v>
      </c>
      <c r="AX1492" s="74">
        <f t="shared" si="137"/>
        <v>36800</v>
      </c>
      <c r="AY1492" s="22"/>
      <c r="AZ1492" s="22"/>
      <c r="BA1492" s="22" t="s">
        <v>3342</v>
      </c>
      <c r="BB1492" s="22"/>
    </row>
    <row r="1493" spans="1:54" x14ac:dyDescent="0.25">
      <c r="A1493" s="22"/>
      <c r="B1493" s="229">
        <v>1403</v>
      </c>
      <c r="C1493" s="22"/>
      <c r="D1493" s="22" t="s">
        <v>3160</v>
      </c>
      <c r="E1493" s="22">
        <v>1214</v>
      </c>
      <c r="F1493" s="22" t="s">
        <v>1017</v>
      </c>
      <c r="G1493" s="238" t="s">
        <v>3343</v>
      </c>
      <c r="H1493" s="116">
        <v>1500</v>
      </c>
      <c r="I1493" s="116">
        <v>20</v>
      </c>
      <c r="J1493" s="116">
        <v>100</v>
      </c>
      <c r="K1493" s="116">
        <v>100</v>
      </c>
      <c r="L1493" s="116">
        <v>60</v>
      </c>
      <c r="M1493" s="116">
        <v>100</v>
      </c>
      <c r="N1493" s="116">
        <v>50</v>
      </c>
      <c r="O1493" s="117">
        <v>30</v>
      </c>
      <c r="P1493" s="116">
        <v>20</v>
      </c>
      <c r="Q1493" s="116">
        <v>250</v>
      </c>
      <c r="R1493" s="116">
        <v>10</v>
      </c>
      <c r="S1493" s="116">
        <v>10</v>
      </c>
      <c r="T1493" s="116">
        <v>25</v>
      </c>
      <c r="U1493" s="91">
        <v>200</v>
      </c>
      <c r="V1493" s="116">
        <v>150</v>
      </c>
      <c r="W1493" s="116">
        <v>150</v>
      </c>
      <c r="X1493" s="116">
        <v>200</v>
      </c>
      <c r="Y1493" s="116">
        <v>500</v>
      </c>
      <c r="Z1493" s="116">
        <v>10</v>
      </c>
      <c r="AA1493" s="116">
        <v>880</v>
      </c>
      <c r="AB1493" s="116">
        <v>1650</v>
      </c>
      <c r="AC1493" s="116">
        <v>3850</v>
      </c>
      <c r="AD1493" s="116">
        <v>1100</v>
      </c>
      <c r="AE1493" s="116">
        <v>550</v>
      </c>
      <c r="AF1493" s="116">
        <v>2750</v>
      </c>
      <c r="AG1493" s="116">
        <v>550</v>
      </c>
      <c r="AH1493" s="116">
        <v>2585</v>
      </c>
      <c r="AI1493" s="116">
        <v>2255</v>
      </c>
      <c r="AJ1493" s="116">
        <v>720</v>
      </c>
      <c r="AK1493" s="116">
        <v>2200</v>
      </c>
      <c r="AL1493" s="116">
        <v>110</v>
      </c>
      <c r="AM1493" s="116">
        <v>5500</v>
      </c>
      <c r="AN1493" s="138">
        <v>3850</v>
      </c>
      <c r="AO1493" s="138">
        <v>4950</v>
      </c>
      <c r="AP1493" s="138">
        <v>1100</v>
      </c>
      <c r="AQ1493" s="138">
        <v>2200</v>
      </c>
      <c r="AR1493" s="138">
        <v>0</v>
      </c>
      <c r="AS1493" s="138">
        <v>0</v>
      </c>
      <c r="AT1493" s="22">
        <f t="shared" si="136"/>
        <v>40285</v>
      </c>
      <c r="AU1493" s="138">
        <v>0</v>
      </c>
      <c r="AV1493" s="138">
        <v>0</v>
      </c>
      <c r="AW1493" s="138">
        <v>0</v>
      </c>
      <c r="AX1493" s="74">
        <f t="shared" si="137"/>
        <v>40285</v>
      </c>
      <c r="AY1493" s="22"/>
      <c r="AZ1493" s="22"/>
      <c r="BA1493" s="22"/>
      <c r="BB1493" s="22"/>
    </row>
    <row r="1494" spans="1:54" x14ac:dyDescent="0.25">
      <c r="A1494" s="22"/>
      <c r="B1494" s="229">
        <v>1404</v>
      </c>
      <c r="C1494" s="22"/>
      <c r="D1494" s="22" t="s">
        <v>3160</v>
      </c>
      <c r="E1494" s="22">
        <v>1314</v>
      </c>
      <c r="F1494" s="22" t="s">
        <v>1017</v>
      </c>
      <c r="G1494" s="238" t="s">
        <v>3344</v>
      </c>
      <c r="H1494" s="116">
        <v>1500</v>
      </c>
      <c r="I1494" s="116">
        <v>20</v>
      </c>
      <c r="J1494" s="116">
        <v>100</v>
      </c>
      <c r="K1494" s="116">
        <v>100</v>
      </c>
      <c r="L1494" s="116">
        <v>60</v>
      </c>
      <c r="M1494" s="116">
        <v>100</v>
      </c>
      <c r="N1494" s="116">
        <v>50</v>
      </c>
      <c r="O1494" s="117">
        <v>30</v>
      </c>
      <c r="P1494" s="116">
        <v>20</v>
      </c>
      <c r="Q1494" s="116">
        <v>250</v>
      </c>
      <c r="R1494" s="116">
        <v>10</v>
      </c>
      <c r="S1494" s="116">
        <v>10</v>
      </c>
      <c r="T1494" s="116">
        <v>25</v>
      </c>
      <c r="U1494" s="91">
        <v>200</v>
      </c>
      <c r="V1494" s="116">
        <v>150</v>
      </c>
      <c r="W1494" s="116">
        <v>150</v>
      </c>
      <c r="X1494" s="116">
        <v>200</v>
      </c>
      <c r="Y1494" s="116">
        <v>500</v>
      </c>
      <c r="Z1494" s="116">
        <v>10</v>
      </c>
      <c r="AA1494" s="116">
        <v>880</v>
      </c>
      <c r="AB1494" s="116">
        <v>1650</v>
      </c>
      <c r="AC1494" s="116">
        <v>3850</v>
      </c>
      <c r="AD1494" s="116">
        <v>1100</v>
      </c>
      <c r="AE1494" s="116">
        <v>550</v>
      </c>
      <c r="AF1494" s="116">
        <v>2750</v>
      </c>
      <c r="AG1494" s="116">
        <v>550</v>
      </c>
      <c r="AH1494" s="116">
        <v>2585</v>
      </c>
      <c r="AI1494" s="116">
        <v>2255</v>
      </c>
      <c r="AJ1494" s="116">
        <v>720</v>
      </c>
      <c r="AK1494" s="116">
        <v>2200</v>
      </c>
      <c r="AL1494" s="116">
        <v>110</v>
      </c>
      <c r="AM1494" s="116">
        <v>5500</v>
      </c>
      <c r="AN1494" s="138">
        <v>3850</v>
      </c>
      <c r="AO1494" s="138">
        <v>4950</v>
      </c>
      <c r="AP1494" s="138">
        <v>1100</v>
      </c>
      <c r="AQ1494" s="138">
        <v>2200</v>
      </c>
      <c r="AR1494" s="138">
        <v>0</v>
      </c>
      <c r="AS1494" s="138">
        <v>0</v>
      </c>
      <c r="AT1494" s="22">
        <f t="shared" si="136"/>
        <v>40285</v>
      </c>
      <c r="AU1494" s="138">
        <v>0</v>
      </c>
      <c r="AV1494" s="138">
        <v>0</v>
      </c>
      <c r="AW1494" s="138">
        <v>0</v>
      </c>
      <c r="AX1494" s="74">
        <f t="shared" si="137"/>
        <v>40285</v>
      </c>
      <c r="AY1494" s="22"/>
      <c r="AZ1494" s="22"/>
      <c r="BA1494" s="22"/>
      <c r="BB1494" s="22"/>
    </row>
    <row r="1495" spans="1:54" x14ac:dyDescent="0.25">
      <c r="A1495" s="22"/>
      <c r="B1495" s="229">
        <v>1405</v>
      </c>
      <c r="C1495" s="22"/>
      <c r="D1495" s="22" t="s">
        <v>3160</v>
      </c>
      <c r="E1495" s="22">
        <v>1015</v>
      </c>
      <c r="F1495" s="22" t="s">
        <v>240</v>
      </c>
      <c r="G1495" s="238" t="s">
        <v>3345</v>
      </c>
      <c r="H1495" s="22">
        <v>0</v>
      </c>
      <c r="I1495" s="22">
        <v>0</v>
      </c>
      <c r="J1495" s="22">
        <v>0</v>
      </c>
      <c r="K1495" s="22">
        <v>0</v>
      </c>
      <c r="L1495" s="22">
        <v>0</v>
      </c>
      <c r="M1495" s="22">
        <v>0</v>
      </c>
      <c r="N1495" s="22">
        <v>0</v>
      </c>
      <c r="O1495" s="22">
        <v>0</v>
      </c>
      <c r="P1495" s="22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22">
        <v>0</v>
      </c>
      <c r="W1495" s="22">
        <v>0</v>
      </c>
      <c r="X1495" s="22">
        <v>0</v>
      </c>
      <c r="Y1495" s="22">
        <v>0</v>
      </c>
      <c r="Z1495" s="22">
        <v>0</v>
      </c>
      <c r="AA1495" s="116">
        <v>880</v>
      </c>
      <c r="AB1495" s="116">
        <v>1650</v>
      </c>
      <c r="AC1495" s="116">
        <v>3850</v>
      </c>
      <c r="AD1495" s="116">
        <v>1100</v>
      </c>
      <c r="AE1495" s="116">
        <v>550</v>
      </c>
      <c r="AF1495" s="116">
        <v>2750</v>
      </c>
      <c r="AG1495" s="116">
        <v>550</v>
      </c>
      <c r="AH1495" s="116">
        <v>2585</v>
      </c>
      <c r="AI1495" s="116">
        <v>2255</v>
      </c>
      <c r="AJ1495" s="116">
        <v>720</v>
      </c>
      <c r="AK1495" s="116">
        <v>2200</v>
      </c>
      <c r="AL1495" s="116">
        <v>110</v>
      </c>
      <c r="AM1495" s="116">
        <v>5500</v>
      </c>
      <c r="AN1495" s="138">
        <v>3850</v>
      </c>
      <c r="AO1495" s="138">
        <v>4950</v>
      </c>
      <c r="AP1495" s="116">
        <v>1100</v>
      </c>
      <c r="AQ1495" s="116">
        <v>2200</v>
      </c>
      <c r="AR1495" s="22"/>
      <c r="AS1495" s="22"/>
      <c r="AT1495" s="232">
        <f t="shared" si="136"/>
        <v>36800</v>
      </c>
      <c r="AU1495" s="232">
        <v>0</v>
      </c>
      <c r="AV1495" s="232">
        <v>0</v>
      </c>
      <c r="AW1495" s="232">
        <v>0</v>
      </c>
      <c r="AX1495" s="74">
        <f t="shared" si="137"/>
        <v>36800</v>
      </c>
      <c r="AY1495" s="22"/>
      <c r="AZ1495" s="22"/>
      <c r="BA1495" s="22" t="s">
        <v>118</v>
      </c>
      <c r="BB1495" s="22"/>
    </row>
    <row r="1496" spans="1:54" x14ac:dyDescent="0.25">
      <c r="A1496" s="22"/>
      <c r="B1496" s="229">
        <v>1406</v>
      </c>
      <c r="C1496" s="22"/>
      <c r="D1496" s="22" t="s">
        <v>3160</v>
      </c>
      <c r="E1496" s="22">
        <v>1315</v>
      </c>
      <c r="F1496" s="22" t="s">
        <v>1017</v>
      </c>
      <c r="G1496" s="238" t="s">
        <v>3346</v>
      </c>
      <c r="H1496" s="116">
        <v>1500</v>
      </c>
      <c r="I1496" s="116">
        <v>20</v>
      </c>
      <c r="J1496" s="116">
        <v>100</v>
      </c>
      <c r="K1496" s="116">
        <v>100</v>
      </c>
      <c r="L1496" s="116">
        <v>60</v>
      </c>
      <c r="M1496" s="116">
        <v>100</v>
      </c>
      <c r="N1496" s="116">
        <v>50</v>
      </c>
      <c r="O1496" s="117">
        <v>30</v>
      </c>
      <c r="P1496" s="116">
        <v>20</v>
      </c>
      <c r="Q1496" s="116">
        <v>250</v>
      </c>
      <c r="R1496" s="116">
        <v>10</v>
      </c>
      <c r="S1496" s="116">
        <v>10</v>
      </c>
      <c r="T1496" s="116">
        <v>25</v>
      </c>
      <c r="U1496" s="91">
        <v>200</v>
      </c>
      <c r="V1496" s="116">
        <v>150</v>
      </c>
      <c r="W1496" s="116">
        <v>150</v>
      </c>
      <c r="X1496" s="116">
        <v>200</v>
      </c>
      <c r="Y1496" s="116">
        <v>500</v>
      </c>
      <c r="Z1496" s="116">
        <v>10</v>
      </c>
      <c r="AA1496" s="116">
        <v>880</v>
      </c>
      <c r="AB1496" s="116">
        <v>1650</v>
      </c>
      <c r="AC1496" s="116">
        <v>3850</v>
      </c>
      <c r="AD1496" s="116">
        <v>1100</v>
      </c>
      <c r="AE1496" s="116">
        <v>550</v>
      </c>
      <c r="AF1496" s="116">
        <v>2750</v>
      </c>
      <c r="AG1496" s="116">
        <v>550</v>
      </c>
      <c r="AH1496" s="116">
        <v>2585</v>
      </c>
      <c r="AI1496" s="116">
        <v>2255</v>
      </c>
      <c r="AJ1496" s="116">
        <v>720</v>
      </c>
      <c r="AK1496" s="116">
        <v>2200</v>
      </c>
      <c r="AL1496" s="116">
        <v>110</v>
      </c>
      <c r="AM1496" s="116">
        <v>5500</v>
      </c>
      <c r="AN1496" s="138">
        <v>3850</v>
      </c>
      <c r="AO1496" s="138">
        <v>4950</v>
      </c>
      <c r="AP1496" s="138">
        <v>1100</v>
      </c>
      <c r="AQ1496" s="138">
        <v>2200</v>
      </c>
      <c r="AR1496" s="138">
        <v>0</v>
      </c>
      <c r="AS1496" s="138">
        <v>0</v>
      </c>
      <c r="AT1496" s="22">
        <f t="shared" si="136"/>
        <v>40285</v>
      </c>
      <c r="AU1496" s="138">
        <v>0</v>
      </c>
      <c r="AV1496" s="138">
        <v>0</v>
      </c>
      <c r="AW1496" s="138">
        <v>0</v>
      </c>
      <c r="AX1496" s="74">
        <f t="shared" si="137"/>
        <v>40285</v>
      </c>
      <c r="AY1496" s="22"/>
      <c r="AZ1496" s="22"/>
      <c r="BA1496" s="22"/>
      <c r="BB1496" s="22"/>
    </row>
    <row r="1497" spans="1:54" x14ac:dyDescent="0.25">
      <c r="A1497" s="22"/>
      <c r="B1497" s="229">
        <v>1407</v>
      </c>
      <c r="C1497" s="22"/>
      <c r="D1497" s="22" t="s">
        <v>3160</v>
      </c>
      <c r="E1497" s="22">
        <v>1115</v>
      </c>
      <c r="F1497" s="22" t="s">
        <v>1017</v>
      </c>
      <c r="G1497" s="238" t="s">
        <v>3347</v>
      </c>
      <c r="H1497" s="22">
        <v>0</v>
      </c>
      <c r="I1497" s="22">
        <v>0</v>
      </c>
      <c r="J1497" s="22">
        <v>0</v>
      </c>
      <c r="K1497" s="22">
        <v>0</v>
      </c>
      <c r="L1497" s="22">
        <v>0</v>
      </c>
      <c r="M1497" s="22">
        <v>0</v>
      </c>
      <c r="N1497" s="22">
        <v>0</v>
      </c>
      <c r="O1497" s="22">
        <v>0</v>
      </c>
      <c r="P1497" s="22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22">
        <v>0</v>
      </c>
      <c r="W1497" s="22">
        <v>0</v>
      </c>
      <c r="X1497" s="22">
        <v>0</v>
      </c>
      <c r="Y1497" s="22">
        <v>0</v>
      </c>
      <c r="Z1497" s="22">
        <v>0</v>
      </c>
      <c r="AA1497" s="116">
        <v>880</v>
      </c>
      <c r="AB1497" s="116">
        <v>1650</v>
      </c>
      <c r="AC1497" s="116">
        <v>3850</v>
      </c>
      <c r="AD1497" s="116">
        <v>1100</v>
      </c>
      <c r="AE1497" s="116">
        <v>550</v>
      </c>
      <c r="AF1497" s="116">
        <v>2750</v>
      </c>
      <c r="AG1497" s="116">
        <v>550</v>
      </c>
      <c r="AH1497" s="116">
        <v>2585</v>
      </c>
      <c r="AI1497" s="116">
        <v>2255</v>
      </c>
      <c r="AJ1497" s="116">
        <v>720</v>
      </c>
      <c r="AK1497" s="116">
        <v>2200</v>
      </c>
      <c r="AL1497" s="116">
        <v>110</v>
      </c>
      <c r="AM1497" s="116">
        <v>5500</v>
      </c>
      <c r="AN1497" s="138">
        <v>3850</v>
      </c>
      <c r="AO1497" s="138">
        <v>4950</v>
      </c>
      <c r="AP1497" s="116">
        <v>1100</v>
      </c>
      <c r="AQ1497" s="116">
        <v>2200</v>
      </c>
      <c r="AR1497" s="22"/>
      <c r="AS1497" s="22"/>
      <c r="AT1497" s="232">
        <f t="shared" si="136"/>
        <v>36800</v>
      </c>
      <c r="AU1497" s="232">
        <v>0</v>
      </c>
      <c r="AV1497" s="232">
        <v>0</v>
      </c>
      <c r="AW1497" s="232">
        <v>0</v>
      </c>
      <c r="AX1497" s="74">
        <f t="shared" si="137"/>
        <v>36800</v>
      </c>
      <c r="AY1497" s="22"/>
      <c r="AZ1497" s="22"/>
      <c r="BA1497" s="22" t="s">
        <v>118</v>
      </c>
      <c r="BB1497" s="22"/>
    </row>
    <row r="1498" spans="1:54" x14ac:dyDescent="0.25">
      <c r="A1498" s="22"/>
      <c r="B1498" s="229">
        <v>1408</v>
      </c>
      <c r="C1498" s="22"/>
      <c r="D1498" s="22" t="s">
        <v>3160</v>
      </c>
      <c r="E1498" s="22">
        <v>1116</v>
      </c>
      <c r="F1498" s="22" t="s">
        <v>1017</v>
      </c>
      <c r="G1498" s="238" t="s">
        <v>3348</v>
      </c>
      <c r="H1498" s="116">
        <v>1500</v>
      </c>
      <c r="I1498" s="116">
        <v>20</v>
      </c>
      <c r="J1498" s="116">
        <v>100</v>
      </c>
      <c r="K1498" s="116">
        <v>100</v>
      </c>
      <c r="L1498" s="116">
        <v>60</v>
      </c>
      <c r="M1498" s="116">
        <v>100</v>
      </c>
      <c r="N1498" s="116">
        <v>50</v>
      </c>
      <c r="O1498" s="117">
        <v>30</v>
      </c>
      <c r="P1498" s="116">
        <v>20</v>
      </c>
      <c r="Q1498" s="116">
        <v>250</v>
      </c>
      <c r="R1498" s="116">
        <v>10</v>
      </c>
      <c r="S1498" s="116">
        <v>10</v>
      </c>
      <c r="T1498" s="116">
        <v>25</v>
      </c>
      <c r="U1498" s="91">
        <v>200</v>
      </c>
      <c r="V1498" s="116">
        <v>150</v>
      </c>
      <c r="W1498" s="116">
        <v>150</v>
      </c>
      <c r="X1498" s="116">
        <v>200</v>
      </c>
      <c r="Y1498" s="116">
        <v>500</v>
      </c>
      <c r="Z1498" s="116">
        <v>10</v>
      </c>
      <c r="AA1498" s="116">
        <v>880</v>
      </c>
      <c r="AB1498" s="116">
        <v>1650</v>
      </c>
      <c r="AC1498" s="116">
        <v>3850</v>
      </c>
      <c r="AD1498" s="116">
        <v>1100</v>
      </c>
      <c r="AE1498" s="116">
        <v>550</v>
      </c>
      <c r="AF1498" s="116">
        <v>2750</v>
      </c>
      <c r="AG1498" s="116">
        <v>550</v>
      </c>
      <c r="AH1498" s="116">
        <v>2585</v>
      </c>
      <c r="AI1498" s="116">
        <v>2255</v>
      </c>
      <c r="AJ1498" s="116">
        <v>720</v>
      </c>
      <c r="AK1498" s="116">
        <v>2200</v>
      </c>
      <c r="AL1498" s="116">
        <v>110</v>
      </c>
      <c r="AM1498" s="116">
        <v>5500</v>
      </c>
      <c r="AN1498" s="138">
        <v>3850</v>
      </c>
      <c r="AO1498" s="138">
        <v>4950</v>
      </c>
      <c r="AP1498" s="138">
        <v>1100</v>
      </c>
      <c r="AQ1498" s="138">
        <v>2200</v>
      </c>
      <c r="AR1498" s="138">
        <v>0</v>
      </c>
      <c r="AS1498" s="138">
        <v>0</v>
      </c>
      <c r="AT1498" s="22">
        <f t="shared" si="136"/>
        <v>40285</v>
      </c>
      <c r="AU1498" s="138">
        <v>0</v>
      </c>
      <c r="AV1498" s="138">
        <v>0</v>
      </c>
      <c r="AW1498" s="138">
        <v>0</v>
      </c>
      <c r="AX1498" s="74">
        <f t="shared" si="137"/>
        <v>40285</v>
      </c>
      <c r="AY1498" s="22"/>
      <c r="AZ1498" s="22"/>
      <c r="BA1498" s="22"/>
      <c r="BB1498" s="22"/>
    </row>
    <row r="1499" spans="1:54" x14ac:dyDescent="0.25">
      <c r="A1499" s="22"/>
      <c r="B1499" s="229">
        <v>1409</v>
      </c>
      <c r="C1499" s="22"/>
      <c r="D1499" s="22" t="s">
        <v>3160</v>
      </c>
      <c r="E1499" s="22">
        <v>1215</v>
      </c>
      <c r="F1499" s="22" t="s">
        <v>1017</v>
      </c>
      <c r="G1499" s="238" t="s">
        <v>3349</v>
      </c>
      <c r="H1499" s="22">
        <v>0</v>
      </c>
      <c r="I1499" s="22">
        <v>0</v>
      </c>
      <c r="J1499" s="22">
        <v>0</v>
      </c>
      <c r="K1499" s="22">
        <v>0</v>
      </c>
      <c r="L1499" s="22">
        <v>0</v>
      </c>
      <c r="M1499" s="22">
        <v>0</v>
      </c>
      <c r="N1499" s="22">
        <v>0</v>
      </c>
      <c r="O1499" s="22">
        <v>0</v>
      </c>
      <c r="P1499" s="22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22">
        <v>0</v>
      </c>
      <c r="W1499" s="22">
        <v>0</v>
      </c>
      <c r="X1499" s="22">
        <v>0</v>
      </c>
      <c r="Y1499" s="22">
        <v>0</v>
      </c>
      <c r="Z1499" s="22">
        <v>0</v>
      </c>
      <c r="AA1499" s="116">
        <v>880</v>
      </c>
      <c r="AB1499" s="116">
        <v>1650</v>
      </c>
      <c r="AC1499" s="116">
        <v>3850</v>
      </c>
      <c r="AD1499" s="116">
        <v>1100</v>
      </c>
      <c r="AE1499" s="116">
        <v>550</v>
      </c>
      <c r="AF1499" s="116">
        <v>2750</v>
      </c>
      <c r="AG1499" s="116">
        <v>550</v>
      </c>
      <c r="AH1499" s="116">
        <v>2585</v>
      </c>
      <c r="AI1499" s="116">
        <v>2255</v>
      </c>
      <c r="AJ1499" s="116">
        <v>720</v>
      </c>
      <c r="AK1499" s="116">
        <v>2200</v>
      </c>
      <c r="AL1499" s="116">
        <v>110</v>
      </c>
      <c r="AM1499" s="116">
        <v>5500</v>
      </c>
      <c r="AN1499" s="138">
        <v>3850</v>
      </c>
      <c r="AO1499" s="138">
        <v>4950</v>
      </c>
      <c r="AP1499" s="116">
        <v>1100</v>
      </c>
      <c r="AQ1499" s="116">
        <v>2200</v>
      </c>
      <c r="AR1499" s="22"/>
      <c r="AS1499" s="22"/>
      <c r="AT1499" s="232">
        <f t="shared" si="136"/>
        <v>36800</v>
      </c>
      <c r="AU1499" s="232">
        <v>0</v>
      </c>
      <c r="AV1499" s="232">
        <v>0</v>
      </c>
      <c r="AW1499" s="232">
        <v>0</v>
      </c>
      <c r="AX1499" s="74">
        <f t="shared" si="137"/>
        <v>36800</v>
      </c>
      <c r="AY1499" s="22"/>
      <c r="AZ1499" s="22"/>
      <c r="BA1499" s="22" t="s">
        <v>3126</v>
      </c>
      <c r="BB1499" s="22"/>
    </row>
    <row r="1500" spans="1:54" x14ac:dyDescent="0.25">
      <c r="A1500" s="22"/>
      <c r="B1500" s="229">
        <v>1410</v>
      </c>
      <c r="C1500" s="22"/>
      <c r="D1500" s="22" t="s">
        <v>3160</v>
      </c>
      <c r="E1500" s="22">
        <v>1016</v>
      </c>
      <c r="F1500" s="22" t="s">
        <v>240</v>
      </c>
      <c r="G1500" s="238" t="s">
        <v>3350</v>
      </c>
      <c r="H1500" s="22">
        <v>0</v>
      </c>
      <c r="I1500" s="22">
        <v>0</v>
      </c>
      <c r="J1500" s="22">
        <v>0</v>
      </c>
      <c r="K1500" s="22">
        <v>0</v>
      </c>
      <c r="L1500" s="22">
        <v>0</v>
      </c>
      <c r="M1500" s="22">
        <v>0</v>
      </c>
      <c r="N1500" s="22">
        <v>0</v>
      </c>
      <c r="O1500" s="22">
        <v>0</v>
      </c>
      <c r="P1500" s="22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22">
        <v>0</v>
      </c>
      <c r="W1500" s="22">
        <v>0</v>
      </c>
      <c r="X1500" s="22">
        <v>0</v>
      </c>
      <c r="Y1500" s="22">
        <v>0</v>
      </c>
      <c r="Z1500" s="22">
        <v>0</v>
      </c>
      <c r="AA1500" s="116">
        <v>880</v>
      </c>
      <c r="AB1500" s="116">
        <v>1650</v>
      </c>
      <c r="AC1500" s="116">
        <v>3850</v>
      </c>
      <c r="AD1500" s="116">
        <v>1100</v>
      </c>
      <c r="AE1500" s="116">
        <v>550</v>
      </c>
      <c r="AF1500" s="116">
        <v>2750</v>
      </c>
      <c r="AG1500" s="116">
        <v>550</v>
      </c>
      <c r="AH1500" s="116">
        <v>2585</v>
      </c>
      <c r="AI1500" s="116">
        <v>2255</v>
      </c>
      <c r="AJ1500" s="116">
        <v>720</v>
      </c>
      <c r="AK1500" s="116">
        <v>2200</v>
      </c>
      <c r="AL1500" s="116">
        <v>110</v>
      </c>
      <c r="AM1500" s="116">
        <v>5500</v>
      </c>
      <c r="AN1500" s="138">
        <v>3850</v>
      </c>
      <c r="AO1500" s="138">
        <v>4950</v>
      </c>
      <c r="AP1500" s="116">
        <v>1100</v>
      </c>
      <c r="AQ1500" s="116">
        <v>2200</v>
      </c>
      <c r="AR1500" s="22"/>
      <c r="AS1500" s="22"/>
      <c r="AT1500" s="232">
        <f t="shared" si="136"/>
        <v>36800</v>
      </c>
      <c r="AU1500" s="232">
        <v>0</v>
      </c>
      <c r="AV1500" s="232">
        <v>0</v>
      </c>
      <c r="AW1500" s="232">
        <v>0</v>
      </c>
      <c r="AX1500" s="74">
        <f t="shared" si="137"/>
        <v>36800</v>
      </c>
      <c r="AY1500" s="22"/>
      <c r="AZ1500" s="22"/>
      <c r="BA1500" s="22" t="s">
        <v>118</v>
      </c>
      <c r="BB1500" s="22"/>
    </row>
    <row r="1501" spans="1:54" x14ac:dyDescent="0.25">
      <c r="A1501" s="22"/>
      <c r="B1501" s="229">
        <v>1411</v>
      </c>
      <c r="C1501" s="22"/>
      <c r="D1501" s="22" t="s">
        <v>3160</v>
      </c>
      <c r="E1501" s="22">
        <v>1216</v>
      </c>
      <c r="F1501" s="22" t="s">
        <v>240</v>
      </c>
      <c r="G1501" s="238" t="s">
        <v>3351</v>
      </c>
      <c r="H1501" s="22">
        <v>0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2">
        <v>0</v>
      </c>
      <c r="P1501" s="22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22">
        <v>0</v>
      </c>
      <c r="W1501" s="22">
        <v>0</v>
      </c>
      <c r="X1501" s="22">
        <v>0</v>
      </c>
      <c r="Y1501" s="22">
        <v>0</v>
      </c>
      <c r="Z1501" s="22">
        <v>0</v>
      </c>
      <c r="AA1501" s="116">
        <v>880</v>
      </c>
      <c r="AB1501" s="116">
        <v>1650</v>
      </c>
      <c r="AC1501" s="116">
        <v>3850</v>
      </c>
      <c r="AD1501" s="116">
        <v>1100</v>
      </c>
      <c r="AE1501" s="116">
        <v>550</v>
      </c>
      <c r="AF1501" s="116">
        <v>2750</v>
      </c>
      <c r="AG1501" s="116">
        <v>550</v>
      </c>
      <c r="AH1501" s="116">
        <v>2585</v>
      </c>
      <c r="AI1501" s="116">
        <v>2255</v>
      </c>
      <c r="AJ1501" s="116">
        <v>720</v>
      </c>
      <c r="AK1501" s="116">
        <v>2200</v>
      </c>
      <c r="AL1501" s="116">
        <v>110</v>
      </c>
      <c r="AM1501" s="116">
        <v>5500</v>
      </c>
      <c r="AN1501" s="138">
        <v>3850</v>
      </c>
      <c r="AO1501" s="138">
        <v>4950</v>
      </c>
      <c r="AP1501" s="116">
        <v>1100</v>
      </c>
      <c r="AQ1501" s="116">
        <v>2200</v>
      </c>
      <c r="AR1501" s="22"/>
      <c r="AS1501" s="22"/>
      <c r="AT1501" s="232">
        <f t="shared" si="136"/>
        <v>36800</v>
      </c>
      <c r="AU1501" s="232">
        <v>0</v>
      </c>
      <c r="AV1501" s="232">
        <v>0</v>
      </c>
      <c r="AW1501" s="232">
        <v>0</v>
      </c>
      <c r="AX1501" s="74">
        <f t="shared" si="137"/>
        <v>36800</v>
      </c>
      <c r="AY1501" s="22"/>
      <c r="AZ1501" s="22"/>
      <c r="BA1501" s="22" t="s">
        <v>118</v>
      </c>
      <c r="BB1501" s="22"/>
    </row>
    <row r="1502" spans="1:54" x14ac:dyDescent="0.25">
      <c r="A1502" s="22"/>
      <c r="B1502" s="229">
        <v>1412</v>
      </c>
      <c r="C1502" s="22"/>
      <c r="D1502" s="22" t="s">
        <v>3160</v>
      </c>
      <c r="E1502" s="22">
        <v>1316</v>
      </c>
      <c r="F1502" s="22" t="s">
        <v>1017</v>
      </c>
      <c r="G1502" s="238" t="s">
        <v>3352</v>
      </c>
      <c r="H1502" s="22">
        <v>0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22">
        <v>0</v>
      </c>
      <c r="W1502" s="22">
        <v>0</v>
      </c>
      <c r="X1502" s="22">
        <v>0</v>
      </c>
      <c r="Y1502" s="22">
        <v>0</v>
      </c>
      <c r="Z1502" s="22">
        <v>0</v>
      </c>
      <c r="AA1502" s="116">
        <v>880</v>
      </c>
      <c r="AB1502" s="116">
        <v>1650</v>
      </c>
      <c r="AC1502" s="116">
        <v>3850</v>
      </c>
      <c r="AD1502" s="116">
        <v>1100</v>
      </c>
      <c r="AE1502" s="116">
        <v>550</v>
      </c>
      <c r="AF1502" s="116">
        <v>2750</v>
      </c>
      <c r="AG1502" s="116">
        <v>550</v>
      </c>
      <c r="AH1502" s="116">
        <v>2585</v>
      </c>
      <c r="AI1502" s="116">
        <v>2255</v>
      </c>
      <c r="AJ1502" s="116">
        <v>720</v>
      </c>
      <c r="AK1502" s="116">
        <v>2200</v>
      </c>
      <c r="AL1502" s="116">
        <v>110</v>
      </c>
      <c r="AM1502" s="116">
        <v>5500</v>
      </c>
      <c r="AN1502" s="138">
        <v>3850</v>
      </c>
      <c r="AO1502" s="138">
        <v>4950</v>
      </c>
      <c r="AP1502" s="116">
        <v>1100</v>
      </c>
      <c r="AQ1502" s="116">
        <v>2200</v>
      </c>
      <c r="AR1502" s="22"/>
      <c r="AS1502" s="22"/>
      <c r="AT1502" s="232">
        <f t="shared" si="136"/>
        <v>36800</v>
      </c>
      <c r="AU1502" s="232">
        <v>0</v>
      </c>
      <c r="AV1502" s="232">
        <v>0</v>
      </c>
      <c r="AW1502" s="232">
        <v>0</v>
      </c>
      <c r="AX1502" s="74">
        <f t="shared" si="137"/>
        <v>36800</v>
      </c>
      <c r="AY1502" s="22"/>
      <c r="AZ1502" s="22"/>
      <c r="BA1502" s="22" t="s">
        <v>118</v>
      </c>
      <c r="BB1502" s="22"/>
    </row>
    <row r="1503" spans="1:54" x14ac:dyDescent="0.25">
      <c r="A1503" s="22"/>
      <c r="B1503" s="229">
        <v>1413</v>
      </c>
      <c r="C1503" s="22"/>
      <c r="D1503" s="22" t="s">
        <v>3160</v>
      </c>
      <c r="E1503" s="22">
        <v>1017</v>
      </c>
      <c r="F1503" s="22" t="s">
        <v>1017</v>
      </c>
      <c r="G1503" s="238" t="s">
        <v>3353</v>
      </c>
      <c r="H1503" s="22">
        <v>0</v>
      </c>
      <c r="I1503" s="22">
        <v>0</v>
      </c>
      <c r="J1503" s="22">
        <v>0</v>
      </c>
      <c r="K1503" s="22">
        <v>0</v>
      </c>
      <c r="L1503" s="22">
        <v>0</v>
      </c>
      <c r="M1503" s="22">
        <v>0</v>
      </c>
      <c r="N1503" s="22">
        <v>0</v>
      </c>
      <c r="O1503" s="22">
        <v>0</v>
      </c>
      <c r="P1503" s="22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22">
        <v>0</v>
      </c>
      <c r="W1503" s="22">
        <v>0</v>
      </c>
      <c r="X1503" s="22">
        <v>0</v>
      </c>
      <c r="Y1503" s="22">
        <v>0</v>
      </c>
      <c r="Z1503" s="22">
        <v>0</v>
      </c>
      <c r="AA1503" s="116">
        <v>880</v>
      </c>
      <c r="AB1503" s="116">
        <v>1650</v>
      </c>
      <c r="AC1503" s="116">
        <v>3850</v>
      </c>
      <c r="AD1503" s="116">
        <v>1100</v>
      </c>
      <c r="AE1503" s="116">
        <v>550</v>
      </c>
      <c r="AF1503" s="116">
        <v>2750</v>
      </c>
      <c r="AG1503" s="116">
        <v>550</v>
      </c>
      <c r="AH1503" s="116">
        <v>2585</v>
      </c>
      <c r="AI1503" s="116">
        <v>2255</v>
      </c>
      <c r="AJ1503" s="116">
        <v>720</v>
      </c>
      <c r="AK1503" s="116">
        <v>2200</v>
      </c>
      <c r="AL1503" s="116">
        <v>110</v>
      </c>
      <c r="AM1503" s="116">
        <v>5500</v>
      </c>
      <c r="AN1503" s="138">
        <v>3850</v>
      </c>
      <c r="AO1503" s="138">
        <v>4950</v>
      </c>
      <c r="AP1503" s="116">
        <v>1100</v>
      </c>
      <c r="AQ1503" s="116">
        <v>2200</v>
      </c>
      <c r="AR1503" s="22"/>
      <c r="AS1503" s="22"/>
      <c r="AT1503" s="232">
        <f t="shared" si="136"/>
        <v>36800</v>
      </c>
      <c r="AU1503" s="232">
        <v>0</v>
      </c>
      <c r="AV1503" s="232">
        <v>0</v>
      </c>
      <c r="AW1503" s="232">
        <v>0</v>
      </c>
      <c r="AX1503" s="74">
        <f t="shared" si="137"/>
        <v>36800</v>
      </c>
      <c r="AY1503" s="22"/>
      <c r="AZ1503" s="22"/>
      <c r="BA1503" s="22" t="s">
        <v>118</v>
      </c>
      <c r="BB1503" s="22"/>
    </row>
    <row r="1504" spans="1:54" x14ac:dyDescent="0.25">
      <c r="A1504" s="22"/>
      <c r="B1504" s="229">
        <v>1414</v>
      </c>
      <c r="C1504" s="22"/>
      <c r="D1504" s="22" t="s">
        <v>3160</v>
      </c>
      <c r="E1504" s="22">
        <v>1317</v>
      </c>
      <c r="F1504" s="22" t="s">
        <v>1017</v>
      </c>
      <c r="G1504" s="238" t="s">
        <v>3354</v>
      </c>
      <c r="H1504" s="116">
        <v>1500</v>
      </c>
      <c r="I1504" s="116">
        <v>20</v>
      </c>
      <c r="J1504" s="116">
        <v>100</v>
      </c>
      <c r="K1504" s="116">
        <v>100</v>
      </c>
      <c r="L1504" s="116">
        <v>60</v>
      </c>
      <c r="M1504" s="116">
        <v>100</v>
      </c>
      <c r="N1504" s="116">
        <v>50</v>
      </c>
      <c r="O1504" s="117">
        <v>30</v>
      </c>
      <c r="P1504" s="116">
        <v>20</v>
      </c>
      <c r="Q1504" s="116">
        <v>250</v>
      </c>
      <c r="R1504" s="116">
        <v>10</v>
      </c>
      <c r="S1504" s="116">
        <v>10</v>
      </c>
      <c r="T1504" s="116">
        <v>25</v>
      </c>
      <c r="U1504" s="91">
        <v>200</v>
      </c>
      <c r="V1504" s="116">
        <v>150</v>
      </c>
      <c r="W1504" s="116">
        <v>150</v>
      </c>
      <c r="X1504" s="116">
        <v>200</v>
      </c>
      <c r="Y1504" s="116">
        <v>500</v>
      </c>
      <c r="Z1504" s="116">
        <v>10</v>
      </c>
      <c r="AA1504" s="116">
        <v>880</v>
      </c>
      <c r="AB1504" s="116">
        <v>1650</v>
      </c>
      <c r="AC1504" s="116">
        <v>3850</v>
      </c>
      <c r="AD1504" s="116">
        <v>1100</v>
      </c>
      <c r="AE1504" s="116">
        <v>550</v>
      </c>
      <c r="AF1504" s="116">
        <v>2750</v>
      </c>
      <c r="AG1504" s="116">
        <v>550</v>
      </c>
      <c r="AH1504" s="116">
        <v>2585</v>
      </c>
      <c r="AI1504" s="116">
        <v>2255</v>
      </c>
      <c r="AJ1504" s="116">
        <v>720</v>
      </c>
      <c r="AK1504" s="116">
        <v>2200</v>
      </c>
      <c r="AL1504" s="116">
        <v>110</v>
      </c>
      <c r="AM1504" s="116">
        <v>5500</v>
      </c>
      <c r="AN1504" s="138">
        <v>3850</v>
      </c>
      <c r="AO1504" s="138">
        <v>4950</v>
      </c>
      <c r="AP1504" s="138">
        <v>1100</v>
      </c>
      <c r="AQ1504" s="138">
        <v>2200</v>
      </c>
      <c r="AR1504" s="138">
        <v>0</v>
      </c>
      <c r="AS1504" s="138">
        <v>0</v>
      </c>
      <c r="AT1504" s="22">
        <f t="shared" si="136"/>
        <v>40285</v>
      </c>
      <c r="AU1504" s="138">
        <v>0</v>
      </c>
      <c r="AV1504" s="138">
        <v>0</v>
      </c>
      <c r="AW1504" s="138">
        <v>0</v>
      </c>
      <c r="AX1504" s="74">
        <f t="shared" si="137"/>
        <v>40285</v>
      </c>
      <c r="AY1504" s="22"/>
      <c r="AZ1504" s="22"/>
      <c r="BA1504" s="22"/>
      <c r="BB1504" s="22"/>
    </row>
    <row r="1505" spans="1:61" x14ac:dyDescent="0.25">
      <c r="A1505" s="22"/>
      <c r="B1505" s="229">
        <v>1415</v>
      </c>
      <c r="C1505" s="22"/>
      <c r="D1505" s="22" t="s">
        <v>3160</v>
      </c>
      <c r="E1505" s="22">
        <v>1117</v>
      </c>
      <c r="F1505" s="22" t="s">
        <v>1017</v>
      </c>
      <c r="G1505" s="238" t="s">
        <v>3355</v>
      </c>
      <c r="H1505" s="22">
        <v>0</v>
      </c>
      <c r="I1505" s="22">
        <v>0</v>
      </c>
      <c r="J1505" s="22">
        <v>0</v>
      </c>
      <c r="K1505" s="22">
        <v>0</v>
      </c>
      <c r="L1505" s="22">
        <v>0</v>
      </c>
      <c r="M1505" s="22">
        <v>0</v>
      </c>
      <c r="N1505" s="22">
        <v>0</v>
      </c>
      <c r="O1505" s="22">
        <v>0</v>
      </c>
      <c r="P1505" s="22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22">
        <v>0</v>
      </c>
      <c r="W1505" s="22">
        <v>0</v>
      </c>
      <c r="X1505" s="22">
        <v>0</v>
      </c>
      <c r="Y1505" s="22">
        <v>0</v>
      </c>
      <c r="Z1505" s="22">
        <v>0</v>
      </c>
      <c r="AA1505" s="116">
        <v>880</v>
      </c>
      <c r="AB1505" s="116">
        <v>1650</v>
      </c>
      <c r="AC1505" s="116">
        <v>3850</v>
      </c>
      <c r="AD1505" s="116">
        <v>1100</v>
      </c>
      <c r="AE1505" s="116">
        <v>550</v>
      </c>
      <c r="AF1505" s="116">
        <v>2750</v>
      </c>
      <c r="AG1505" s="116">
        <v>550</v>
      </c>
      <c r="AH1505" s="116">
        <v>2585</v>
      </c>
      <c r="AI1505" s="116">
        <v>2255</v>
      </c>
      <c r="AJ1505" s="116">
        <v>720</v>
      </c>
      <c r="AK1505" s="116">
        <v>2200</v>
      </c>
      <c r="AL1505" s="116">
        <v>110</v>
      </c>
      <c r="AM1505" s="116">
        <v>5500</v>
      </c>
      <c r="AN1505" s="138">
        <v>3850</v>
      </c>
      <c r="AO1505" s="138">
        <v>4950</v>
      </c>
      <c r="AP1505" s="116">
        <v>1100</v>
      </c>
      <c r="AQ1505" s="116">
        <v>2200</v>
      </c>
      <c r="AR1505" s="22"/>
      <c r="AS1505" s="22"/>
      <c r="AT1505" s="232">
        <f t="shared" si="136"/>
        <v>36800</v>
      </c>
      <c r="AU1505" s="232">
        <v>0</v>
      </c>
      <c r="AV1505" s="232">
        <v>0</v>
      </c>
      <c r="AW1505" s="232">
        <v>0</v>
      </c>
      <c r="AX1505" s="74">
        <f t="shared" si="137"/>
        <v>36800</v>
      </c>
      <c r="AY1505" s="22"/>
      <c r="AZ1505" s="22"/>
      <c r="BA1505" s="22" t="s">
        <v>90</v>
      </c>
      <c r="BB1505" s="22"/>
    </row>
    <row r="1506" spans="1:61" s="104" customFormat="1" x14ac:dyDescent="0.25">
      <c r="A1506" s="22"/>
      <c r="B1506" s="229">
        <v>1416</v>
      </c>
      <c r="C1506" s="22"/>
      <c r="D1506" s="22" t="s">
        <v>3160</v>
      </c>
      <c r="E1506" s="22">
        <v>1318</v>
      </c>
      <c r="F1506" s="22" t="s">
        <v>1017</v>
      </c>
      <c r="G1506" s="238" t="s">
        <v>3356</v>
      </c>
      <c r="H1506" s="116">
        <v>1500</v>
      </c>
      <c r="I1506" s="116">
        <v>20</v>
      </c>
      <c r="J1506" s="116">
        <v>100</v>
      </c>
      <c r="K1506" s="116">
        <v>100</v>
      </c>
      <c r="L1506" s="116">
        <v>60</v>
      </c>
      <c r="M1506" s="116">
        <v>100</v>
      </c>
      <c r="N1506" s="116">
        <v>50</v>
      </c>
      <c r="O1506" s="117">
        <v>30</v>
      </c>
      <c r="P1506" s="116">
        <v>20</v>
      </c>
      <c r="Q1506" s="116">
        <v>250</v>
      </c>
      <c r="R1506" s="116">
        <v>10</v>
      </c>
      <c r="S1506" s="116">
        <v>10</v>
      </c>
      <c r="T1506" s="116">
        <v>25</v>
      </c>
      <c r="U1506" s="91">
        <v>200</v>
      </c>
      <c r="V1506" s="116">
        <v>150</v>
      </c>
      <c r="W1506" s="116">
        <v>150</v>
      </c>
      <c r="X1506" s="116">
        <v>200</v>
      </c>
      <c r="Y1506" s="116">
        <v>500</v>
      </c>
      <c r="Z1506" s="116">
        <v>10</v>
      </c>
      <c r="AA1506" s="116">
        <v>880</v>
      </c>
      <c r="AB1506" s="116">
        <v>1650</v>
      </c>
      <c r="AC1506" s="116">
        <v>3850</v>
      </c>
      <c r="AD1506" s="116">
        <v>1100</v>
      </c>
      <c r="AE1506" s="116">
        <v>550</v>
      </c>
      <c r="AF1506" s="116">
        <v>2750</v>
      </c>
      <c r="AG1506" s="116">
        <v>550</v>
      </c>
      <c r="AH1506" s="116">
        <v>2585</v>
      </c>
      <c r="AI1506" s="116">
        <v>2255</v>
      </c>
      <c r="AJ1506" s="116">
        <v>720</v>
      </c>
      <c r="AK1506" s="116">
        <v>2200</v>
      </c>
      <c r="AL1506" s="116">
        <v>110</v>
      </c>
      <c r="AM1506" s="116">
        <v>5500</v>
      </c>
      <c r="AN1506" s="138">
        <v>3850</v>
      </c>
      <c r="AO1506" s="138">
        <v>4950</v>
      </c>
      <c r="AP1506" s="138">
        <v>1100</v>
      </c>
      <c r="AQ1506" s="138">
        <v>2200</v>
      </c>
      <c r="AR1506" s="138">
        <v>0</v>
      </c>
      <c r="AS1506" s="138">
        <v>0</v>
      </c>
      <c r="AT1506" s="22">
        <f t="shared" si="136"/>
        <v>40285</v>
      </c>
      <c r="AU1506" s="138">
        <v>0</v>
      </c>
      <c r="AV1506" s="138">
        <v>0</v>
      </c>
      <c r="AW1506" s="138">
        <v>0</v>
      </c>
      <c r="AX1506" s="74">
        <f t="shared" si="137"/>
        <v>40285</v>
      </c>
      <c r="AY1506" s="22"/>
      <c r="AZ1506" s="22"/>
      <c r="BA1506" s="22"/>
      <c r="BB1506" s="22"/>
      <c r="BC1506"/>
      <c r="BD1506"/>
      <c r="BE1506"/>
      <c r="BF1506"/>
      <c r="BG1506"/>
      <c r="BH1506"/>
      <c r="BI1506"/>
    </row>
    <row r="1507" spans="1:61" x14ac:dyDescent="0.25">
      <c r="A1507" s="22"/>
      <c r="B1507" s="229">
        <v>1417</v>
      </c>
      <c r="C1507" s="22"/>
      <c r="D1507" s="22" t="s">
        <v>3160</v>
      </c>
      <c r="E1507" s="22">
        <v>1217</v>
      </c>
      <c r="F1507" s="22" t="s">
        <v>240</v>
      </c>
      <c r="G1507" s="238" t="s">
        <v>3357</v>
      </c>
      <c r="H1507" s="22">
        <v>0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0</v>
      </c>
      <c r="W1507" s="22">
        <v>0</v>
      </c>
      <c r="X1507" s="22">
        <v>0</v>
      </c>
      <c r="Y1507" s="22">
        <v>0</v>
      </c>
      <c r="Z1507" s="22">
        <v>0</v>
      </c>
      <c r="AA1507" s="116">
        <v>880</v>
      </c>
      <c r="AB1507" s="116">
        <v>1650</v>
      </c>
      <c r="AC1507" s="116">
        <v>3850</v>
      </c>
      <c r="AD1507" s="116">
        <v>1100</v>
      </c>
      <c r="AE1507" s="116">
        <v>550</v>
      </c>
      <c r="AF1507" s="116">
        <v>2750</v>
      </c>
      <c r="AG1507" s="116">
        <v>550</v>
      </c>
      <c r="AH1507" s="116">
        <v>2585</v>
      </c>
      <c r="AI1507" s="116">
        <v>2255</v>
      </c>
      <c r="AJ1507" s="116">
        <v>720</v>
      </c>
      <c r="AK1507" s="116">
        <v>2200</v>
      </c>
      <c r="AL1507" s="116">
        <v>110</v>
      </c>
      <c r="AM1507" s="116">
        <v>5500</v>
      </c>
      <c r="AN1507" s="138">
        <v>3850</v>
      </c>
      <c r="AO1507" s="138">
        <v>4950</v>
      </c>
      <c r="AP1507" s="116">
        <v>1100</v>
      </c>
      <c r="AQ1507" s="116">
        <v>2200</v>
      </c>
      <c r="AR1507" s="22"/>
      <c r="AS1507" s="22"/>
      <c r="AT1507" s="232">
        <f t="shared" si="136"/>
        <v>36800</v>
      </c>
      <c r="AU1507" s="232">
        <v>0</v>
      </c>
      <c r="AV1507" s="232">
        <v>0</v>
      </c>
      <c r="AW1507" s="232">
        <v>0</v>
      </c>
      <c r="AX1507" s="74">
        <f t="shared" si="137"/>
        <v>36800</v>
      </c>
      <c r="AY1507" s="22"/>
      <c r="AZ1507" s="22"/>
      <c r="BA1507" s="22" t="s">
        <v>118</v>
      </c>
      <c r="BB1507" s="22"/>
    </row>
    <row r="1508" spans="1:61" x14ac:dyDescent="0.25">
      <c r="A1508" s="242"/>
      <c r="B1508" s="229">
        <v>1418</v>
      </c>
      <c r="C1508" s="97"/>
      <c r="D1508" s="97" t="s">
        <v>3160</v>
      </c>
      <c r="E1508" s="97">
        <v>1118</v>
      </c>
      <c r="F1508" s="97" t="s">
        <v>240</v>
      </c>
      <c r="G1508" s="236" t="s">
        <v>3358</v>
      </c>
      <c r="H1508" s="97">
        <v>0</v>
      </c>
      <c r="I1508" s="97">
        <v>0</v>
      </c>
      <c r="J1508" s="97">
        <v>0</v>
      </c>
      <c r="K1508" s="97">
        <v>0</v>
      </c>
      <c r="L1508" s="97">
        <v>0</v>
      </c>
      <c r="M1508" s="97">
        <v>0</v>
      </c>
      <c r="N1508" s="97">
        <v>0</v>
      </c>
      <c r="O1508" s="97">
        <v>0</v>
      </c>
      <c r="P1508" s="97">
        <v>0</v>
      </c>
      <c r="Q1508" s="97">
        <v>0</v>
      </c>
      <c r="R1508" s="97">
        <v>0</v>
      </c>
      <c r="S1508" s="97">
        <v>0</v>
      </c>
      <c r="T1508" s="97">
        <v>0</v>
      </c>
      <c r="U1508" s="97">
        <v>0</v>
      </c>
      <c r="V1508" s="97">
        <v>0</v>
      </c>
      <c r="W1508" s="97">
        <v>0</v>
      </c>
      <c r="X1508" s="97">
        <v>0</v>
      </c>
      <c r="Y1508" s="97">
        <v>0</v>
      </c>
      <c r="Z1508" s="97">
        <v>0</v>
      </c>
      <c r="AA1508" s="162">
        <v>880</v>
      </c>
      <c r="AB1508" s="162">
        <v>1650</v>
      </c>
      <c r="AC1508" s="162">
        <v>3850</v>
      </c>
      <c r="AD1508" s="162">
        <v>1100</v>
      </c>
      <c r="AE1508" s="162">
        <v>550</v>
      </c>
      <c r="AF1508" s="162">
        <v>2750</v>
      </c>
      <c r="AG1508" s="162">
        <v>550</v>
      </c>
      <c r="AH1508" s="162">
        <v>2585</v>
      </c>
      <c r="AI1508" s="162">
        <v>2255</v>
      </c>
      <c r="AJ1508" s="162">
        <v>720</v>
      </c>
      <c r="AK1508" s="162">
        <v>2200</v>
      </c>
      <c r="AL1508" s="162">
        <v>110</v>
      </c>
      <c r="AM1508" s="174">
        <v>800</v>
      </c>
      <c r="AN1508" s="174">
        <v>0</v>
      </c>
      <c r="AO1508" s="174">
        <v>0</v>
      </c>
      <c r="AP1508" s="174">
        <v>0</v>
      </c>
      <c r="AQ1508" s="174">
        <v>0</v>
      </c>
      <c r="AR1508" s="174">
        <v>0</v>
      </c>
      <c r="AS1508" s="174">
        <v>0</v>
      </c>
      <c r="AT1508" s="97">
        <f t="shared" si="136"/>
        <v>20000</v>
      </c>
      <c r="AU1508" s="97"/>
      <c r="AV1508" s="97"/>
      <c r="AW1508" s="97"/>
      <c r="AX1508" s="97">
        <f t="shared" si="137"/>
        <v>20000</v>
      </c>
      <c r="AY1508" s="97">
        <v>16800</v>
      </c>
      <c r="AZ1508" s="97"/>
      <c r="BA1508" s="97" t="s">
        <v>90</v>
      </c>
      <c r="BB1508" s="97"/>
      <c r="BC1508" s="104"/>
      <c r="BD1508" s="104"/>
      <c r="BE1508" s="104"/>
      <c r="BF1508" s="104"/>
      <c r="BG1508" s="104"/>
      <c r="BH1508" s="104"/>
      <c r="BI1508" s="104"/>
    </row>
    <row r="1509" spans="1:61" x14ac:dyDescent="0.25">
      <c r="A1509" s="23"/>
      <c r="B1509" s="229">
        <v>1419</v>
      </c>
      <c r="C1509" s="22"/>
      <c r="D1509" s="22" t="s">
        <v>3160</v>
      </c>
      <c r="E1509" s="22">
        <v>1218</v>
      </c>
      <c r="F1509" s="22" t="s">
        <v>1017</v>
      </c>
      <c r="G1509" s="238" t="s">
        <v>3359</v>
      </c>
      <c r="H1509" s="116">
        <v>1500</v>
      </c>
      <c r="I1509" s="116">
        <v>20</v>
      </c>
      <c r="J1509" s="116">
        <v>100</v>
      </c>
      <c r="K1509" s="116">
        <v>100</v>
      </c>
      <c r="L1509" s="116">
        <v>60</v>
      </c>
      <c r="M1509" s="116">
        <v>100</v>
      </c>
      <c r="N1509" s="116">
        <v>50</v>
      </c>
      <c r="O1509" s="117">
        <v>30</v>
      </c>
      <c r="P1509" s="116">
        <v>20</v>
      </c>
      <c r="Q1509" s="116">
        <v>250</v>
      </c>
      <c r="R1509" s="116">
        <v>10</v>
      </c>
      <c r="S1509" s="116">
        <v>10</v>
      </c>
      <c r="T1509" s="116">
        <v>25</v>
      </c>
      <c r="U1509" s="91">
        <v>200</v>
      </c>
      <c r="V1509" s="116">
        <v>150</v>
      </c>
      <c r="W1509" s="116">
        <v>150</v>
      </c>
      <c r="X1509" s="116">
        <v>200</v>
      </c>
      <c r="Y1509" s="116">
        <v>500</v>
      </c>
      <c r="Z1509" s="116">
        <v>10</v>
      </c>
      <c r="AA1509" s="116">
        <v>880</v>
      </c>
      <c r="AB1509" s="116">
        <v>1650</v>
      </c>
      <c r="AC1509" s="116">
        <v>3850</v>
      </c>
      <c r="AD1509" s="116">
        <v>1100</v>
      </c>
      <c r="AE1509" s="116">
        <v>550</v>
      </c>
      <c r="AF1509" s="116">
        <v>2750</v>
      </c>
      <c r="AG1509" s="116">
        <v>550</v>
      </c>
      <c r="AH1509" s="116">
        <v>2585</v>
      </c>
      <c r="AI1509" s="116">
        <v>2255</v>
      </c>
      <c r="AJ1509" s="116">
        <v>720</v>
      </c>
      <c r="AK1509" s="116">
        <v>2200</v>
      </c>
      <c r="AL1509" s="116">
        <v>110</v>
      </c>
      <c r="AM1509" s="116">
        <v>5500</v>
      </c>
      <c r="AN1509" s="138">
        <v>3850</v>
      </c>
      <c r="AO1509" s="138">
        <v>4950</v>
      </c>
      <c r="AP1509" s="138">
        <v>1100</v>
      </c>
      <c r="AQ1509" s="138">
        <v>2200</v>
      </c>
      <c r="AR1509" s="138">
        <v>0</v>
      </c>
      <c r="AS1509" s="138">
        <v>0</v>
      </c>
      <c r="AT1509" s="22">
        <f t="shared" si="136"/>
        <v>40285</v>
      </c>
      <c r="AU1509" s="138">
        <v>0</v>
      </c>
      <c r="AV1509" s="138">
        <v>0</v>
      </c>
      <c r="AW1509" s="138">
        <v>0</v>
      </c>
      <c r="AX1509" s="74">
        <f t="shared" si="137"/>
        <v>40285</v>
      </c>
      <c r="AY1509" s="22"/>
      <c r="AZ1509" s="22"/>
      <c r="BA1509" s="22"/>
      <c r="BB1509" s="22"/>
    </row>
    <row r="1510" spans="1:61" x14ac:dyDescent="0.25">
      <c r="A1510" s="23"/>
      <c r="B1510" s="229">
        <v>1420</v>
      </c>
      <c r="C1510" s="22"/>
      <c r="D1510" s="22" t="s">
        <v>3160</v>
      </c>
      <c r="E1510" s="22">
        <v>1019</v>
      </c>
      <c r="F1510" s="22" t="s">
        <v>240</v>
      </c>
      <c r="G1510" s="238" t="s">
        <v>3360</v>
      </c>
      <c r="H1510" s="22">
        <v>0</v>
      </c>
      <c r="I1510" s="22">
        <v>0</v>
      </c>
      <c r="J1510" s="22">
        <v>0</v>
      </c>
      <c r="K1510" s="22">
        <v>0</v>
      </c>
      <c r="L1510" s="22">
        <v>0</v>
      </c>
      <c r="M1510" s="22">
        <v>0</v>
      </c>
      <c r="N1510" s="22">
        <v>0</v>
      </c>
      <c r="O1510" s="22">
        <v>0</v>
      </c>
      <c r="P1510" s="22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22">
        <v>0</v>
      </c>
      <c r="W1510" s="22">
        <v>0</v>
      </c>
      <c r="X1510" s="22">
        <v>0</v>
      </c>
      <c r="Y1510" s="22">
        <v>0</v>
      </c>
      <c r="Z1510" s="22">
        <v>0</v>
      </c>
      <c r="AA1510" s="116">
        <v>880</v>
      </c>
      <c r="AB1510" s="116">
        <v>1650</v>
      </c>
      <c r="AC1510" s="116">
        <v>3850</v>
      </c>
      <c r="AD1510" s="116">
        <v>1100</v>
      </c>
      <c r="AE1510" s="116">
        <v>550</v>
      </c>
      <c r="AF1510" s="116">
        <v>2750</v>
      </c>
      <c r="AG1510" s="116">
        <v>550</v>
      </c>
      <c r="AH1510" s="116">
        <v>2585</v>
      </c>
      <c r="AI1510" s="116">
        <v>2255</v>
      </c>
      <c r="AJ1510" s="116">
        <v>720</v>
      </c>
      <c r="AK1510" s="116">
        <v>2200</v>
      </c>
      <c r="AL1510" s="116">
        <v>110</v>
      </c>
      <c r="AM1510" s="116">
        <v>5500</v>
      </c>
      <c r="AN1510" s="138">
        <v>3850</v>
      </c>
      <c r="AO1510" s="138">
        <v>4950</v>
      </c>
      <c r="AP1510" s="116">
        <v>1100</v>
      </c>
      <c r="AQ1510" s="116">
        <v>2200</v>
      </c>
      <c r="AR1510" s="22"/>
      <c r="AS1510" s="22"/>
      <c r="AT1510" s="232">
        <f t="shared" si="136"/>
        <v>36800</v>
      </c>
      <c r="AU1510" s="232">
        <v>0</v>
      </c>
      <c r="AV1510" s="232">
        <v>0</v>
      </c>
      <c r="AW1510" s="232">
        <v>0</v>
      </c>
      <c r="AX1510" s="74">
        <f t="shared" si="137"/>
        <v>36800</v>
      </c>
      <c r="AY1510" s="22"/>
      <c r="AZ1510" s="22"/>
      <c r="BA1510" s="22" t="s">
        <v>118</v>
      </c>
      <c r="BB1510" s="22"/>
    </row>
    <row r="1511" spans="1:61" x14ac:dyDescent="0.25">
      <c r="A1511" s="23"/>
      <c r="B1511" s="229">
        <v>1421</v>
      </c>
      <c r="C1511" s="22"/>
      <c r="D1511" s="22" t="s">
        <v>3160</v>
      </c>
      <c r="E1511" s="22">
        <v>1219</v>
      </c>
      <c r="F1511" s="22" t="s">
        <v>240</v>
      </c>
      <c r="G1511" s="238" t="s">
        <v>3361</v>
      </c>
      <c r="H1511" s="22">
        <v>0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  <c r="W1511" s="22">
        <v>0</v>
      </c>
      <c r="X1511" s="22">
        <v>0</v>
      </c>
      <c r="Y1511" s="22">
        <v>0</v>
      </c>
      <c r="Z1511" s="22">
        <v>0</v>
      </c>
      <c r="AA1511" s="116">
        <v>880</v>
      </c>
      <c r="AB1511" s="116">
        <v>1650</v>
      </c>
      <c r="AC1511" s="116">
        <v>3850</v>
      </c>
      <c r="AD1511" s="116">
        <v>1100</v>
      </c>
      <c r="AE1511" s="116">
        <v>550</v>
      </c>
      <c r="AF1511" s="116">
        <v>2750</v>
      </c>
      <c r="AG1511" s="116">
        <v>550</v>
      </c>
      <c r="AH1511" s="116">
        <v>2585</v>
      </c>
      <c r="AI1511" s="116">
        <v>2255</v>
      </c>
      <c r="AJ1511" s="116">
        <v>720</v>
      </c>
      <c r="AK1511" s="116">
        <v>2200</v>
      </c>
      <c r="AL1511" s="116">
        <v>110</v>
      </c>
      <c r="AM1511" s="116">
        <v>5500</v>
      </c>
      <c r="AN1511" s="138">
        <v>3850</v>
      </c>
      <c r="AO1511" s="138">
        <v>4950</v>
      </c>
      <c r="AP1511" s="116">
        <v>1100</v>
      </c>
      <c r="AQ1511" s="116">
        <v>2200</v>
      </c>
      <c r="AR1511" s="22"/>
      <c r="AS1511" s="22"/>
      <c r="AT1511" s="232">
        <f t="shared" si="136"/>
        <v>36800</v>
      </c>
      <c r="AU1511" s="232">
        <v>0</v>
      </c>
      <c r="AV1511" s="232">
        <v>0</v>
      </c>
      <c r="AW1511" s="232">
        <v>0</v>
      </c>
      <c r="AX1511" s="74">
        <f t="shared" si="137"/>
        <v>36800</v>
      </c>
      <c r="AY1511" s="22"/>
      <c r="AZ1511" s="22"/>
      <c r="BA1511" s="22" t="s">
        <v>3126</v>
      </c>
      <c r="BB1511" s="22"/>
    </row>
    <row r="1512" spans="1:61" x14ac:dyDescent="0.25">
      <c r="A1512" s="23"/>
      <c r="B1512" s="229">
        <v>1422</v>
      </c>
      <c r="C1512" s="22"/>
      <c r="D1512" s="22" t="s">
        <v>3160</v>
      </c>
      <c r="E1512" s="22">
        <v>1319</v>
      </c>
      <c r="F1512" s="22" t="s">
        <v>1017</v>
      </c>
      <c r="G1512" s="238" t="s">
        <v>3362</v>
      </c>
      <c r="H1512" s="116">
        <v>3000</v>
      </c>
      <c r="I1512" s="116">
        <v>20</v>
      </c>
      <c r="J1512" s="116">
        <v>100</v>
      </c>
      <c r="K1512" s="116">
        <v>100</v>
      </c>
      <c r="L1512" s="116">
        <v>60</v>
      </c>
      <c r="M1512" s="116">
        <v>100</v>
      </c>
      <c r="N1512" s="116">
        <v>50</v>
      </c>
      <c r="O1512" s="117">
        <v>30</v>
      </c>
      <c r="P1512" s="116">
        <v>20</v>
      </c>
      <c r="Q1512" s="116">
        <v>250</v>
      </c>
      <c r="R1512" s="116">
        <v>10</v>
      </c>
      <c r="S1512" s="116">
        <v>10</v>
      </c>
      <c r="T1512" s="116">
        <v>25</v>
      </c>
      <c r="U1512" s="91">
        <v>200</v>
      </c>
      <c r="V1512" s="116">
        <v>150</v>
      </c>
      <c r="W1512" s="116">
        <v>150</v>
      </c>
      <c r="X1512" s="116">
        <v>200</v>
      </c>
      <c r="Y1512" s="116">
        <v>1000</v>
      </c>
      <c r="Z1512" s="116">
        <v>10</v>
      </c>
      <c r="AA1512" s="116">
        <v>880</v>
      </c>
      <c r="AB1512" s="116">
        <v>1650</v>
      </c>
      <c r="AC1512" s="116">
        <v>3850</v>
      </c>
      <c r="AD1512" s="116">
        <v>1100</v>
      </c>
      <c r="AE1512" s="116">
        <v>550</v>
      </c>
      <c r="AF1512" s="116">
        <v>2750</v>
      </c>
      <c r="AG1512" s="116">
        <v>550</v>
      </c>
      <c r="AH1512" s="116">
        <v>2585</v>
      </c>
      <c r="AI1512" s="116">
        <v>2255</v>
      </c>
      <c r="AJ1512" s="116">
        <v>720</v>
      </c>
      <c r="AK1512" s="116">
        <v>2200</v>
      </c>
      <c r="AL1512" s="116">
        <v>110</v>
      </c>
      <c r="AM1512" s="116">
        <v>5500</v>
      </c>
      <c r="AN1512" s="138">
        <v>3850</v>
      </c>
      <c r="AO1512" s="138">
        <v>4950</v>
      </c>
      <c r="AP1512" s="138">
        <v>1100</v>
      </c>
      <c r="AQ1512" s="138">
        <v>2200</v>
      </c>
      <c r="AR1512" s="138">
        <v>0</v>
      </c>
      <c r="AS1512" s="138">
        <v>0</v>
      </c>
      <c r="AT1512" s="22">
        <f t="shared" si="136"/>
        <v>42285</v>
      </c>
      <c r="AU1512" s="138">
        <v>0</v>
      </c>
      <c r="AV1512" s="138">
        <v>0</v>
      </c>
      <c r="AW1512" s="138">
        <v>0</v>
      </c>
      <c r="AX1512" s="74">
        <f t="shared" si="137"/>
        <v>42285</v>
      </c>
      <c r="AY1512" s="22"/>
      <c r="AZ1512" s="22"/>
      <c r="BA1512" s="22" t="s">
        <v>3248</v>
      </c>
      <c r="BB1512" s="22"/>
    </row>
    <row r="1513" spans="1:61" x14ac:dyDescent="0.25">
      <c r="A1513" s="23"/>
      <c r="B1513" s="229">
        <v>1423</v>
      </c>
      <c r="C1513" s="22"/>
      <c r="D1513" s="22" t="s">
        <v>3160</v>
      </c>
      <c r="E1513" s="22">
        <v>1119</v>
      </c>
      <c r="F1513" s="22" t="s">
        <v>1017</v>
      </c>
      <c r="G1513" s="238" t="s">
        <v>3363</v>
      </c>
      <c r="H1513" s="116">
        <v>1500</v>
      </c>
      <c r="I1513" s="116">
        <v>20</v>
      </c>
      <c r="J1513" s="116">
        <v>100</v>
      </c>
      <c r="K1513" s="116">
        <v>100</v>
      </c>
      <c r="L1513" s="116">
        <v>60</v>
      </c>
      <c r="M1513" s="116">
        <v>100</v>
      </c>
      <c r="N1513" s="116">
        <v>50</v>
      </c>
      <c r="O1513" s="117">
        <v>30</v>
      </c>
      <c r="P1513" s="116">
        <v>20</v>
      </c>
      <c r="Q1513" s="116">
        <v>250</v>
      </c>
      <c r="R1513" s="116">
        <v>10</v>
      </c>
      <c r="S1513" s="116">
        <v>10</v>
      </c>
      <c r="T1513" s="116">
        <v>25</v>
      </c>
      <c r="U1513" s="91">
        <v>200</v>
      </c>
      <c r="V1513" s="116">
        <v>150</v>
      </c>
      <c r="W1513" s="116">
        <v>150</v>
      </c>
      <c r="X1513" s="116">
        <v>200</v>
      </c>
      <c r="Y1513" s="116">
        <v>500</v>
      </c>
      <c r="Z1513" s="116">
        <v>10</v>
      </c>
      <c r="AA1513" s="116">
        <v>880</v>
      </c>
      <c r="AB1513" s="116">
        <v>1650</v>
      </c>
      <c r="AC1513" s="116">
        <v>3850</v>
      </c>
      <c r="AD1513" s="116">
        <v>1100</v>
      </c>
      <c r="AE1513" s="116">
        <v>550</v>
      </c>
      <c r="AF1513" s="116">
        <v>2750</v>
      </c>
      <c r="AG1513" s="116">
        <v>550</v>
      </c>
      <c r="AH1513" s="116">
        <v>2585</v>
      </c>
      <c r="AI1513" s="116">
        <v>2255</v>
      </c>
      <c r="AJ1513" s="116">
        <v>720</v>
      </c>
      <c r="AK1513" s="116">
        <v>2200</v>
      </c>
      <c r="AL1513" s="116">
        <v>110</v>
      </c>
      <c r="AM1513" s="116">
        <v>5500</v>
      </c>
      <c r="AN1513" s="138">
        <v>3850</v>
      </c>
      <c r="AO1513" s="138">
        <v>4950</v>
      </c>
      <c r="AP1513" s="138">
        <v>1100</v>
      </c>
      <c r="AQ1513" s="138">
        <v>2200</v>
      </c>
      <c r="AR1513" s="138">
        <v>0</v>
      </c>
      <c r="AS1513" s="138">
        <v>0</v>
      </c>
      <c r="AT1513" s="22">
        <f t="shared" si="136"/>
        <v>40285</v>
      </c>
      <c r="AU1513" s="138">
        <v>0</v>
      </c>
      <c r="AV1513" s="138">
        <v>0</v>
      </c>
      <c r="AW1513" s="138">
        <v>0</v>
      </c>
      <c r="AX1513" s="74">
        <f t="shared" si="137"/>
        <v>40285</v>
      </c>
      <c r="AY1513" s="22"/>
      <c r="AZ1513" s="22"/>
      <c r="BA1513" s="22"/>
      <c r="BB1513" s="22"/>
    </row>
    <row r="1514" spans="1:61" x14ac:dyDescent="0.25">
      <c r="A1514" s="23"/>
      <c r="B1514" s="229">
        <v>1424</v>
      </c>
      <c r="C1514" s="22"/>
      <c r="D1514" s="22" t="s">
        <v>3160</v>
      </c>
      <c r="E1514" s="22">
        <v>1120</v>
      </c>
      <c r="F1514" s="22" t="s">
        <v>240</v>
      </c>
      <c r="G1514" s="238" t="s">
        <v>3364</v>
      </c>
      <c r="H1514" s="22">
        <v>0</v>
      </c>
      <c r="I1514" s="22">
        <v>0</v>
      </c>
      <c r="J1514" s="22">
        <v>0</v>
      </c>
      <c r="K1514" s="22">
        <v>0</v>
      </c>
      <c r="L1514" s="22">
        <v>0</v>
      </c>
      <c r="M1514" s="22">
        <v>0</v>
      </c>
      <c r="N1514" s="22">
        <v>0</v>
      </c>
      <c r="O1514" s="22">
        <v>0</v>
      </c>
      <c r="P1514" s="22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22">
        <v>0</v>
      </c>
      <c r="W1514" s="22">
        <v>0</v>
      </c>
      <c r="X1514" s="22">
        <v>0</v>
      </c>
      <c r="Y1514" s="22">
        <v>0</v>
      </c>
      <c r="Z1514" s="22">
        <v>0</v>
      </c>
      <c r="AA1514" s="116">
        <v>880</v>
      </c>
      <c r="AB1514" s="116">
        <v>1650</v>
      </c>
      <c r="AC1514" s="116">
        <v>3850</v>
      </c>
      <c r="AD1514" s="116">
        <v>1100</v>
      </c>
      <c r="AE1514" s="116">
        <v>550</v>
      </c>
      <c r="AF1514" s="116">
        <v>2750</v>
      </c>
      <c r="AG1514" s="116">
        <v>550</v>
      </c>
      <c r="AH1514" s="116">
        <v>2585</v>
      </c>
      <c r="AI1514" s="116">
        <v>2255</v>
      </c>
      <c r="AJ1514" s="116">
        <v>720</v>
      </c>
      <c r="AK1514" s="116">
        <v>2200</v>
      </c>
      <c r="AL1514" s="116">
        <v>110</v>
      </c>
      <c r="AM1514" s="116">
        <v>5500</v>
      </c>
      <c r="AN1514" s="138">
        <v>3850</v>
      </c>
      <c r="AO1514" s="138">
        <v>4950</v>
      </c>
      <c r="AP1514" s="116">
        <v>1100</v>
      </c>
      <c r="AQ1514" s="116">
        <v>2200</v>
      </c>
      <c r="AR1514" s="22"/>
      <c r="AS1514" s="22"/>
      <c r="AT1514" s="232">
        <f t="shared" si="136"/>
        <v>36800</v>
      </c>
      <c r="AU1514" s="232">
        <v>0</v>
      </c>
      <c r="AV1514" s="232">
        <v>0</v>
      </c>
      <c r="AW1514" s="232">
        <v>0</v>
      </c>
      <c r="AX1514" s="74">
        <f t="shared" si="137"/>
        <v>36800</v>
      </c>
      <c r="AY1514" s="22"/>
      <c r="AZ1514" s="22"/>
      <c r="BA1514" s="22" t="s">
        <v>118</v>
      </c>
      <c r="BB1514" s="22"/>
    </row>
    <row r="1515" spans="1:61" x14ac:dyDescent="0.25">
      <c r="A1515" s="23"/>
      <c r="B1515" s="229">
        <v>1425</v>
      </c>
      <c r="C1515" s="22"/>
      <c r="D1515" s="22" t="s">
        <v>3160</v>
      </c>
      <c r="E1515" s="22">
        <v>1220</v>
      </c>
      <c r="F1515" s="22" t="s">
        <v>240</v>
      </c>
      <c r="G1515" s="238" t="s">
        <v>3365</v>
      </c>
      <c r="H1515" s="22">
        <v>0</v>
      </c>
      <c r="I1515" s="22">
        <v>0</v>
      </c>
      <c r="J1515" s="22">
        <v>0</v>
      </c>
      <c r="K1515" s="22">
        <v>0</v>
      </c>
      <c r="L1515" s="22">
        <v>0</v>
      </c>
      <c r="M1515" s="22">
        <v>0</v>
      </c>
      <c r="N1515" s="22">
        <v>0</v>
      </c>
      <c r="O1515" s="22">
        <v>0</v>
      </c>
      <c r="P1515" s="22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22">
        <v>0</v>
      </c>
      <c r="W1515" s="22">
        <v>0</v>
      </c>
      <c r="X1515" s="22">
        <v>0</v>
      </c>
      <c r="Y1515" s="22">
        <v>0</v>
      </c>
      <c r="Z1515" s="22">
        <v>0</v>
      </c>
      <c r="AA1515" s="116">
        <v>880</v>
      </c>
      <c r="AB1515" s="116">
        <v>1650</v>
      </c>
      <c r="AC1515" s="116">
        <v>3850</v>
      </c>
      <c r="AD1515" s="116">
        <v>1100</v>
      </c>
      <c r="AE1515" s="116">
        <v>550</v>
      </c>
      <c r="AF1515" s="116">
        <v>2750</v>
      </c>
      <c r="AG1515" s="116">
        <v>550</v>
      </c>
      <c r="AH1515" s="116">
        <v>2585</v>
      </c>
      <c r="AI1515" s="116">
        <v>2255</v>
      </c>
      <c r="AJ1515" s="116">
        <v>720</v>
      </c>
      <c r="AK1515" s="116">
        <v>2200</v>
      </c>
      <c r="AL1515" s="116">
        <v>110</v>
      </c>
      <c r="AM1515" s="116">
        <v>5500</v>
      </c>
      <c r="AN1515" s="138">
        <v>3850</v>
      </c>
      <c r="AO1515" s="138">
        <v>4950</v>
      </c>
      <c r="AP1515" s="116">
        <v>1100</v>
      </c>
      <c r="AQ1515" s="116">
        <v>2200</v>
      </c>
      <c r="AR1515" s="22"/>
      <c r="AS1515" s="22"/>
      <c r="AT1515" s="232">
        <f t="shared" si="136"/>
        <v>36800</v>
      </c>
      <c r="AU1515" s="232">
        <v>0</v>
      </c>
      <c r="AV1515" s="232">
        <v>0</v>
      </c>
      <c r="AW1515" s="232">
        <v>0</v>
      </c>
      <c r="AX1515" s="74">
        <f t="shared" si="137"/>
        <v>36800</v>
      </c>
      <c r="AY1515" s="22"/>
      <c r="AZ1515" s="22"/>
      <c r="BA1515" s="22" t="s">
        <v>90</v>
      </c>
      <c r="BB1515" s="22"/>
    </row>
    <row r="1516" spans="1:61" x14ac:dyDescent="0.25">
      <c r="A1516" s="23"/>
      <c r="B1516" s="229">
        <v>1426</v>
      </c>
      <c r="C1516" s="22"/>
      <c r="D1516" s="22" t="s">
        <v>3160</v>
      </c>
      <c r="E1516" s="22">
        <v>1320</v>
      </c>
      <c r="F1516" s="22" t="s">
        <v>240</v>
      </c>
      <c r="G1516" s="238" t="s">
        <v>3366</v>
      </c>
      <c r="H1516" s="116">
        <v>1500</v>
      </c>
      <c r="I1516" s="116">
        <v>20</v>
      </c>
      <c r="J1516" s="116">
        <v>100</v>
      </c>
      <c r="K1516" s="116">
        <v>100</v>
      </c>
      <c r="L1516" s="116">
        <v>60</v>
      </c>
      <c r="M1516" s="116">
        <v>100</v>
      </c>
      <c r="N1516" s="116">
        <v>50</v>
      </c>
      <c r="O1516" s="117">
        <v>30</v>
      </c>
      <c r="P1516" s="116">
        <v>20</v>
      </c>
      <c r="Q1516" s="116">
        <v>250</v>
      </c>
      <c r="R1516" s="116">
        <v>10</v>
      </c>
      <c r="S1516" s="116">
        <v>10</v>
      </c>
      <c r="T1516" s="116">
        <v>25</v>
      </c>
      <c r="U1516" s="91">
        <v>200</v>
      </c>
      <c r="V1516" s="116">
        <v>150</v>
      </c>
      <c r="W1516" s="116">
        <v>150</v>
      </c>
      <c r="X1516" s="116">
        <v>200</v>
      </c>
      <c r="Y1516" s="116">
        <v>500</v>
      </c>
      <c r="Z1516" s="116">
        <v>10</v>
      </c>
      <c r="AA1516" s="116">
        <v>880</v>
      </c>
      <c r="AB1516" s="116">
        <v>1650</v>
      </c>
      <c r="AC1516" s="116">
        <v>3850</v>
      </c>
      <c r="AD1516" s="116">
        <v>1100</v>
      </c>
      <c r="AE1516" s="116">
        <v>550</v>
      </c>
      <c r="AF1516" s="116">
        <v>2750</v>
      </c>
      <c r="AG1516" s="116">
        <v>550</v>
      </c>
      <c r="AH1516" s="116">
        <v>2585</v>
      </c>
      <c r="AI1516" s="116">
        <v>2255</v>
      </c>
      <c r="AJ1516" s="116">
        <v>720</v>
      </c>
      <c r="AK1516" s="116">
        <v>2200</v>
      </c>
      <c r="AL1516" s="116">
        <v>110</v>
      </c>
      <c r="AM1516" s="116">
        <v>5500</v>
      </c>
      <c r="AN1516" s="138">
        <v>3850</v>
      </c>
      <c r="AO1516" s="138">
        <v>4950</v>
      </c>
      <c r="AP1516" s="138">
        <v>1100</v>
      </c>
      <c r="AQ1516" s="138">
        <v>2200</v>
      </c>
      <c r="AR1516" s="138">
        <v>0</v>
      </c>
      <c r="AS1516" s="138">
        <v>0</v>
      </c>
      <c r="AT1516" s="22">
        <f t="shared" si="136"/>
        <v>40285</v>
      </c>
      <c r="AU1516" s="138">
        <v>0</v>
      </c>
      <c r="AV1516" s="138">
        <v>0</v>
      </c>
      <c r="AW1516" s="138">
        <v>0</v>
      </c>
      <c r="AX1516" s="74">
        <f t="shared" si="137"/>
        <v>40285</v>
      </c>
      <c r="AY1516" s="22"/>
      <c r="AZ1516" s="22"/>
      <c r="BA1516" s="22"/>
      <c r="BB1516" s="22"/>
    </row>
    <row r="1517" spans="1:61" x14ac:dyDescent="0.25">
      <c r="A1517" s="23"/>
      <c r="B1517" s="229">
        <v>1427</v>
      </c>
      <c r="C1517" s="22"/>
      <c r="D1517" s="22" t="s">
        <v>3160</v>
      </c>
      <c r="E1517" s="22">
        <v>1020</v>
      </c>
      <c r="F1517" s="22" t="s">
        <v>1017</v>
      </c>
      <c r="G1517" s="238" t="s">
        <v>3367</v>
      </c>
      <c r="H1517" s="22">
        <v>0</v>
      </c>
      <c r="I1517" s="22">
        <v>0</v>
      </c>
      <c r="J1517" s="22">
        <v>0</v>
      </c>
      <c r="K1517" s="22">
        <v>0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2">
        <v>0</v>
      </c>
      <c r="Y1517" s="22">
        <v>0</v>
      </c>
      <c r="Z1517" s="22">
        <v>0</v>
      </c>
      <c r="AA1517" s="116">
        <v>880</v>
      </c>
      <c r="AB1517" s="116">
        <v>1650</v>
      </c>
      <c r="AC1517" s="116">
        <v>3850</v>
      </c>
      <c r="AD1517" s="116">
        <v>1100</v>
      </c>
      <c r="AE1517" s="116">
        <v>550</v>
      </c>
      <c r="AF1517" s="116">
        <v>2750</v>
      </c>
      <c r="AG1517" s="116">
        <v>550</v>
      </c>
      <c r="AH1517" s="116">
        <v>2585</v>
      </c>
      <c r="AI1517" s="116">
        <v>2255</v>
      </c>
      <c r="AJ1517" s="116">
        <v>720</v>
      </c>
      <c r="AK1517" s="116">
        <v>2200</v>
      </c>
      <c r="AL1517" s="116">
        <v>110</v>
      </c>
      <c r="AM1517" s="116">
        <v>5500</v>
      </c>
      <c r="AN1517" s="138">
        <v>3850</v>
      </c>
      <c r="AO1517" s="138">
        <v>4950</v>
      </c>
      <c r="AP1517" s="116">
        <v>1100</v>
      </c>
      <c r="AQ1517" s="116">
        <v>2200</v>
      </c>
      <c r="AR1517" s="22"/>
      <c r="AS1517" s="22"/>
      <c r="AT1517" s="232">
        <f t="shared" si="136"/>
        <v>36800</v>
      </c>
      <c r="AU1517" s="232">
        <v>0</v>
      </c>
      <c r="AV1517" s="232">
        <v>0</v>
      </c>
      <c r="AW1517" s="232">
        <v>0</v>
      </c>
      <c r="AX1517" s="74">
        <f t="shared" si="137"/>
        <v>36800</v>
      </c>
      <c r="AY1517" s="22"/>
      <c r="AZ1517" s="22"/>
      <c r="BA1517" s="22" t="s">
        <v>90</v>
      </c>
      <c r="BB1517" s="22"/>
    </row>
    <row r="1518" spans="1:61" x14ac:dyDescent="0.25">
      <c r="A1518" s="23"/>
      <c r="B1518" s="229">
        <v>1428</v>
      </c>
      <c r="C1518" s="22"/>
      <c r="D1518" s="47" t="s">
        <v>3160</v>
      </c>
      <c r="E1518" s="47"/>
      <c r="F1518" s="47" t="s">
        <v>240</v>
      </c>
      <c r="G1518" s="234" t="s">
        <v>3368</v>
      </c>
      <c r="H1518" s="47">
        <v>0</v>
      </c>
      <c r="I1518" s="47">
        <v>0</v>
      </c>
      <c r="J1518" s="47">
        <v>0</v>
      </c>
      <c r="K1518" s="47">
        <v>0</v>
      </c>
      <c r="L1518" s="47">
        <v>0</v>
      </c>
      <c r="M1518" s="47">
        <v>0</v>
      </c>
      <c r="N1518" s="47">
        <v>0</v>
      </c>
      <c r="O1518" s="47">
        <v>0</v>
      </c>
      <c r="P1518" s="47">
        <v>0</v>
      </c>
      <c r="Q1518" s="47">
        <v>0</v>
      </c>
      <c r="R1518" s="47">
        <v>0</v>
      </c>
      <c r="S1518" s="47">
        <v>0</v>
      </c>
      <c r="T1518" s="47">
        <v>0</v>
      </c>
      <c r="U1518" s="47">
        <v>0</v>
      </c>
      <c r="V1518" s="47">
        <v>0</v>
      </c>
      <c r="W1518" s="47">
        <v>0</v>
      </c>
      <c r="X1518" s="47">
        <v>0</v>
      </c>
      <c r="Y1518" s="47">
        <v>0</v>
      </c>
      <c r="Z1518" s="47">
        <v>0</v>
      </c>
      <c r="AA1518" s="47">
        <v>0</v>
      </c>
      <c r="AB1518" s="47">
        <v>0</v>
      </c>
      <c r="AC1518" s="47">
        <v>0</v>
      </c>
      <c r="AD1518" s="47">
        <v>0</v>
      </c>
      <c r="AE1518" s="47">
        <v>0</v>
      </c>
      <c r="AF1518" s="47">
        <v>0</v>
      </c>
      <c r="AG1518" s="47">
        <v>0</v>
      </c>
      <c r="AH1518" s="47">
        <v>0</v>
      </c>
      <c r="AI1518" s="47">
        <v>0</v>
      </c>
      <c r="AJ1518" s="47">
        <v>0</v>
      </c>
      <c r="AK1518" s="47">
        <v>0</v>
      </c>
      <c r="AL1518" s="47">
        <v>0</v>
      </c>
      <c r="AM1518" s="47">
        <v>0</v>
      </c>
      <c r="AN1518" s="47">
        <v>0</v>
      </c>
      <c r="AO1518" s="47">
        <v>0</v>
      </c>
      <c r="AP1518" s="47">
        <v>0</v>
      </c>
      <c r="AQ1518" s="47">
        <v>0</v>
      </c>
      <c r="AR1518" s="47">
        <v>0</v>
      </c>
      <c r="AS1518" s="47">
        <v>0</v>
      </c>
      <c r="AT1518" s="47">
        <v>0</v>
      </c>
      <c r="AU1518" s="47"/>
      <c r="AV1518" s="47">
        <v>3000</v>
      </c>
      <c r="AW1518" s="47"/>
      <c r="AX1518" s="47">
        <f t="shared" ref="AX1518:AX1528" si="138">SUBTOTAL(9,AT1518:AW1518)</f>
        <v>3000</v>
      </c>
      <c r="AY1518" s="47"/>
      <c r="AZ1518" s="47" t="s">
        <v>3277</v>
      </c>
      <c r="BA1518" s="22"/>
      <c r="BB1518" s="22"/>
    </row>
    <row r="1519" spans="1:61" x14ac:dyDescent="0.25">
      <c r="A1519" s="23"/>
      <c r="B1519" s="229">
        <v>1429</v>
      </c>
      <c r="C1519" s="22"/>
      <c r="D1519" s="47" t="s">
        <v>3160</v>
      </c>
      <c r="E1519" s="47"/>
      <c r="F1519" s="47" t="s">
        <v>3238</v>
      </c>
      <c r="G1519" s="47" t="s">
        <v>3369</v>
      </c>
      <c r="H1519" s="47">
        <v>0</v>
      </c>
      <c r="I1519" s="47">
        <v>0</v>
      </c>
      <c r="J1519" s="47">
        <v>0</v>
      </c>
      <c r="K1519" s="47">
        <v>0</v>
      </c>
      <c r="L1519" s="47">
        <v>0</v>
      </c>
      <c r="M1519" s="47">
        <v>0</v>
      </c>
      <c r="N1519" s="47">
        <v>0</v>
      </c>
      <c r="O1519" s="47">
        <v>0</v>
      </c>
      <c r="P1519" s="47">
        <v>0</v>
      </c>
      <c r="Q1519" s="47">
        <v>0</v>
      </c>
      <c r="R1519" s="47">
        <v>0</v>
      </c>
      <c r="S1519" s="47">
        <v>0</v>
      </c>
      <c r="T1519" s="47">
        <v>0</v>
      </c>
      <c r="U1519" s="47">
        <v>0</v>
      </c>
      <c r="V1519" s="47">
        <v>0</v>
      </c>
      <c r="W1519" s="47">
        <v>0</v>
      </c>
      <c r="X1519" s="47">
        <v>0</v>
      </c>
      <c r="Y1519" s="47">
        <v>0</v>
      </c>
      <c r="Z1519" s="47">
        <v>0</v>
      </c>
      <c r="AA1519" s="47">
        <v>0</v>
      </c>
      <c r="AB1519" s="47">
        <v>0</v>
      </c>
      <c r="AC1519" s="47">
        <v>0</v>
      </c>
      <c r="AD1519" s="47">
        <v>0</v>
      </c>
      <c r="AE1519" s="47">
        <v>0</v>
      </c>
      <c r="AF1519" s="47">
        <v>0</v>
      </c>
      <c r="AG1519" s="47">
        <v>0</v>
      </c>
      <c r="AH1519" s="47">
        <v>0</v>
      </c>
      <c r="AI1519" s="47">
        <v>0</v>
      </c>
      <c r="AJ1519" s="47">
        <v>0</v>
      </c>
      <c r="AK1519" s="47">
        <v>0</v>
      </c>
      <c r="AL1519" s="47">
        <v>0</v>
      </c>
      <c r="AM1519" s="47">
        <v>0</v>
      </c>
      <c r="AN1519" s="47">
        <v>0</v>
      </c>
      <c r="AO1519" s="47">
        <v>0</v>
      </c>
      <c r="AP1519" s="47">
        <v>0</v>
      </c>
      <c r="AQ1519" s="47">
        <v>0</v>
      </c>
      <c r="AR1519" s="47">
        <v>0</v>
      </c>
      <c r="AS1519" s="47">
        <v>0</v>
      </c>
      <c r="AT1519" s="47">
        <v>0</v>
      </c>
      <c r="AU1519" s="47"/>
      <c r="AV1519" s="47">
        <v>3000</v>
      </c>
      <c r="AW1519" s="47"/>
      <c r="AX1519" s="47">
        <f t="shared" si="138"/>
        <v>3000</v>
      </c>
      <c r="AY1519" s="47"/>
      <c r="AZ1519" s="47" t="s">
        <v>3277</v>
      </c>
      <c r="BA1519" s="22"/>
      <c r="BB1519" s="22"/>
    </row>
    <row r="1520" spans="1:61" x14ac:dyDescent="0.25">
      <c r="A1520" s="23"/>
      <c r="B1520" s="229">
        <v>1430</v>
      </c>
      <c r="C1520" s="22"/>
      <c r="D1520" s="47" t="s">
        <v>3160</v>
      </c>
      <c r="E1520" s="47"/>
      <c r="F1520" s="47" t="s">
        <v>1017</v>
      </c>
      <c r="G1520" s="234" t="s">
        <v>3370</v>
      </c>
      <c r="H1520" s="47">
        <v>0</v>
      </c>
      <c r="I1520" s="47">
        <v>0</v>
      </c>
      <c r="J1520" s="47">
        <v>0</v>
      </c>
      <c r="K1520" s="47">
        <v>0</v>
      </c>
      <c r="L1520" s="47">
        <v>0</v>
      </c>
      <c r="M1520" s="47">
        <v>0</v>
      </c>
      <c r="N1520" s="47">
        <v>0</v>
      </c>
      <c r="O1520" s="47">
        <v>0</v>
      </c>
      <c r="P1520" s="47">
        <v>0</v>
      </c>
      <c r="Q1520" s="47">
        <v>0</v>
      </c>
      <c r="R1520" s="47">
        <v>0</v>
      </c>
      <c r="S1520" s="47">
        <v>0</v>
      </c>
      <c r="T1520" s="47">
        <v>0</v>
      </c>
      <c r="U1520" s="47">
        <v>0</v>
      </c>
      <c r="V1520" s="47">
        <v>0</v>
      </c>
      <c r="W1520" s="47">
        <v>0</v>
      </c>
      <c r="X1520" s="47">
        <v>0</v>
      </c>
      <c r="Y1520" s="47">
        <v>0</v>
      </c>
      <c r="Z1520" s="47">
        <v>0</v>
      </c>
      <c r="AA1520" s="47">
        <v>0</v>
      </c>
      <c r="AB1520" s="47">
        <v>0</v>
      </c>
      <c r="AC1520" s="47">
        <v>0</v>
      </c>
      <c r="AD1520" s="47">
        <v>0</v>
      </c>
      <c r="AE1520" s="47">
        <v>0</v>
      </c>
      <c r="AF1520" s="47">
        <v>0</v>
      </c>
      <c r="AG1520" s="47">
        <v>0</v>
      </c>
      <c r="AH1520" s="47">
        <v>0</v>
      </c>
      <c r="AI1520" s="47">
        <v>0</v>
      </c>
      <c r="AJ1520" s="47">
        <v>0</v>
      </c>
      <c r="AK1520" s="47">
        <v>0</v>
      </c>
      <c r="AL1520" s="47">
        <v>0</v>
      </c>
      <c r="AM1520" s="47">
        <v>0</v>
      </c>
      <c r="AN1520" s="47">
        <v>0</v>
      </c>
      <c r="AO1520" s="47">
        <v>0</v>
      </c>
      <c r="AP1520" s="47">
        <v>0</v>
      </c>
      <c r="AQ1520" s="47">
        <v>0</v>
      </c>
      <c r="AR1520" s="47">
        <v>0</v>
      </c>
      <c r="AS1520" s="47">
        <v>0</v>
      </c>
      <c r="AT1520" s="47">
        <v>0</v>
      </c>
      <c r="AU1520" s="47"/>
      <c r="AV1520" s="47">
        <v>3000</v>
      </c>
      <c r="AW1520" s="47"/>
      <c r="AX1520" s="47">
        <f t="shared" si="138"/>
        <v>3000</v>
      </c>
      <c r="AY1520" s="47"/>
      <c r="AZ1520" s="47" t="s">
        <v>3277</v>
      </c>
      <c r="BA1520" s="22"/>
      <c r="BB1520" s="22"/>
    </row>
    <row r="1521" spans="1:61" x14ac:dyDescent="0.25">
      <c r="A1521" s="23"/>
      <c r="B1521" s="229">
        <v>1431</v>
      </c>
      <c r="C1521" s="22"/>
      <c r="D1521" s="47" t="s">
        <v>3160</v>
      </c>
      <c r="E1521" s="47"/>
      <c r="F1521" s="47" t="s">
        <v>240</v>
      </c>
      <c r="G1521" s="234" t="s">
        <v>3371</v>
      </c>
      <c r="H1521" s="47">
        <v>0</v>
      </c>
      <c r="I1521" s="47">
        <v>0</v>
      </c>
      <c r="J1521" s="47">
        <v>0</v>
      </c>
      <c r="K1521" s="47">
        <v>0</v>
      </c>
      <c r="L1521" s="47">
        <v>0</v>
      </c>
      <c r="M1521" s="47">
        <v>0</v>
      </c>
      <c r="N1521" s="47">
        <v>0</v>
      </c>
      <c r="O1521" s="47">
        <v>0</v>
      </c>
      <c r="P1521" s="47">
        <v>0</v>
      </c>
      <c r="Q1521" s="47">
        <v>0</v>
      </c>
      <c r="R1521" s="47">
        <v>0</v>
      </c>
      <c r="S1521" s="47">
        <v>0</v>
      </c>
      <c r="T1521" s="47">
        <v>0</v>
      </c>
      <c r="U1521" s="47">
        <v>0</v>
      </c>
      <c r="V1521" s="47">
        <v>0</v>
      </c>
      <c r="W1521" s="47">
        <v>0</v>
      </c>
      <c r="X1521" s="47">
        <v>0</v>
      </c>
      <c r="Y1521" s="47">
        <v>0</v>
      </c>
      <c r="Z1521" s="47">
        <v>0</v>
      </c>
      <c r="AA1521" s="47">
        <v>0</v>
      </c>
      <c r="AB1521" s="47">
        <v>0</v>
      </c>
      <c r="AC1521" s="47">
        <v>0</v>
      </c>
      <c r="AD1521" s="47">
        <v>0</v>
      </c>
      <c r="AE1521" s="47">
        <v>0</v>
      </c>
      <c r="AF1521" s="47">
        <v>0</v>
      </c>
      <c r="AG1521" s="47">
        <v>0</v>
      </c>
      <c r="AH1521" s="47">
        <v>0</v>
      </c>
      <c r="AI1521" s="47">
        <v>0</v>
      </c>
      <c r="AJ1521" s="47">
        <v>0</v>
      </c>
      <c r="AK1521" s="47">
        <v>0</v>
      </c>
      <c r="AL1521" s="47">
        <v>0</v>
      </c>
      <c r="AM1521" s="47">
        <v>0</v>
      </c>
      <c r="AN1521" s="47">
        <v>0</v>
      </c>
      <c r="AO1521" s="47">
        <v>0</v>
      </c>
      <c r="AP1521" s="47">
        <v>0</v>
      </c>
      <c r="AQ1521" s="47">
        <v>0</v>
      </c>
      <c r="AR1521" s="47">
        <v>0</v>
      </c>
      <c r="AS1521" s="47">
        <v>0</v>
      </c>
      <c r="AT1521" s="47">
        <v>0</v>
      </c>
      <c r="AU1521" s="47"/>
      <c r="AV1521" s="47">
        <v>3000</v>
      </c>
      <c r="AW1521" s="47"/>
      <c r="AX1521" s="47">
        <f t="shared" si="138"/>
        <v>3000</v>
      </c>
      <c r="AY1521" s="47"/>
      <c r="AZ1521" s="47" t="s">
        <v>3277</v>
      </c>
      <c r="BA1521" s="22"/>
      <c r="BB1521" s="22"/>
    </row>
    <row r="1522" spans="1:61" x14ac:dyDescent="0.25">
      <c r="A1522" s="23"/>
      <c r="B1522" s="229">
        <v>1432</v>
      </c>
      <c r="C1522" s="22"/>
      <c r="D1522" s="47" t="s">
        <v>3160</v>
      </c>
      <c r="E1522" s="47"/>
      <c r="F1522" s="47" t="s">
        <v>240</v>
      </c>
      <c r="G1522" s="234" t="s">
        <v>3372</v>
      </c>
      <c r="H1522" s="47">
        <v>0</v>
      </c>
      <c r="I1522" s="47">
        <v>0</v>
      </c>
      <c r="J1522" s="47">
        <v>0</v>
      </c>
      <c r="K1522" s="47">
        <v>0</v>
      </c>
      <c r="L1522" s="47">
        <v>0</v>
      </c>
      <c r="M1522" s="47">
        <v>0</v>
      </c>
      <c r="N1522" s="47">
        <v>0</v>
      </c>
      <c r="O1522" s="47">
        <v>0</v>
      </c>
      <c r="P1522" s="47">
        <v>0</v>
      </c>
      <c r="Q1522" s="47">
        <v>0</v>
      </c>
      <c r="R1522" s="47">
        <v>0</v>
      </c>
      <c r="S1522" s="47">
        <v>0</v>
      </c>
      <c r="T1522" s="47">
        <v>0</v>
      </c>
      <c r="U1522" s="47">
        <v>0</v>
      </c>
      <c r="V1522" s="47">
        <v>0</v>
      </c>
      <c r="W1522" s="47">
        <v>0</v>
      </c>
      <c r="X1522" s="47">
        <v>0</v>
      </c>
      <c r="Y1522" s="47">
        <v>0</v>
      </c>
      <c r="Z1522" s="47">
        <v>0</v>
      </c>
      <c r="AA1522" s="47">
        <v>0</v>
      </c>
      <c r="AB1522" s="47">
        <v>0</v>
      </c>
      <c r="AC1522" s="47">
        <v>0</v>
      </c>
      <c r="AD1522" s="47">
        <v>0</v>
      </c>
      <c r="AE1522" s="47">
        <v>0</v>
      </c>
      <c r="AF1522" s="47">
        <v>0</v>
      </c>
      <c r="AG1522" s="47">
        <v>0</v>
      </c>
      <c r="AH1522" s="47">
        <v>0</v>
      </c>
      <c r="AI1522" s="47">
        <v>0</v>
      </c>
      <c r="AJ1522" s="47">
        <v>0</v>
      </c>
      <c r="AK1522" s="47">
        <v>0</v>
      </c>
      <c r="AL1522" s="47">
        <v>0</v>
      </c>
      <c r="AM1522" s="47">
        <v>0</v>
      </c>
      <c r="AN1522" s="47">
        <v>0</v>
      </c>
      <c r="AO1522" s="47">
        <v>0</v>
      </c>
      <c r="AP1522" s="47">
        <v>0</v>
      </c>
      <c r="AQ1522" s="47">
        <v>0</v>
      </c>
      <c r="AR1522" s="47">
        <v>0</v>
      </c>
      <c r="AS1522" s="47">
        <v>0</v>
      </c>
      <c r="AT1522" s="47">
        <v>0</v>
      </c>
      <c r="AU1522" s="47"/>
      <c r="AV1522" s="47">
        <v>3000</v>
      </c>
      <c r="AW1522" s="47"/>
      <c r="AX1522" s="47">
        <f t="shared" si="138"/>
        <v>3000</v>
      </c>
      <c r="AY1522" s="47"/>
      <c r="AZ1522" s="47" t="s">
        <v>3277</v>
      </c>
      <c r="BA1522" s="22"/>
      <c r="BB1522" s="22"/>
    </row>
    <row r="1523" spans="1:61" x14ac:dyDescent="0.25">
      <c r="A1523" s="23"/>
      <c r="B1523" s="229">
        <v>1433</v>
      </c>
      <c r="C1523" s="22"/>
      <c r="D1523" s="47" t="s">
        <v>3160</v>
      </c>
      <c r="E1523" s="47"/>
      <c r="F1523" s="47" t="s">
        <v>1017</v>
      </c>
      <c r="G1523" s="234" t="s">
        <v>3373</v>
      </c>
      <c r="H1523" s="47">
        <v>0</v>
      </c>
      <c r="I1523" s="47">
        <v>0</v>
      </c>
      <c r="J1523" s="47">
        <v>0</v>
      </c>
      <c r="K1523" s="47">
        <v>0</v>
      </c>
      <c r="L1523" s="47">
        <v>0</v>
      </c>
      <c r="M1523" s="47">
        <v>0</v>
      </c>
      <c r="N1523" s="47">
        <v>0</v>
      </c>
      <c r="O1523" s="47">
        <v>0</v>
      </c>
      <c r="P1523" s="47">
        <v>0</v>
      </c>
      <c r="Q1523" s="47">
        <v>0</v>
      </c>
      <c r="R1523" s="47">
        <v>0</v>
      </c>
      <c r="S1523" s="47">
        <v>0</v>
      </c>
      <c r="T1523" s="47">
        <v>0</v>
      </c>
      <c r="U1523" s="47">
        <v>0</v>
      </c>
      <c r="V1523" s="47">
        <v>0</v>
      </c>
      <c r="W1523" s="47">
        <v>0</v>
      </c>
      <c r="X1523" s="47">
        <v>0</v>
      </c>
      <c r="Y1523" s="47">
        <v>0</v>
      </c>
      <c r="Z1523" s="47">
        <v>0</v>
      </c>
      <c r="AA1523" s="47">
        <v>0</v>
      </c>
      <c r="AB1523" s="47">
        <v>0</v>
      </c>
      <c r="AC1523" s="47">
        <v>0</v>
      </c>
      <c r="AD1523" s="47">
        <v>0</v>
      </c>
      <c r="AE1523" s="47">
        <v>0</v>
      </c>
      <c r="AF1523" s="47">
        <v>0</v>
      </c>
      <c r="AG1523" s="47">
        <v>0</v>
      </c>
      <c r="AH1523" s="47">
        <v>0</v>
      </c>
      <c r="AI1523" s="47">
        <v>0</v>
      </c>
      <c r="AJ1523" s="47">
        <v>0</v>
      </c>
      <c r="AK1523" s="47">
        <v>0</v>
      </c>
      <c r="AL1523" s="47">
        <v>0</v>
      </c>
      <c r="AM1523" s="47">
        <v>0</v>
      </c>
      <c r="AN1523" s="47">
        <v>0</v>
      </c>
      <c r="AO1523" s="47">
        <v>0</v>
      </c>
      <c r="AP1523" s="47">
        <v>0</v>
      </c>
      <c r="AQ1523" s="47">
        <v>0</v>
      </c>
      <c r="AR1523" s="47">
        <v>0</v>
      </c>
      <c r="AS1523" s="47">
        <v>0</v>
      </c>
      <c r="AT1523" s="47">
        <v>0</v>
      </c>
      <c r="AU1523" s="47"/>
      <c r="AV1523" s="47">
        <v>3000</v>
      </c>
      <c r="AW1523" s="47"/>
      <c r="AX1523" s="47">
        <f t="shared" si="138"/>
        <v>3000</v>
      </c>
      <c r="AY1523" s="47"/>
      <c r="AZ1523" s="47" t="s">
        <v>3277</v>
      </c>
      <c r="BA1523" s="22"/>
      <c r="BB1523" s="22"/>
    </row>
    <row r="1524" spans="1:61" x14ac:dyDescent="0.25">
      <c r="A1524" s="23"/>
      <c r="B1524" s="229">
        <v>1434</v>
      </c>
      <c r="C1524" s="22"/>
      <c r="D1524" s="47" t="s">
        <v>3160</v>
      </c>
      <c r="E1524" s="47"/>
      <c r="F1524" s="47" t="s">
        <v>1017</v>
      </c>
      <c r="G1524" s="234" t="s">
        <v>3374</v>
      </c>
      <c r="H1524" s="47">
        <v>0</v>
      </c>
      <c r="I1524" s="47">
        <v>0</v>
      </c>
      <c r="J1524" s="47">
        <v>0</v>
      </c>
      <c r="K1524" s="47">
        <v>0</v>
      </c>
      <c r="L1524" s="47">
        <v>0</v>
      </c>
      <c r="M1524" s="47">
        <v>0</v>
      </c>
      <c r="N1524" s="47">
        <v>0</v>
      </c>
      <c r="O1524" s="47">
        <v>0</v>
      </c>
      <c r="P1524" s="47">
        <v>0</v>
      </c>
      <c r="Q1524" s="47">
        <v>0</v>
      </c>
      <c r="R1524" s="47">
        <v>0</v>
      </c>
      <c r="S1524" s="47">
        <v>0</v>
      </c>
      <c r="T1524" s="47">
        <v>0</v>
      </c>
      <c r="U1524" s="47">
        <v>0</v>
      </c>
      <c r="V1524" s="47">
        <v>0</v>
      </c>
      <c r="W1524" s="47">
        <v>0</v>
      </c>
      <c r="X1524" s="47">
        <v>0</v>
      </c>
      <c r="Y1524" s="47">
        <v>0</v>
      </c>
      <c r="Z1524" s="47">
        <v>0</v>
      </c>
      <c r="AA1524" s="47">
        <v>0</v>
      </c>
      <c r="AB1524" s="47">
        <v>0</v>
      </c>
      <c r="AC1524" s="47">
        <v>0</v>
      </c>
      <c r="AD1524" s="47">
        <v>0</v>
      </c>
      <c r="AE1524" s="47">
        <v>0</v>
      </c>
      <c r="AF1524" s="47">
        <v>0</v>
      </c>
      <c r="AG1524" s="47">
        <v>0</v>
      </c>
      <c r="AH1524" s="47">
        <v>0</v>
      </c>
      <c r="AI1524" s="47">
        <v>0</v>
      </c>
      <c r="AJ1524" s="47">
        <v>0</v>
      </c>
      <c r="AK1524" s="47">
        <v>0</v>
      </c>
      <c r="AL1524" s="47">
        <v>0</v>
      </c>
      <c r="AM1524" s="47">
        <v>0</v>
      </c>
      <c r="AN1524" s="47">
        <v>0</v>
      </c>
      <c r="AO1524" s="47">
        <v>0</v>
      </c>
      <c r="AP1524" s="47">
        <v>0</v>
      </c>
      <c r="AQ1524" s="47">
        <v>0</v>
      </c>
      <c r="AR1524" s="47">
        <v>0</v>
      </c>
      <c r="AS1524" s="47">
        <v>0</v>
      </c>
      <c r="AT1524" s="47">
        <v>0</v>
      </c>
      <c r="AU1524" s="47"/>
      <c r="AV1524" s="47">
        <v>3000</v>
      </c>
      <c r="AW1524" s="47"/>
      <c r="AX1524" s="47">
        <f t="shared" si="138"/>
        <v>3000</v>
      </c>
      <c r="AY1524" s="47"/>
      <c r="AZ1524" s="47" t="s">
        <v>3277</v>
      </c>
      <c r="BA1524" s="22"/>
      <c r="BB1524" s="22"/>
    </row>
    <row r="1525" spans="1:61" x14ac:dyDescent="0.25">
      <c r="A1525" s="23"/>
      <c r="B1525" s="229">
        <v>1435</v>
      </c>
      <c r="C1525" s="22"/>
      <c r="D1525" s="47" t="s">
        <v>3160</v>
      </c>
      <c r="E1525" s="47"/>
      <c r="F1525" s="47" t="s">
        <v>1017</v>
      </c>
      <c r="G1525" s="234" t="s">
        <v>3375</v>
      </c>
      <c r="H1525" s="47">
        <v>0</v>
      </c>
      <c r="I1525" s="47">
        <v>0</v>
      </c>
      <c r="J1525" s="47">
        <v>0</v>
      </c>
      <c r="K1525" s="47">
        <v>0</v>
      </c>
      <c r="L1525" s="47">
        <v>0</v>
      </c>
      <c r="M1525" s="47">
        <v>0</v>
      </c>
      <c r="N1525" s="47">
        <v>0</v>
      </c>
      <c r="O1525" s="47">
        <v>0</v>
      </c>
      <c r="P1525" s="47">
        <v>0</v>
      </c>
      <c r="Q1525" s="47">
        <v>0</v>
      </c>
      <c r="R1525" s="47">
        <v>0</v>
      </c>
      <c r="S1525" s="47">
        <v>0</v>
      </c>
      <c r="T1525" s="47">
        <v>0</v>
      </c>
      <c r="U1525" s="47">
        <v>0</v>
      </c>
      <c r="V1525" s="47">
        <v>0</v>
      </c>
      <c r="W1525" s="47">
        <v>0</v>
      </c>
      <c r="X1525" s="47">
        <v>0</v>
      </c>
      <c r="Y1525" s="47">
        <v>0</v>
      </c>
      <c r="Z1525" s="47">
        <v>0</v>
      </c>
      <c r="AA1525" s="47">
        <v>0</v>
      </c>
      <c r="AB1525" s="47">
        <v>0</v>
      </c>
      <c r="AC1525" s="47">
        <v>0</v>
      </c>
      <c r="AD1525" s="47">
        <v>0</v>
      </c>
      <c r="AE1525" s="47">
        <v>0</v>
      </c>
      <c r="AF1525" s="47">
        <v>0</v>
      </c>
      <c r="AG1525" s="47">
        <v>0</v>
      </c>
      <c r="AH1525" s="47">
        <v>0</v>
      </c>
      <c r="AI1525" s="47">
        <v>0</v>
      </c>
      <c r="AJ1525" s="47">
        <v>0</v>
      </c>
      <c r="AK1525" s="47">
        <v>0</v>
      </c>
      <c r="AL1525" s="47">
        <v>0</v>
      </c>
      <c r="AM1525" s="47">
        <v>0</v>
      </c>
      <c r="AN1525" s="47">
        <v>0</v>
      </c>
      <c r="AO1525" s="47">
        <v>0</v>
      </c>
      <c r="AP1525" s="47">
        <v>0</v>
      </c>
      <c r="AQ1525" s="47">
        <v>0</v>
      </c>
      <c r="AR1525" s="47">
        <v>0</v>
      </c>
      <c r="AS1525" s="47">
        <v>0</v>
      </c>
      <c r="AT1525" s="47">
        <v>0</v>
      </c>
      <c r="AU1525" s="47"/>
      <c r="AV1525" s="47">
        <v>3000</v>
      </c>
      <c r="AW1525" s="47"/>
      <c r="AX1525" s="47">
        <f t="shared" si="138"/>
        <v>3000</v>
      </c>
      <c r="AY1525" s="47"/>
      <c r="AZ1525" s="47" t="s">
        <v>3277</v>
      </c>
      <c r="BA1525" s="22"/>
      <c r="BB1525" s="22"/>
    </row>
    <row r="1526" spans="1:61" x14ac:dyDescent="0.25">
      <c r="A1526" s="23"/>
      <c r="B1526" s="229">
        <v>1436</v>
      </c>
      <c r="C1526" s="22"/>
      <c r="D1526" s="47" t="s">
        <v>3160</v>
      </c>
      <c r="E1526" s="47"/>
      <c r="F1526" s="47" t="s">
        <v>240</v>
      </c>
      <c r="G1526" s="234" t="s">
        <v>3376</v>
      </c>
      <c r="H1526" s="47">
        <v>0</v>
      </c>
      <c r="I1526" s="47">
        <v>0</v>
      </c>
      <c r="J1526" s="47">
        <v>0</v>
      </c>
      <c r="K1526" s="47">
        <v>0</v>
      </c>
      <c r="L1526" s="47">
        <v>0</v>
      </c>
      <c r="M1526" s="47">
        <v>0</v>
      </c>
      <c r="N1526" s="47">
        <v>0</v>
      </c>
      <c r="O1526" s="47">
        <v>0</v>
      </c>
      <c r="P1526" s="47">
        <v>0</v>
      </c>
      <c r="Q1526" s="47">
        <v>0</v>
      </c>
      <c r="R1526" s="47">
        <v>0</v>
      </c>
      <c r="S1526" s="47">
        <v>0</v>
      </c>
      <c r="T1526" s="47">
        <v>0</v>
      </c>
      <c r="U1526" s="47">
        <v>0</v>
      </c>
      <c r="V1526" s="47">
        <v>0</v>
      </c>
      <c r="W1526" s="47">
        <v>0</v>
      </c>
      <c r="X1526" s="47">
        <v>0</v>
      </c>
      <c r="Y1526" s="47">
        <v>0</v>
      </c>
      <c r="Z1526" s="47">
        <v>0</v>
      </c>
      <c r="AA1526" s="47">
        <v>0</v>
      </c>
      <c r="AB1526" s="47">
        <v>0</v>
      </c>
      <c r="AC1526" s="47">
        <v>0</v>
      </c>
      <c r="AD1526" s="47">
        <v>0</v>
      </c>
      <c r="AE1526" s="47">
        <v>0</v>
      </c>
      <c r="AF1526" s="47">
        <v>0</v>
      </c>
      <c r="AG1526" s="47">
        <v>0</v>
      </c>
      <c r="AH1526" s="47">
        <v>0</v>
      </c>
      <c r="AI1526" s="47">
        <v>0</v>
      </c>
      <c r="AJ1526" s="47">
        <v>0</v>
      </c>
      <c r="AK1526" s="47">
        <v>0</v>
      </c>
      <c r="AL1526" s="47">
        <v>0</v>
      </c>
      <c r="AM1526" s="47">
        <v>0</v>
      </c>
      <c r="AN1526" s="47">
        <v>0</v>
      </c>
      <c r="AO1526" s="47">
        <v>0</v>
      </c>
      <c r="AP1526" s="47">
        <v>0</v>
      </c>
      <c r="AQ1526" s="47">
        <v>0</v>
      </c>
      <c r="AR1526" s="47">
        <v>0</v>
      </c>
      <c r="AS1526" s="47">
        <v>0</v>
      </c>
      <c r="AT1526" s="47">
        <v>0</v>
      </c>
      <c r="AU1526" s="47"/>
      <c r="AV1526" s="47">
        <v>3000</v>
      </c>
      <c r="AW1526" s="47"/>
      <c r="AX1526" s="47">
        <f t="shared" si="138"/>
        <v>3000</v>
      </c>
      <c r="AY1526" s="47"/>
      <c r="AZ1526" s="47" t="s">
        <v>3277</v>
      </c>
      <c r="BA1526" s="22"/>
      <c r="BB1526" s="22"/>
    </row>
    <row r="1527" spans="1:61" s="104" customFormat="1" x14ac:dyDescent="0.25">
      <c r="A1527" s="23"/>
      <c r="B1527" s="229">
        <v>1437</v>
      </c>
      <c r="C1527" s="22"/>
      <c r="D1527" s="47" t="s">
        <v>3160</v>
      </c>
      <c r="E1527" s="47"/>
      <c r="F1527" s="47" t="s">
        <v>1017</v>
      </c>
      <c r="G1527" s="234" t="s">
        <v>3377</v>
      </c>
      <c r="H1527" s="47">
        <v>0</v>
      </c>
      <c r="I1527" s="47">
        <v>0</v>
      </c>
      <c r="J1527" s="47">
        <v>0</v>
      </c>
      <c r="K1527" s="47">
        <v>0</v>
      </c>
      <c r="L1527" s="47">
        <v>0</v>
      </c>
      <c r="M1527" s="47">
        <v>0</v>
      </c>
      <c r="N1527" s="47">
        <v>0</v>
      </c>
      <c r="O1527" s="47">
        <v>0</v>
      </c>
      <c r="P1527" s="47">
        <v>0</v>
      </c>
      <c r="Q1527" s="47">
        <v>0</v>
      </c>
      <c r="R1527" s="47">
        <v>0</v>
      </c>
      <c r="S1527" s="47">
        <v>0</v>
      </c>
      <c r="T1527" s="47">
        <v>0</v>
      </c>
      <c r="U1527" s="47">
        <v>0</v>
      </c>
      <c r="V1527" s="47">
        <v>0</v>
      </c>
      <c r="W1527" s="47">
        <v>0</v>
      </c>
      <c r="X1527" s="47">
        <v>0</v>
      </c>
      <c r="Y1527" s="47">
        <v>0</v>
      </c>
      <c r="Z1527" s="47">
        <v>0</v>
      </c>
      <c r="AA1527" s="47">
        <v>0</v>
      </c>
      <c r="AB1527" s="47">
        <v>0</v>
      </c>
      <c r="AC1527" s="47">
        <v>0</v>
      </c>
      <c r="AD1527" s="47">
        <v>0</v>
      </c>
      <c r="AE1527" s="47">
        <v>0</v>
      </c>
      <c r="AF1527" s="47">
        <v>0</v>
      </c>
      <c r="AG1527" s="47">
        <v>0</v>
      </c>
      <c r="AH1527" s="47">
        <v>0</v>
      </c>
      <c r="AI1527" s="47">
        <v>0</v>
      </c>
      <c r="AJ1527" s="47">
        <v>0</v>
      </c>
      <c r="AK1527" s="47">
        <v>0</v>
      </c>
      <c r="AL1527" s="47">
        <v>0</v>
      </c>
      <c r="AM1527" s="47">
        <v>0</v>
      </c>
      <c r="AN1527" s="47">
        <v>0</v>
      </c>
      <c r="AO1527" s="47">
        <v>0</v>
      </c>
      <c r="AP1527" s="47">
        <v>0</v>
      </c>
      <c r="AQ1527" s="47">
        <v>0</v>
      </c>
      <c r="AR1527" s="47">
        <v>0</v>
      </c>
      <c r="AS1527" s="47">
        <v>0</v>
      </c>
      <c r="AT1527" s="47">
        <v>0</v>
      </c>
      <c r="AU1527" s="47"/>
      <c r="AV1527" s="47">
        <v>3000</v>
      </c>
      <c r="AW1527" s="47"/>
      <c r="AX1527" s="47">
        <f t="shared" si="138"/>
        <v>3000</v>
      </c>
      <c r="AY1527" s="47"/>
      <c r="AZ1527" s="47" t="s">
        <v>3277</v>
      </c>
      <c r="BA1527" s="22"/>
      <c r="BB1527" s="22"/>
      <c r="BC1527"/>
      <c r="BD1527"/>
      <c r="BE1527"/>
      <c r="BF1527"/>
      <c r="BG1527"/>
      <c r="BH1527"/>
      <c r="BI1527"/>
    </row>
    <row r="1528" spans="1:61" s="104" customFormat="1" x14ac:dyDescent="0.25">
      <c r="A1528" s="23"/>
      <c r="B1528" s="229">
        <v>1438</v>
      </c>
      <c r="C1528" s="22"/>
      <c r="D1528" s="47" t="s">
        <v>3160</v>
      </c>
      <c r="E1528" s="47"/>
      <c r="F1528" s="47" t="s">
        <v>240</v>
      </c>
      <c r="G1528" s="234" t="s">
        <v>3378</v>
      </c>
      <c r="H1528" s="47">
        <v>0</v>
      </c>
      <c r="I1528" s="47">
        <v>0</v>
      </c>
      <c r="J1528" s="47">
        <v>0</v>
      </c>
      <c r="K1528" s="47">
        <v>0</v>
      </c>
      <c r="L1528" s="47">
        <v>0</v>
      </c>
      <c r="M1528" s="47">
        <v>0</v>
      </c>
      <c r="N1528" s="47">
        <v>0</v>
      </c>
      <c r="O1528" s="47">
        <v>0</v>
      </c>
      <c r="P1528" s="47">
        <v>0</v>
      </c>
      <c r="Q1528" s="47">
        <v>0</v>
      </c>
      <c r="R1528" s="47">
        <v>0</v>
      </c>
      <c r="S1528" s="47">
        <v>0</v>
      </c>
      <c r="T1528" s="47">
        <v>0</v>
      </c>
      <c r="U1528" s="47">
        <v>0</v>
      </c>
      <c r="V1528" s="47">
        <v>0</v>
      </c>
      <c r="W1528" s="47">
        <v>0</v>
      </c>
      <c r="X1528" s="47">
        <v>0</v>
      </c>
      <c r="Y1528" s="47">
        <v>0</v>
      </c>
      <c r="Z1528" s="47">
        <v>0</v>
      </c>
      <c r="AA1528" s="47">
        <v>0</v>
      </c>
      <c r="AB1528" s="47">
        <v>0</v>
      </c>
      <c r="AC1528" s="47">
        <v>0</v>
      </c>
      <c r="AD1528" s="47">
        <v>0</v>
      </c>
      <c r="AE1528" s="47">
        <v>0</v>
      </c>
      <c r="AF1528" s="47">
        <v>0</v>
      </c>
      <c r="AG1528" s="47">
        <v>0</v>
      </c>
      <c r="AH1528" s="47">
        <v>0</v>
      </c>
      <c r="AI1528" s="47">
        <v>0</v>
      </c>
      <c r="AJ1528" s="47">
        <v>0</v>
      </c>
      <c r="AK1528" s="47">
        <v>0</v>
      </c>
      <c r="AL1528" s="47">
        <v>0</v>
      </c>
      <c r="AM1528" s="47">
        <v>0</v>
      </c>
      <c r="AN1528" s="47">
        <v>0</v>
      </c>
      <c r="AO1528" s="47">
        <v>0</v>
      </c>
      <c r="AP1528" s="47">
        <v>0</v>
      </c>
      <c r="AQ1528" s="47">
        <v>0</v>
      </c>
      <c r="AR1528" s="47">
        <v>0</v>
      </c>
      <c r="AS1528" s="47">
        <v>0</v>
      </c>
      <c r="AT1528" s="47">
        <v>0</v>
      </c>
      <c r="AU1528" s="47"/>
      <c r="AV1528" s="47">
        <v>3000</v>
      </c>
      <c r="AW1528" s="47"/>
      <c r="AX1528" s="47">
        <f t="shared" si="138"/>
        <v>3000</v>
      </c>
      <c r="AY1528" s="47"/>
      <c r="AZ1528" s="47" t="s">
        <v>3277</v>
      </c>
      <c r="BA1528" s="47"/>
      <c r="BB1528" s="22"/>
      <c r="BC1528"/>
      <c r="BD1528"/>
      <c r="BE1528"/>
      <c r="BF1528"/>
      <c r="BG1528"/>
      <c r="BH1528"/>
      <c r="BI1528"/>
    </row>
    <row r="1529" spans="1:61" s="104" customFormat="1" x14ac:dyDescent="0.25">
      <c r="A1529" s="242"/>
      <c r="B1529" s="229">
        <v>1439</v>
      </c>
      <c r="C1529" s="97"/>
      <c r="D1529" s="184" t="s">
        <v>3160</v>
      </c>
      <c r="E1529" s="184">
        <v>1227</v>
      </c>
      <c r="F1529" s="184" t="s">
        <v>1017</v>
      </c>
      <c r="G1529" s="184" t="s">
        <v>3379</v>
      </c>
      <c r="H1529" s="162">
        <v>1500</v>
      </c>
      <c r="I1529" s="162">
        <v>20</v>
      </c>
      <c r="J1529" s="162">
        <v>100</v>
      </c>
      <c r="K1529" s="162">
        <v>100</v>
      </c>
      <c r="L1529" s="162">
        <v>60</v>
      </c>
      <c r="M1529" s="162">
        <v>100</v>
      </c>
      <c r="N1529" s="162">
        <v>50</v>
      </c>
      <c r="O1529" s="172">
        <v>30</v>
      </c>
      <c r="P1529" s="162">
        <v>20</v>
      </c>
      <c r="Q1529" s="162">
        <v>250</v>
      </c>
      <c r="R1529" s="162">
        <v>10</v>
      </c>
      <c r="S1529" s="162">
        <v>10</v>
      </c>
      <c r="T1529" s="162">
        <v>25</v>
      </c>
      <c r="U1529" s="173">
        <v>200</v>
      </c>
      <c r="V1529" s="162">
        <v>150</v>
      </c>
      <c r="W1529" s="162">
        <v>150</v>
      </c>
      <c r="X1529" s="162">
        <v>200</v>
      </c>
      <c r="Y1529" s="162">
        <v>500</v>
      </c>
      <c r="Z1529" s="162">
        <v>10</v>
      </c>
      <c r="AA1529" s="162">
        <v>880</v>
      </c>
      <c r="AB1529" s="162">
        <v>1650</v>
      </c>
      <c r="AC1529" s="162">
        <v>3850</v>
      </c>
      <c r="AD1529" s="162">
        <v>1100</v>
      </c>
      <c r="AE1529" s="162">
        <v>550</v>
      </c>
      <c r="AF1529" s="162">
        <v>2750</v>
      </c>
      <c r="AG1529" s="162">
        <v>550</v>
      </c>
      <c r="AH1529" s="162">
        <v>2585</v>
      </c>
      <c r="AI1529" s="162">
        <v>2255</v>
      </c>
      <c r="AJ1529" s="162">
        <v>720</v>
      </c>
      <c r="AK1529" s="162">
        <v>2200</v>
      </c>
      <c r="AL1529" s="162">
        <v>110</v>
      </c>
      <c r="AM1529" s="162">
        <v>5500</v>
      </c>
      <c r="AN1529" s="174">
        <v>3850</v>
      </c>
      <c r="AO1529" s="174">
        <v>4950</v>
      </c>
      <c r="AP1529" s="174">
        <v>1100</v>
      </c>
      <c r="AQ1529" s="174">
        <v>1200</v>
      </c>
      <c r="AR1529" s="174">
        <v>0</v>
      </c>
      <c r="AS1529" s="174">
        <v>0</v>
      </c>
      <c r="AT1529" s="97">
        <f t="shared" ref="AT1529:AT1536" si="139">SUBTOTAL(9,H1529:AS1529)</f>
        <v>39285</v>
      </c>
      <c r="AU1529" s="174">
        <v>0</v>
      </c>
      <c r="AV1529" s="174">
        <v>0</v>
      </c>
      <c r="AW1529" s="174">
        <v>0</v>
      </c>
      <c r="AX1529" s="97">
        <f>SUM(AT1529:AW1529)</f>
        <v>39285</v>
      </c>
      <c r="AY1529" s="184">
        <v>1000</v>
      </c>
      <c r="BA1529" s="184" t="s">
        <v>3248</v>
      </c>
      <c r="BB1529" s="97"/>
    </row>
    <row r="1530" spans="1:61" x14ac:dyDescent="0.25">
      <c r="A1530" s="242"/>
      <c r="B1530" s="229">
        <v>1440</v>
      </c>
      <c r="C1530" s="97"/>
      <c r="D1530" s="184" t="s">
        <v>3160</v>
      </c>
      <c r="E1530" s="184">
        <v>1028</v>
      </c>
      <c r="F1530" s="184" t="s">
        <v>1017</v>
      </c>
      <c r="G1530" s="235" t="s">
        <v>3201</v>
      </c>
      <c r="H1530" s="162">
        <v>1500</v>
      </c>
      <c r="I1530" s="162">
        <v>20</v>
      </c>
      <c r="J1530" s="162">
        <v>100</v>
      </c>
      <c r="K1530" s="162">
        <v>100</v>
      </c>
      <c r="L1530" s="162">
        <v>60</v>
      </c>
      <c r="M1530" s="162">
        <v>100</v>
      </c>
      <c r="N1530" s="162">
        <v>50</v>
      </c>
      <c r="O1530" s="172">
        <v>30</v>
      </c>
      <c r="P1530" s="162">
        <v>20</v>
      </c>
      <c r="Q1530" s="162">
        <v>250</v>
      </c>
      <c r="R1530" s="162">
        <v>10</v>
      </c>
      <c r="S1530" s="162">
        <v>10</v>
      </c>
      <c r="T1530" s="162">
        <v>25</v>
      </c>
      <c r="U1530" s="173">
        <v>200</v>
      </c>
      <c r="V1530" s="162">
        <v>150</v>
      </c>
      <c r="W1530" s="162">
        <v>150</v>
      </c>
      <c r="X1530" s="162">
        <v>200</v>
      </c>
      <c r="Y1530" s="162">
        <v>500</v>
      </c>
      <c r="Z1530" s="162">
        <v>10</v>
      </c>
      <c r="AA1530" s="162">
        <v>880</v>
      </c>
      <c r="AB1530" s="162">
        <v>1650</v>
      </c>
      <c r="AC1530" s="162">
        <v>3850</v>
      </c>
      <c r="AD1530" s="162">
        <v>1100</v>
      </c>
      <c r="AE1530" s="162">
        <v>550</v>
      </c>
      <c r="AF1530" s="162">
        <v>2750</v>
      </c>
      <c r="AG1530" s="162">
        <v>550</v>
      </c>
      <c r="AH1530" s="162">
        <v>2585</v>
      </c>
      <c r="AI1530" s="162">
        <v>2255</v>
      </c>
      <c r="AJ1530" s="162">
        <v>720</v>
      </c>
      <c r="AK1530" s="162">
        <v>2200</v>
      </c>
      <c r="AL1530" s="162">
        <v>110</v>
      </c>
      <c r="AM1530" s="162">
        <v>5500</v>
      </c>
      <c r="AN1530" s="174">
        <v>3850</v>
      </c>
      <c r="AO1530" s="174">
        <v>4950</v>
      </c>
      <c r="AP1530" s="174">
        <v>300</v>
      </c>
      <c r="AQ1530" s="97">
        <v>0</v>
      </c>
      <c r="AR1530" s="97">
        <v>0</v>
      </c>
      <c r="AS1530" s="97">
        <v>0</v>
      </c>
      <c r="AT1530" s="97">
        <f t="shared" si="139"/>
        <v>37285</v>
      </c>
      <c r="AU1530" s="184"/>
      <c r="AV1530" s="184"/>
      <c r="AW1530" s="184"/>
      <c r="AX1530" s="97">
        <f>SUM(AT1530:AW1530)</f>
        <v>37285</v>
      </c>
      <c r="AY1530" s="97">
        <v>3000</v>
      </c>
      <c r="AZ1530" s="104"/>
      <c r="BA1530" s="235" t="s">
        <v>122</v>
      </c>
      <c r="BB1530" s="97"/>
      <c r="BC1530" s="104"/>
      <c r="BD1530" s="104"/>
      <c r="BE1530" s="104"/>
      <c r="BF1530" s="104"/>
      <c r="BG1530" s="104"/>
      <c r="BH1530" s="104"/>
      <c r="BI1530" s="104"/>
    </row>
    <row r="1531" spans="1:61" x14ac:dyDescent="0.25">
      <c r="A1531" s="242"/>
      <c r="B1531" s="229">
        <v>1441</v>
      </c>
      <c r="C1531" s="97"/>
      <c r="D1531" s="184" t="s">
        <v>3160</v>
      </c>
      <c r="E1531" s="184">
        <v>1128</v>
      </c>
      <c r="F1531" s="184" t="s">
        <v>3238</v>
      </c>
      <c r="G1531" s="184" t="s">
        <v>3279</v>
      </c>
      <c r="H1531" s="162">
        <v>1500</v>
      </c>
      <c r="I1531" s="162">
        <v>20</v>
      </c>
      <c r="J1531" s="162">
        <v>100</v>
      </c>
      <c r="K1531" s="162">
        <v>100</v>
      </c>
      <c r="L1531" s="162">
        <v>60</v>
      </c>
      <c r="M1531" s="162">
        <v>100</v>
      </c>
      <c r="N1531" s="162">
        <v>50</v>
      </c>
      <c r="O1531" s="172">
        <v>30</v>
      </c>
      <c r="P1531" s="162">
        <v>20</v>
      </c>
      <c r="Q1531" s="162">
        <v>250</v>
      </c>
      <c r="R1531" s="162">
        <v>10</v>
      </c>
      <c r="S1531" s="162">
        <v>10</v>
      </c>
      <c r="T1531" s="162">
        <v>25</v>
      </c>
      <c r="U1531" s="173">
        <v>200</v>
      </c>
      <c r="V1531" s="162">
        <v>150</v>
      </c>
      <c r="W1531" s="162">
        <v>150</v>
      </c>
      <c r="X1531" s="162">
        <v>200</v>
      </c>
      <c r="Y1531" s="162">
        <v>500</v>
      </c>
      <c r="Z1531" s="162">
        <v>10</v>
      </c>
      <c r="AA1531" s="162">
        <v>880</v>
      </c>
      <c r="AB1531" s="162">
        <v>1650</v>
      </c>
      <c r="AC1531" s="162">
        <v>3850</v>
      </c>
      <c r="AD1531" s="162">
        <v>1100</v>
      </c>
      <c r="AE1531" s="162">
        <v>550</v>
      </c>
      <c r="AF1531" s="162">
        <v>2750</v>
      </c>
      <c r="AG1531" s="162">
        <v>550</v>
      </c>
      <c r="AH1531" s="162">
        <v>2585</v>
      </c>
      <c r="AI1531" s="162">
        <v>2255</v>
      </c>
      <c r="AJ1531" s="162">
        <v>720</v>
      </c>
      <c r="AK1531" s="162">
        <v>2200</v>
      </c>
      <c r="AL1531" s="162">
        <v>110</v>
      </c>
      <c r="AM1531" s="162">
        <v>5500</v>
      </c>
      <c r="AN1531" s="174">
        <v>3850</v>
      </c>
      <c r="AO1531" s="174">
        <v>4950</v>
      </c>
      <c r="AP1531" s="174">
        <v>300</v>
      </c>
      <c r="AQ1531" s="97">
        <v>0</v>
      </c>
      <c r="AR1531" s="97">
        <v>0</v>
      </c>
      <c r="AS1531" s="97">
        <v>0</v>
      </c>
      <c r="AT1531" s="97">
        <f t="shared" si="139"/>
        <v>37285</v>
      </c>
      <c r="AU1531" s="184"/>
      <c r="AV1531" s="184"/>
      <c r="AW1531" s="184"/>
      <c r="AX1531" s="97">
        <f>SUM(AT1531:AW1531)</f>
        <v>37285</v>
      </c>
      <c r="AY1531" s="97">
        <v>3000</v>
      </c>
      <c r="AZ1531" s="104"/>
      <c r="BA1531" s="184" t="s">
        <v>122</v>
      </c>
      <c r="BB1531" s="97"/>
      <c r="BC1531" s="104"/>
      <c r="BD1531" s="104"/>
      <c r="BE1531" s="104"/>
      <c r="BF1531" s="104"/>
      <c r="BG1531" s="104"/>
      <c r="BH1531" s="104"/>
      <c r="BI1531" s="104"/>
    </row>
    <row r="1532" spans="1:61" x14ac:dyDescent="0.25">
      <c r="A1532" s="23"/>
      <c r="B1532" s="229">
        <v>1442</v>
      </c>
      <c r="C1532" s="22"/>
      <c r="D1532" s="47" t="s">
        <v>3160</v>
      </c>
      <c r="E1532" s="47">
        <v>1228</v>
      </c>
      <c r="F1532" s="47" t="s">
        <v>240</v>
      </c>
      <c r="G1532" s="234" t="s">
        <v>3380</v>
      </c>
      <c r="H1532" s="22">
        <v>0</v>
      </c>
      <c r="I1532" s="22">
        <v>0</v>
      </c>
      <c r="J1532" s="22">
        <v>0</v>
      </c>
      <c r="K1532" s="22">
        <v>0</v>
      </c>
      <c r="L1532" s="22">
        <v>0</v>
      </c>
      <c r="M1532" s="22">
        <v>0</v>
      </c>
      <c r="N1532" s="22">
        <v>0</v>
      </c>
      <c r="O1532" s="22">
        <v>0</v>
      </c>
      <c r="P1532" s="22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22">
        <v>0</v>
      </c>
      <c r="W1532" s="22">
        <v>0</v>
      </c>
      <c r="X1532" s="22">
        <v>0</v>
      </c>
      <c r="Y1532" s="22">
        <v>0</v>
      </c>
      <c r="Z1532" s="22">
        <v>0</v>
      </c>
      <c r="AA1532" s="116">
        <v>880</v>
      </c>
      <c r="AB1532" s="116">
        <v>1650</v>
      </c>
      <c r="AC1532" s="116">
        <v>3850</v>
      </c>
      <c r="AD1532" s="116">
        <v>1100</v>
      </c>
      <c r="AE1532" s="116">
        <v>550</v>
      </c>
      <c r="AF1532" s="116">
        <v>2750</v>
      </c>
      <c r="AG1532" s="116">
        <v>550</v>
      </c>
      <c r="AH1532" s="116">
        <v>2585</v>
      </c>
      <c r="AI1532" s="116">
        <v>2255</v>
      </c>
      <c r="AJ1532" s="116">
        <v>720</v>
      </c>
      <c r="AK1532" s="116">
        <v>2200</v>
      </c>
      <c r="AL1532" s="116">
        <v>110</v>
      </c>
      <c r="AM1532" s="116">
        <v>5500</v>
      </c>
      <c r="AN1532" s="138">
        <v>3850</v>
      </c>
      <c r="AO1532" s="138">
        <v>4950</v>
      </c>
      <c r="AP1532" s="116">
        <v>1100</v>
      </c>
      <c r="AQ1532" s="116">
        <v>2200</v>
      </c>
      <c r="AR1532" s="22"/>
      <c r="AS1532" s="22"/>
      <c r="AT1532" s="232">
        <f t="shared" si="139"/>
        <v>36800</v>
      </c>
      <c r="AU1532" s="232">
        <v>0</v>
      </c>
      <c r="AV1532" s="232">
        <v>0</v>
      </c>
      <c r="AW1532" s="232">
        <v>0</v>
      </c>
      <c r="AX1532" s="74">
        <f t="shared" ref="AX1532:AX1542" si="140">SUM(AT1532:AW1532)</f>
        <v>36800</v>
      </c>
      <c r="AY1532" s="47"/>
      <c r="AZ1532" s="47"/>
      <c r="BA1532" s="243" t="s">
        <v>90</v>
      </c>
      <c r="BB1532" s="22"/>
    </row>
    <row r="1533" spans="1:61" x14ac:dyDescent="0.25">
      <c r="A1533" s="23"/>
      <c r="B1533" s="229">
        <v>1443</v>
      </c>
      <c r="C1533" s="22"/>
      <c r="D1533" s="47" t="s">
        <v>3160</v>
      </c>
      <c r="E1533" s="47">
        <v>1029</v>
      </c>
      <c r="F1533" s="47" t="s">
        <v>240</v>
      </c>
      <c r="G1533" s="47" t="s">
        <v>3381</v>
      </c>
      <c r="H1533" s="22">
        <v>0</v>
      </c>
      <c r="I1533" s="22">
        <v>0</v>
      </c>
      <c r="J1533" s="22">
        <v>0</v>
      </c>
      <c r="K1533" s="22">
        <v>0</v>
      </c>
      <c r="L1533" s="22">
        <v>0</v>
      </c>
      <c r="M1533" s="22">
        <v>0</v>
      </c>
      <c r="N1533" s="22">
        <v>0</v>
      </c>
      <c r="O1533" s="22">
        <v>0</v>
      </c>
      <c r="P1533" s="22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22">
        <v>0</v>
      </c>
      <c r="W1533" s="22">
        <v>0</v>
      </c>
      <c r="X1533" s="22">
        <v>0</v>
      </c>
      <c r="Y1533" s="22">
        <v>0</v>
      </c>
      <c r="Z1533" s="22">
        <v>0</v>
      </c>
      <c r="AA1533" s="116">
        <v>880</v>
      </c>
      <c r="AB1533" s="116">
        <v>1650</v>
      </c>
      <c r="AC1533" s="116">
        <v>3850</v>
      </c>
      <c r="AD1533" s="116">
        <v>1100</v>
      </c>
      <c r="AE1533" s="116">
        <v>550</v>
      </c>
      <c r="AF1533" s="116">
        <v>2750</v>
      </c>
      <c r="AG1533" s="116">
        <v>550</v>
      </c>
      <c r="AH1533" s="116">
        <v>2585</v>
      </c>
      <c r="AI1533" s="116">
        <v>2255</v>
      </c>
      <c r="AJ1533" s="116">
        <v>720</v>
      </c>
      <c r="AK1533" s="116">
        <v>2200</v>
      </c>
      <c r="AL1533" s="116">
        <v>110</v>
      </c>
      <c r="AM1533" s="116">
        <v>5500</v>
      </c>
      <c r="AN1533" s="138">
        <v>3850</v>
      </c>
      <c r="AO1533" s="138">
        <v>4950</v>
      </c>
      <c r="AP1533" s="116">
        <v>1100</v>
      </c>
      <c r="AQ1533" s="116">
        <v>2200</v>
      </c>
      <c r="AR1533" s="22"/>
      <c r="AS1533" s="22"/>
      <c r="AT1533" s="232">
        <f t="shared" si="139"/>
        <v>36800</v>
      </c>
      <c r="AU1533" s="232">
        <v>0</v>
      </c>
      <c r="AV1533" s="232">
        <v>0</v>
      </c>
      <c r="AW1533" s="232">
        <v>0</v>
      </c>
      <c r="AX1533" s="74">
        <f t="shared" si="140"/>
        <v>36800</v>
      </c>
      <c r="AY1533" s="47"/>
      <c r="AZ1533" s="47"/>
      <c r="BA1533" s="47" t="s">
        <v>118</v>
      </c>
      <c r="BB1533" s="22"/>
    </row>
    <row r="1534" spans="1:61" x14ac:dyDescent="0.25">
      <c r="A1534" s="23"/>
      <c r="B1534" s="229">
        <v>1444</v>
      </c>
      <c r="C1534" s="22"/>
      <c r="D1534" s="22" t="s">
        <v>3160</v>
      </c>
      <c r="E1534" s="22">
        <v>1129</v>
      </c>
      <c r="F1534" s="22" t="s">
        <v>240</v>
      </c>
      <c r="G1534" s="22" t="s">
        <v>3382</v>
      </c>
      <c r="H1534" s="22">
        <v>0</v>
      </c>
      <c r="I1534" s="22">
        <v>0</v>
      </c>
      <c r="J1534" s="22">
        <v>0</v>
      </c>
      <c r="K1534" s="22">
        <v>0</v>
      </c>
      <c r="L1534" s="22">
        <v>0</v>
      </c>
      <c r="M1534" s="22">
        <v>0</v>
      </c>
      <c r="N1534" s="22">
        <v>0</v>
      </c>
      <c r="O1534" s="22">
        <v>0</v>
      </c>
      <c r="P1534" s="22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22">
        <v>0</v>
      </c>
      <c r="W1534" s="22">
        <v>0</v>
      </c>
      <c r="X1534" s="22">
        <v>0</v>
      </c>
      <c r="Y1534" s="22">
        <v>0</v>
      </c>
      <c r="Z1534" s="22">
        <v>0</v>
      </c>
      <c r="AA1534" s="116">
        <v>880</v>
      </c>
      <c r="AB1534" s="116">
        <v>1650</v>
      </c>
      <c r="AC1534" s="116">
        <v>3850</v>
      </c>
      <c r="AD1534" s="116">
        <v>1100</v>
      </c>
      <c r="AE1534" s="116">
        <v>550</v>
      </c>
      <c r="AF1534" s="116">
        <v>2750</v>
      </c>
      <c r="AG1534" s="116">
        <v>550</v>
      </c>
      <c r="AH1534" s="116">
        <v>2585</v>
      </c>
      <c r="AI1534" s="116">
        <v>2255</v>
      </c>
      <c r="AJ1534" s="116">
        <v>720</v>
      </c>
      <c r="AK1534" s="116">
        <v>2200</v>
      </c>
      <c r="AL1534" s="116">
        <v>110</v>
      </c>
      <c r="AM1534" s="116">
        <v>5500</v>
      </c>
      <c r="AN1534" s="138">
        <v>3850</v>
      </c>
      <c r="AO1534" s="138">
        <v>4950</v>
      </c>
      <c r="AP1534" s="116">
        <v>1100</v>
      </c>
      <c r="AQ1534" s="116">
        <v>2200</v>
      </c>
      <c r="AR1534" s="22"/>
      <c r="AS1534" s="22"/>
      <c r="AT1534" s="232">
        <f t="shared" si="139"/>
        <v>36800</v>
      </c>
      <c r="AU1534" s="232">
        <v>0</v>
      </c>
      <c r="AV1534" s="232">
        <v>0</v>
      </c>
      <c r="AW1534" s="232">
        <v>0</v>
      </c>
      <c r="AX1534" s="74">
        <f t="shared" si="140"/>
        <v>36800</v>
      </c>
      <c r="AY1534" s="22"/>
      <c r="AZ1534" s="22"/>
      <c r="BA1534" s="22" t="s">
        <v>118</v>
      </c>
      <c r="BB1534" s="22"/>
    </row>
    <row r="1535" spans="1:61" x14ac:dyDescent="0.25">
      <c r="A1535" s="23"/>
      <c r="B1535" s="229">
        <v>1445</v>
      </c>
      <c r="C1535" s="22"/>
      <c r="D1535" s="22" t="s">
        <v>3160</v>
      </c>
      <c r="E1535" s="22">
        <v>1229</v>
      </c>
      <c r="F1535" s="22" t="s">
        <v>1017</v>
      </c>
      <c r="G1535" s="22" t="s">
        <v>3383</v>
      </c>
      <c r="H1535" s="116">
        <v>1500</v>
      </c>
      <c r="I1535" s="116">
        <v>20</v>
      </c>
      <c r="J1535" s="116">
        <v>100</v>
      </c>
      <c r="K1535" s="116">
        <v>100</v>
      </c>
      <c r="L1535" s="116">
        <v>60</v>
      </c>
      <c r="M1535" s="116">
        <v>100</v>
      </c>
      <c r="N1535" s="116">
        <v>50</v>
      </c>
      <c r="O1535" s="117">
        <v>30</v>
      </c>
      <c r="P1535" s="116">
        <v>20</v>
      </c>
      <c r="Q1535" s="116">
        <v>250</v>
      </c>
      <c r="R1535" s="116">
        <v>10</v>
      </c>
      <c r="S1535" s="116">
        <v>10</v>
      </c>
      <c r="T1535" s="116">
        <v>25</v>
      </c>
      <c r="U1535" s="91">
        <v>200</v>
      </c>
      <c r="V1535" s="116">
        <v>150</v>
      </c>
      <c r="W1535" s="116">
        <v>150</v>
      </c>
      <c r="X1535" s="116">
        <v>200</v>
      </c>
      <c r="Y1535" s="116">
        <v>500</v>
      </c>
      <c r="Z1535" s="116">
        <v>10</v>
      </c>
      <c r="AA1535" s="116">
        <v>880</v>
      </c>
      <c r="AB1535" s="116">
        <v>1650</v>
      </c>
      <c r="AC1535" s="116">
        <v>3850</v>
      </c>
      <c r="AD1535" s="116">
        <v>1100</v>
      </c>
      <c r="AE1535" s="116">
        <v>550</v>
      </c>
      <c r="AF1535" s="116">
        <v>2750</v>
      </c>
      <c r="AG1535" s="116">
        <v>550</v>
      </c>
      <c r="AH1535" s="116">
        <v>2585</v>
      </c>
      <c r="AI1535" s="116">
        <v>2255</v>
      </c>
      <c r="AJ1535" s="116">
        <v>720</v>
      </c>
      <c r="AK1535" s="116">
        <v>2200</v>
      </c>
      <c r="AL1535" s="116">
        <v>110</v>
      </c>
      <c r="AM1535" s="116">
        <v>5500</v>
      </c>
      <c r="AN1535" s="138">
        <v>3850</v>
      </c>
      <c r="AO1535" s="138">
        <v>4950</v>
      </c>
      <c r="AP1535" s="138">
        <v>1100</v>
      </c>
      <c r="AQ1535" s="138">
        <v>2200</v>
      </c>
      <c r="AR1535" s="138">
        <v>0</v>
      </c>
      <c r="AS1535" s="138">
        <v>0</v>
      </c>
      <c r="AT1535" s="22">
        <f t="shared" si="139"/>
        <v>40285</v>
      </c>
      <c r="AU1535" s="138">
        <v>0</v>
      </c>
      <c r="AV1535" s="138">
        <v>0</v>
      </c>
      <c r="AW1535" s="138">
        <v>0</v>
      </c>
      <c r="AX1535" s="74">
        <f t="shared" si="140"/>
        <v>40285</v>
      </c>
      <c r="AY1535" s="22"/>
      <c r="AZ1535" s="22"/>
      <c r="BA1535" s="22" t="s">
        <v>572</v>
      </c>
      <c r="BB1535" s="22"/>
    </row>
    <row r="1536" spans="1:61" x14ac:dyDescent="0.25">
      <c r="A1536" s="23"/>
      <c r="B1536" s="229">
        <v>1446</v>
      </c>
      <c r="C1536" s="22"/>
      <c r="D1536" s="22" t="s">
        <v>3179</v>
      </c>
      <c r="E1536" s="22">
        <v>2284</v>
      </c>
      <c r="F1536" s="47" t="s">
        <v>240</v>
      </c>
      <c r="G1536" s="22" t="s">
        <v>3384</v>
      </c>
      <c r="H1536" s="91">
        <v>1500</v>
      </c>
      <c r="I1536" s="91">
        <v>20</v>
      </c>
      <c r="J1536" s="91">
        <v>100</v>
      </c>
      <c r="K1536" s="91">
        <v>100</v>
      </c>
      <c r="L1536" s="91">
        <v>0</v>
      </c>
      <c r="M1536" s="91">
        <v>100</v>
      </c>
      <c r="N1536" s="91">
        <v>50</v>
      </c>
      <c r="O1536" s="244">
        <v>30</v>
      </c>
      <c r="P1536" s="91">
        <v>20</v>
      </c>
      <c r="Q1536" s="91">
        <v>250</v>
      </c>
      <c r="R1536" s="91">
        <v>10</v>
      </c>
      <c r="S1536" s="91">
        <v>10</v>
      </c>
      <c r="T1536" s="91">
        <v>25</v>
      </c>
      <c r="U1536" s="91">
        <v>200</v>
      </c>
      <c r="V1536" s="91">
        <v>150</v>
      </c>
      <c r="W1536" s="91">
        <v>150</v>
      </c>
      <c r="X1536" s="91">
        <v>200</v>
      </c>
      <c r="Y1536" s="91">
        <v>0</v>
      </c>
      <c r="Z1536" s="91">
        <v>10</v>
      </c>
      <c r="AA1536" s="91">
        <v>800</v>
      </c>
      <c r="AB1536" s="91">
        <v>1500</v>
      </c>
      <c r="AC1536" s="91">
        <v>3500</v>
      </c>
      <c r="AD1536" s="91">
        <v>1000</v>
      </c>
      <c r="AE1536" s="91">
        <v>500</v>
      </c>
      <c r="AF1536" s="91">
        <v>2500</v>
      </c>
      <c r="AG1536" s="91">
        <v>500</v>
      </c>
      <c r="AH1536" s="91">
        <v>2350</v>
      </c>
      <c r="AI1536" s="91">
        <v>2050</v>
      </c>
      <c r="AJ1536" s="91">
        <v>655</v>
      </c>
      <c r="AK1536" s="91">
        <v>2000</v>
      </c>
      <c r="AL1536" s="91">
        <v>100</v>
      </c>
      <c r="AM1536" s="91">
        <v>5000</v>
      </c>
      <c r="AN1536" s="99">
        <v>3500</v>
      </c>
      <c r="AO1536" s="99">
        <v>4500</v>
      </c>
      <c r="AP1536" s="99">
        <v>1000</v>
      </c>
      <c r="AQ1536" s="99">
        <v>2000</v>
      </c>
      <c r="AR1536" s="99">
        <v>300</v>
      </c>
      <c r="AS1536" s="22"/>
      <c r="AT1536" s="22">
        <f t="shared" si="139"/>
        <v>36680</v>
      </c>
      <c r="AU1536" s="22"/>
      <c r="AV1536" s="22"/>
      <c r="AW1536" s="22"/>
      <c r="AX1536" s="74">
        <f t="shared" si="140"/>
        <v>36680</v>
      </c>
      <c r="AY1536" s="22"/>
      <c r="AZ1536" s="22"/>
      <c r="BA1536" s="22"/>
      <c r="BB1536" s="22" t="s">
        <v>3385</v>
      </c>
    </row>
    <row r="1537" spans="1:61" s="57" customFormat="1" x14ac:dyDescent="0.25">
      <c r="A1537" s="23"/>
      <c r="B1537" s="229">
        <v>1447</v>
      </c>
      <c r="C1537" s="22"/>
      <c r="D1537" s="22" t="s">
        <v>2576</v>
      </c>
      <c r="E1537" s="22">
        <v>7086</v>
      </c>
      <c r="F1537" s="47" t="s">
        <v>1017</v>
      </c>
      <c r="G1537" s="22" t="s">
        <v>3386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800</v>
      </c>
      <c r="AB1537">
        <v>1500</v>
      </c>
      <c r="AC1537">
        <v>3500</v>
      </c>
      <c r="AD1537">
        <v>1000</v>
      </c>
      <c r="AE1537">
        <v>500</v>
      </c>
      <c r="AF1537">
        <v>2500</v>
      </c>
      <c r="AG1537">
        <v>500</v>
      </c>
      <c r="AH1537">
        <v>2350</v>
      </c>
      <c r="AI1537">
        <v>2050</v>
      </c>
      <c r="AJ1537">
        <v>655</v>
      </c>
      <c r="AK1537">
        <v>2000</v>
      </c>
      <c r="AL1537">
        <v>100</v>
      </c>
      <c r="AM1537">
        <v>5000</v>
      </c>
      <c r="AN1537">
        <v>3500</v>
      </c>
      <c r="AO1537">
        <v>4500</v>
      </c>
      <c r="AP1537">
        <v>1000</v>
      </c>
      <c r="AQ1537">
        <v>2000</v>
      </c>
      <c r="AR1537">
        <v>0</v>
      </c>
      <c r="AS1537"/>
      <c r="AT1537" s="43">
        <f>SUM(H1537:AS1537)</f>
        <v>33455</v>
      </c>
      <c r="AU1537"/>
      <c r="AV1537"/>
      <c r="AW1537"/>
      <c r="AX1537">
        <f>SUM(AT1537:AW1537)</f>
        <v>33455</v>
      </c>
      <c r="AY1537" s="22"/>
      <c r="AZ1537" s="22"/>
      <c r="BA1537" s="22"/>
      <c r="BB1537" s="22" t="s">
        <v>3387</v>
      </c>
      <c r="BC1537"/>
      <c r="BD1537"/>
      <c r="BE1537"/>
      <c r="BF1537"/>
      <c r="BG1537"/>
      <c r="BH1537"/>
      <c r="BI1537"/>
    </row>
    <row r="1538" spans="1:61" x14ac:dyDescent="0.25">
      <c r="A1538" s="23"/>
      <c r="B1538" s="229">
        <v>1448</v>
      </c>
      <c r="C1538" s="22"/>
      <c r="D1538" s="22" t="s">
        <v>2576</v>
      </c>
      <c r="E1538" s="22">
        <v>7085</v>
      </c>
      <c r="F1538" s="47" t="s">
        <v>1017</v>
      </c>
      <c r="G1538" s="22" t="s">
        <v>3388</v>
      </c>
      <c r="H1538" s="116">
        <v>2000</v>
      </c>
      <c r="I1538" s="116">
        <v>20</v>
      </c>
      <c r="J1538" s="116">
        <v>100</v>
      </c>
      <c r="K1538" s="116">
        <v>100</v>
      </c>
      <c r="L1538" s="116">
        <v>0</v>
      </c>
      <c r="M1538" s="116">
        <v>100</v>
      </c>
      <c r="N1538" s="116">
        <v>50</v>
      </c>
      <c r="O1538" s="117">
        <v>30</v>
      </c>
      <c r="P1538" s="116">
        <v>20</v>
      </c>
      <c r="Q1538" s="116">
        <v>250</v>
      </c>
      <c r="R1538" s="116">
        <v>10</v>
      </c>
      <c r="S1538" s="116">
        <v>10</v>
      </c>
      <c r="T1538" s="116">
        <v>25</v>
      </c>
      <c r="U1538" s="91">
        <v>200</v>
      </c>
      <c r="V1538" s="116">
        <v>150</v>
      </c>
      <c r="W1538" s="116">
        <v>150</v>
      </c>
      <c r="X1538" s="116">
        <v>200</v>
      </c>
      <c r="Y1538" s="116">
        <v>0</v>
      </c>
      <c r="Z1538" s="116">
        <v>10</v>
      </c>
      <c r="AA1538" s="116">
        <v>800</v>
      </c>
      <c r="AB1538" s="116">
        <v>1500</v>
      </c>
      <c r="AC1538" s="116">
        <v>3500</v>
      </c>
      <c r="AD1538" s="116">
        <v>1000</v>
      </c>
      <c r="AE1538" s="116">
        <v>500</v>
      </c>
      <c r="AF1538" s="116">
        <v>2500</v>
      </c>
      <c r="AG1538" s="116">
        <v>500</v>
      </c>
      <c r="AH1538" s="116">
        <v>2350</v>
      </c>
      <c r="AI1538" s="116">
        <v>2050</v>
      </c>
      <c r="AJ1538" s="116">
        <v>655</v>
      </c>
      <c r="AK1538" s="116">
        <v>2000</v>
      </c>
      <c r="AL1538" s="116">
        <v>100</v>
      </c>
      <c r="AM1538" s="116">
        <v>5000</v>
      </c>
      <c r="AN1538" s="138">
        <v>3500</v>
      </c>
      <c r="AO1538" s="138">
        <v>4500</v>
      </c>
      <c r="AP1538" s="138">
        <v>1000</v>
      </c>
      <c r="AQ1538" s="138">
        <v>2000</v>
      </c>
      <c r="AR1538" s="138">
        <v>300</v>
      </c>
      <c r="AS1538" s="22"/>
      <c r="AT1538" s="22">
        <f t="shared" ref="AT1538:AT1544" si="141">SUBTOTAL(9,H1538:AS1538)</f>
        <v>37180</v>
      </c>
      <c r="AU1538" s="138">
        <v>0</v>
      </c>
      <c r="AV1538" s="138">
        <v>0</v>
      </c>
      <c r="AW1538" s="138">
        <v>0</v>
      </c>
      <c r="AX1538" s="74">
        <f t="shared" si="140"/>
        <v>37180</v>
      </c>
      <c r="AY1538" s="22"/>
      <c r="AZ1538" s="22"/>
      <c r="BA1538" s="22"/>
      <c r="BB1538" s="22" t="s">
        <v>3387</v>
      </c>
    </row>
    <row r="1539" spans="1:61" x14ac:dyDescent="0.25">
      <c r="A1539" s="245"/>
      <c r="B1539" s="229">
        <v>1449</v>
      </c>
      <c r="C1539" s="63"/>
      <c r="D1539" s="63" t="s">
        <v>3160</v>
      </c>
      <c r="E1539" s="63">
        <v>9004</v>
      </c>
      <c r="F1539" s="62" t="s">
        <v>240</v>
      </c>
      <c r="G1539" s="63" t="s">
        <v>3389</v>
      </c>
      <c r="H1539" s="63">
        <v>0</v>
      </c>
      <c r="I1539" s="63">
        <v>0</v>
      </c>
      <c r="J1539" s="63">
        <v>0</v>
      </c>
      <c r="K1539" s="63">
        <v>0</v>
      </c>
      <c r="L1539" s="63">
        <v>0</v>
      </c>
      <c r="M1539" s="63">
        <v>0</v>
      </c>
      <c r="N1539" s="63">
        <v>0</v>
      </c>
      <c r="O1539" s="63">
        <v>0</v>
      </c>
      <c r="P1539" s="63">
        <v>0</v>
      </c>
      <c r="Q1539" s="63">
        <v>0</v>
      </c>
      <c r="R1539" s="63">
        <v>0</v>
      </c>
      <c r="S1539" s="63">
        <v>0</v>
      </c>
      <c r="T1539" s="63">
        <v>0</v>
      </c>
      <c r="U1539" s="63">
        <v>0</v>
      </c>
      <c r="V1539" s="63">
        <v>0</v>
      </c>
      <c r="W1539" s="63">
        <v>0</v>
      </c>
      <c r="X1539" s="63">
        <v>0</v>
      </c>
      <c r="Y1539" s="63">
        <v>0</v>
      </c>
      <c r="Z1539" s="63">
        <v>0</v>
      </c>
      <c r="AA1539" s="63">
        <v>0</v>
      </c>
      <c r="AB1539" s="63">
        <v>0</v>
      </c>
      <c r="AC1539" s="63">
        <v>0</v>
      </c>
      <c r="AD1539" s="63">
        <v>0</v>
      </c>
      <c r="AE1539" s="63">
        <v>0</v>
      </c>
      <c r="AF1539" s="63">
        <v>0</v>
      </c>
      <c r="AG1539" s="63">
        <v>0</v>
      </c>
      <c r="AH1539" s="63">
        <v>0</v>
      </c>
      <c r="AI1539" s="63">
        <v>0</v>
      </c>
      <c r="AJ1539" s="63">
        <v>0</v>
      </c>
      <c r="AK1539" s="63">
        <v>0</v>
      </c>
      <c r="AL1539" s="63">
        <v>0</v>
      </c>
      <c r="AM1539" s="63">
        <v>0</v>
      </c>
      <c r="AN1539" s="63">
        <v>0</v>
      </c>
      <c r="AO1539" s="63">
        <v>0</v>
      </c>
      <c r="AP1539" s="63">
        <v>0</v>
      </c>
      <c r="AQ1539" s="63">
        <v>0</v>
      </c>
      <c r="AR1539" s="63">
        <v>0</v>
      </c>
      <c r="AS1539" s="63">
        <v>20143</v>
      </c>
      <c r="AT1539" s="63">
        <f t="shared" si="141"/>
        <v>20143</v>
      </c>
      <c r="AU1539" s="63"/>
      <c r="AV1539" s="63"/>
      <c r="AW1539" s="63"/>
      <c r="AX1539" s="74">
        <f t="shared" si="140"/>
        <v>20143</v>
      </c>
      <c r="AY1539" s="63"/>
      <c r="AZ1539" s="63"/>
      <c r="BA1539" s="63"/>
      <c r="BB1539" s="63" t="s">
        <v>3390</v>
      </c>
      <c r="BC1539" s="57"/>
      <c r="BD1539" s="57"/>
      <c r="BE1539" s="57"/>
      <c r="BF1539" s="57"/>
      <c r="BG1539" s="57"/>
      <c r="BH1539" s="57"/>
      <c r="BI1539" s="57"/>
    </row>
    <row r="1540" spans="1:61" s="104" customFormat="1" x14ac:dyDescent="0.25">
      <c r="A1540" s="23"/>
      <c r="B1540" s="229">
        <v>1450</v>
      </c>
      <c r="C1540" s="22"/>
      <c r="D1540" s="22" t="s">
        <v>3160</v>
      </c>
      <c r="E1540" s="22">
        <v>1030</v>
      </c>
      <c r="F1540" s="22" t="s">
        <v>240</v>
      </c>
      <c r="G1540" s="22" t="s">
        <v>3391</v>
      </c>
      <c r="H1540" s="116">
        <v>1500</v>
      </c>
      <c r="I1540" s="116">
        <v>20</v>
      </c>
      <c r="J1540" s="116">
        <v>100</v>
      </c>
      <c r="K1540" s="116">
        <v>100</v>
      </c>
      <c r="L1540" s="116">
        <v>60</v>
      </c>
      <c r="M1540" s="116">
        <v>100</v>
      </c>
      <c r="N1540" s="116">
        <v>50</v>
      </c>
      <c r="O1540" s="117">
        <v>30</v>
      </c>
      <c r="P1540" s="116">
        <v>20</v>
      </c>
      <c r="Q1540" s="116">
        <v>250</v>
      </c>
      <c r="R1540" s="116">
        <v>10</v>
      </c>
      <c r="S1540" s="116">
        <v>10</v>
      </c>
      <c r="T1540" s="116">
        <v>25</v>
      </c>
      <c r="U1540" s="91">
        <v>200</v>
      </c>
      <c r="V1540" s="116">
        <v>150</v>
      </c>
      <c r="W1540" s="116">
        <v>150</v>
      </c>
      <c r="X1540" s="116">
        <v>200</v>
      </c>
      <c r="Y1540" s="116">
        <v>500</v>
      </c>
      <c r="Z1540" s="116">
        <v>10</v>
      </c>
      <c r="AA1540" s="116">
        <v>880</v>
      </c>
      <c r="AB1540" s="116">
        <v>1650</v>
      </c>
      <c r="AC1540" s="116">
        <v>3850</v>
      </c>
      <c r="AD1540" s="116">
        <v>1100</v>
      </c>
      <c r="AE1540" s="116">
        <v>550</v>
      </c>
      <c r="AF1540" s="116">
        <v>2750</v>
      </c>
      <c r="AG1540" s="116">
        <v>550</v>
      </c>
      <c r="AH1540" s="116">
        <v>2585</v>
      </c>
      <c r="AI1540" s="116">
        <v>2255</v>
      </c>
      <c r="AJ1540" s="116">
        <v>720</v>
      </c>
      <c r="AK1540" s="116">
        <v>2200</v>
      </c>
      <c r="AL1540" s="116">
        <v>110</v>
      </c>
      <c r="AM1540" s="116">
        <v>5500</v>
      </c>
      <c r="AN1540" s="138">
        <v>3850</v>
      </c>
      <c r="AO1540" s="138">
        <v>4950</v>
      </c>
      <c r="AP1540" s="138">
        <v>1100</v>
      </c>
      <c r="AQ1540" s="138">
        <v>2200</v>
      </c>
      <c r="AR1540" s="138">
        <v>0</v>
      </c>
      <c r="AS1540" s="138">
        <v>0</v>
      </c>
      <c r="AT1540" s="22">
        <f t="shared" si="141"/>
        <v>40285</v>
      </c>
      <c r="AU1540" s="138">
        <v>0</v>
      </c>
      <c r="AV1540" s="138">
        <v>0</v>
      </c>
      <c r="AW1540" s="138">
        <v>0</v>
      </c>
      <c r="AX1540" s="74">
        <f>SUM(AT1540:AW1540)</f>
        <v>40285</v>
      </c>
      <c r="AY1540" s="22"/>
      <c r="AZ1540" s="22"/>
      <c r="BA1540" s="22" t="s">
        <v>572</v>
      </c>
      <c r="BB1540" s="22"/>
      <c r="BC1540"/>
      <c r="BD1540"/>
      <c r="BE1540"/>
      <c r="BF1540"/>
      <c r="BG1540"/>
      <c r="BH1540"/>
      <c r="BI1540"/>
    </row>
    <row r="1541" spans="1:61" s="249" customFormat="1" x14ac:dyDescent="0.25">
      <c r="A1541" s="246"/>
      <c r="B1541" s="247">
        <v>1451</v>
      </c>
      <c r="C1541" s="248"/>
      <c r="D1541" s="248" t="s">
        <v>239</v>
      </c>
      <c r="E1541" s="248">
        <v>8203</v>
      </c>
      <c r="F1541" s="248" t="s">
        <v>73</v>
      </c>
      <c r="G1541" s="248" t="s">
        <v>3232</v>
      </c>
      <c r="H1541" s="248">
        <v>0</v>
      </c>
      <c r="I1541" s="248"/>
      <c r="J1541" s="248">
        <v>0</v>
      </c>
      <c r="K1541" s="248">
        <v>0</v>
      </c>
      <c r="L1541" s="248">
        <v>0</v>
      </c>
      <c r="M1541" s="248">
        <v>0</v>
      </c>
      <c r="N1541" s="248">
        <v>0</v>
      </c>
      <c r="O1541" s="248">
        <v>0</v>
      </c>
      <c r="P1541" s="248">
        <v>0</v>
      </c>
      <c r="Q1541" s="248">
        <v>0</v>
      </c>
      <c r="R1541" s="248">
        <v>0</v>
      </c>
      <c r="S1541" s="248">
        <v>0</v>
      </c>
      <c r="T1541" s="248">
        <v>0</v>
      </c>
      <c r="U1541" s="248">
        <v>0</v>
      </c>
      <c r="V1541" s="248">
        <v>0</v>
      </c>
      <c r="W1541" s="248">
        <v>0</v>
      </c>
      <c r="X1541" s="248">
        <v>0</v>
      </c>
      <c r="Y1541" s="248">
        <v>0</v>
      </c>
      <c r="Z1541" s="248">
        <v>0</v>
      </c>
      <c r="AA1541" s="248">
        <v>0</v>
      </c>
      <c r="AB1541" s="248">
        <v>0</v>
      </c>
      <c r="AC1541" s="248">
        <v>0</v>
      </c>
      <c r="AD1541" s="248">
        <v>0</v>
      </c>
      <c r="AE1541" s="248">
        <v>0</v>
      </c>
      <c r="AF1541" s="248">
        <v>0</v>
      </c>
      <c r="AG1541" s="248">
        <v>0</v>
      </c>
      <c r="AH1541" s="248">
        <v>0</v>
      </c>
      <c r="AI1541" s="248">
        <v>0</v>
      </c>
      <c r="AJ1541" s="248">
        <v>440</v>
      </c>
      <c r="AK1541" s="201">
        <v>2000</v>
      </c>
      <c r="AL1541" s="201">
        <v>100</v>
      </c>
      <c r="AM1541" s="201">
        <v>5000</v>
      </c>
      <c r="AN1541" s="213">
        <v>3500</v>
      </c>
      <c r="AO1541" s="213">
        <v>4500</v>
      </c>
      <c r="AP1541" s="201">
        <v>1000</v>
      </c>
      <c r="AQ1541" s="201">
        <v>2000</v>
      </c>
      <c r="AR1541" s="248">
        <v>300</v>
      </c>
      <c r="AS1541" s="248">
        <v>0</v>
      </c>
      <c r="AT1541" s="201">
        <f t="shared" si="141"/>
        <v>18840</v>
      </c>
      <c r="AU1541" s="248"/>
      <c r="AV1541" s="248"/>
      <c r="AW1541" s="248"/>
      <c r="AX1541" s="248">
        <f t="shared" si="140"/>
        <v>18840</v>
      </c>
      <c r="AY1541" s="248"/>
      <c r="AZ1541" s="248"/>
      <c r="BA1541" s="248"/>
      <c r="BB1541" s="248"/>
    </row>
    <row r="1542" spans="1:61" x14ac:dyDescent="0.25">
      <c r="A1542" s="242"/>
      <c r="B1542" s="229">
        <v>1452</v>
      </c>
      <c r="C1542" s="97"/>
      <c r="D1542" s="184" t="s">
        <v>3160</v>
      </c>
      <c r="E1542" s="184">
        <v>1329</v>
      </c>
      <c r="F1542" s="184" t="s">
        <v>3255</v>
      </c>
      <c r="G1542" s="184" t="s">
        <v>3276</v>
      </c>
      <c r="H1542" s="162">
        <v>1500</v>
      </c>
      <c r="I1542" s="162">
        <v>20</v>
      </c>
      <c r="J1542" s="162">
        <v>100</v>
      </c>
      <c r="K1542" s="162">
        <v>100</v>
      </c>
      <c r="L1542" s="162">
        <v>60</v>
      </c>
      <c r="M1542" s="162">
        <v>100</v>
      </c>
      <c r="N1542" s="162">
        <v>50</v>
      </c>
      <c r="O1542" s="172">
        <v>30</v>
      </c>
      <c r="P1542" s="162">
        <v>20</v>
      </c>
      <c r="Q1542" s="162">
        <v>250</v>
      </c>
      <c r="R1542" s="162">
        <v>10</v>
      </c>
      <c r="S1542" s="162">
        <v>10</v>
      </c>
      <c r="T1542" s="162">
        <v>25</v>
      </c>
      <c r="U1542" s="173">
        <v>200</v>
      </c>
      <c r="V1542" s="162">
        <v>150</v>
      </c>
      <c r="W1542" s="162">
        <v>150</v>
      </c>
      <c r="X1542" s="162">
        <v>200</v>
      </c>
      <c r="Y1542" s="162">
        <v>500</v>
      </c>
      <c r="Z1542" s="162">
        <v>10</v>
      </c>
      <c r="AA1542" s="162">
        <v>880</v>
      </c>
      <c r="AB1542" s="162">
        <v>1650</v>
      </c>
      <c r="AC1542" s="162">
        <v>3850</v>
      </c>
      <c r="AD1542" s="162">
        <v>1100</v>
      </c>
      <c r="AE1542" s="162">
        <v>550</v>
      </c>
      <c r="AF1542" s="162">
        <v>2750</v>
      </c>
      <c r="AG1542" s="162">
        <v>550</v>
      </c>
      <c r="AH1542" s="162">
        <v>2585</v>
      </c>
      <c r="AI1542" s="162">
        <v>2255</v>
      </c>
      <c r="AJ1542" s="162">
        <v>720</v>
      </c>
      <c r="AK1542" s="162">
        <v>2200</v>
      </c>
      <c r="AL1542" s="162">
        <v>110</v>
      </c>
      <c r="AM1542" s="162">
        <v>5500</v>
      </c>
      <c r="AN1542" s="174">
        <v>3850</v>
      </c>
      <c r="AO1542" s="174">
        <v>4950</v>
      </c>
      <c r="AP1542" s="174">
        <v>300</v>
      </c>
      <c r="AQ1542" s="97">
        <v>0</v>
      </c>
      <c r="AR1542" s="97">
        <v>0</v>
      </c>
      <c r="AS1542" s="97">
        <v>0</v>
      </c>
      <c r="AT1542" s="97">
        <f t="shared" si="141"/>
        <v>37285</v>
      </c>
      <c r="AU1542" s="184"/>
      <c r="AV1542" s="184"/>
      <c r="AW1542" s="184"/>
      <c r="AX1542" s="74">
        <f t="shared" si="140"/>
        <v>37285</v>
      </c>
      <c r="AY1542" s="97">
        <v>3000</v>
      </c>
      <c r="AZ1542" s="104"/>
      <c r="BA1542" s="184" t="s">
        <v>572</v>
      </c>
      <c r="BB1542" s="97"/>
      <c r="BC1542" s="104"/>
      <c r="BD1542" s="104"/>
      <c r="BE1542" s="104"/>
      <c r="BF1542" s="104"/>
      <c r="BG1542" s="104"/>
      <c r="BH1542" s="104"/>
      <c r="BI1542" s="104"/>
    </row>
    <row r="1543" spans="1:61" s="43" customFormat="1" x14ac:dyDescent="0.25">
      <c r="A1543" s="23"/>
      <c r="B1543" s="229">
        <v>1453</v>
      </c>
      <c r="C1543" s="22"/>
      <c r="D1543" s="22" t="s">
        <v>3160</v>
      </c>
      <c r="E1543" s="22">
        <v>1231</v>
      </c>
      <c r="F1543" s="22" t="s">
        <v>240</v>
      </c>
      <c r="G1543" s="22" t="s">
        <v>3392</v>
      </c>
      <c r="H1543" s="22">
        <v>0</v>
      </c>
      <c r="I1543" s="22">
        <v>0</v>
      </c>
      <c r="J1543" s="22">
        <v>0</v>
      </c>
      <c r="K1543" s="22">
        <v>0</v>
      </c>
      <c r="L1543" s="22">
        <v>0</v>
      </c>
      <c r="M1543" s="22">
        <v>0</v>
      </c>
      <c r="N1543" s="22">
        <v>0</v>
      </c>
      <c r="O1543" s="22">
        <v>0</v>
      </c>
      <c r="P1543" s="22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22">
        <v>0</v>
      </c>
      <c r="W1543" s="22">
        <v>0</v>
      </c>
      <c r="X1543" s="22">
        <v>0</v>
      </c>
      <c r="Y1543" s="22">
        <v>0</v>
      </c>
      <c r="Z1543" s="22">
        <v>0</v>
      </c>
      <c r="AA1543" s="116">
        <v>880</v>
      </c>
      <c r="AB1543" s="116">
        <v>1650</v>
      </c>
      <c r="AC1543" s="116">
        <v>3850</v>
      </c>
      <c r="AD1543" s="116">
        <v>1100</v>
      </c>
      <c r="AE1543" s="116">
        <v>550</v>
      </c>
      <c r="AF1543" s="116">
        <v>2750</v>
      </c>
      <c r="AG1543" s="116">
        <v>550</v>
      </c>
      <c r="AH1543" s="116">
        <v>2585</v>
      </c>
      <c r="AI1543" s="116">
        <v>2255</v>
      </c>
      <c r="AJ1543" s="116">
        <v>720</v>
      </c>
      <c r="AK1543" s="116">
        <v>2200</v>
      </c>
      <c r="AL1543" s="116">
        <v>110</v>
      </c>
      <c r="AM1543" s="116">
        <v>5500</v>
      </c>
      <c r="AN1543" s="138">
        <v>3850</v>
      </c>
      <c r="AO1543" s="138">
        <v>4950</v>
      </c>
      <c r="AP1543" s="116">
        <v>1100</v>
      </c>
      <c r="AQ1543" s="116">
        <v>2200</v>
      </c>
      <c r="AR1543" s="22"/>
      <c r="AS1543" s="22"/>
      <c r="AT1543" s="232">
        <f t="shared" si="141"/>
        <v>36800</v>
      </c>
      <c r="AU1543" s="232">
        <v>0</v>
      </c>
      <c r="AV1543" s="232">
        <v>0</v>
      </c>
      <c r="AW1543" s="232">
        <v>0</v>
      </c>
      <c r="AX1543" s="74">
        <f>SUM(AT1543:AW1543)</f>
        <v>36800</v>
      </c>
      <c r="AY1543" s="22"/>
      <c r="AZ1543" s="22"/>
      <c r="BA1543" s="22" t="s">
        <v>118</v>
      </c>
      <c r="BB1543" s="22"/>
      <c r="BC1543"/>
      <c r="BD1543"/>
      <c r="BE1543"/>
      <c r="BF1543"/>
      <c r="BG1543"/>
      <c r="BH1543"/>
      <c r="BI1543"/>
    </row>
    <row r="1544" spans="1:61" x14ac:dyDescent="0.25">
      <c r="A1544" s="23"/>
      <c r="B1544" s="229">
        <v>1454</v>
      </c>
      <c r="C1544" s="22"/>
      <c r="D1544" s="22" t="s">
        <v>3160</v>
      </c>
      <c r="E1544" s="22">
        <v>1127</v>
      </c>
      <c r="F1544" s="22" t="s">
        <v>3238</v>
      </c>
      <c r="G1544" s="22" t="s">
        <v>3393</v>
      </c>
      <c r="H1544" s="22">
        <v>0</v>
      </c>
      <c r="I1544" s="22">
        <v>0</v>
      </c>
      <c r="J1544" s="22">
        <v>0</v>
      </c>
      <c r="K1544" s="22">
        <v>0</v>
      </c>
      <c r="L1544" s="22">
        <v>0</v>
      </c>
      <c r="M1544" s="22">
        <v>0</v>
      </c>
      <c r="N1544" s="22">
        <v>0</v>
      </c>
      <c r="O1544" s="22">
        <v>0</v>
      </c>
      <c r="P1544" s="22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22">
        <v>0</v>
      </c>
      <c r="W1544" s="22">
        <v>0</v>
      </c>
      <c r="X1544" s="22">
        <v>0</v>
      </c>
      <c r="Y1544" s="22">
        <v>0</v>
      </c>
      <c r="Z1544" s="22">
        <v>0</v>
      </c>
      <c r="AA1544" s="116">
        <v>880</v>
      </c>
      <c r="AB1544" s="116">
        <v>1650</v>
      </c>
      <c r="AC1544" s="116">
        <v>3850</v>
      </c>
      <c r="AD1544" s="116">
        <v>1100</v>
      </c>
      <c r="AE1544" s="116">
        <v>550</v>
      </c>
      <c r="AF1544" s="116">
        <v>2750</v>
      </c>
      <c r="AG1544" s="116">
        <v>550</v>
      </c>
      <c r="AH1544" s="116">
        <v>2585</v>
      </c>
      <c r="AI1544" s="116">
        <v>2255</v>
      </c>
      <c r="AJ1544" s="116">
        <v>720</v>
      </c>
      <c r="AK1544" s="116">
        <v>2200</v>
      </c>
      <c r="AL1544" s="116">
        <v>110</v>
      </c>
      <c r="AM1544" s="116">
        <v>5500</v>
      </c>
      <c r="AN1544" s="138">
        <v>3850</v>
      </c>
      <c r="AO1544" s="138">
        <v>4950</v>
      </c>
      <c r="AP1544" s="116">
        <v>1100</v>
      </c>
      <c r="AQ1544" s="116">
        <v>2200</v>
      </c>
      <c r="AR1544" s="71">
        <v>0</v>
      </c>
      <c r="AS1544" s="71">
        <v>0</v>
      </c>
      <c r="AT1544" s="232">
        <f t="shared" si="141"/>
        <v>36800</v>
      </c>
      <c r="AU1544" s="232">
        <v>0</v>
      </c>
      <c r="AV1544" s="232">
        <v>0</v>
      </c>
      <c r="AW1544" s="232">
        <v>0</v>
      </c>
      <c r="AX1544" s="74">
        <f>SUM(AT1544:AW1544)</f>
        <v>36800</v>
      </c>
      <c r="AY1544" s="22"/>
      <c r="AZ1544" s="22"/>
      <c r="BA1544" s="239" t="s">
        <v>3394</v>
      </c>
      <c r="BB1544" s="22"/>
    </row>
    <row r="1545" spans="1:61" s="43" customFormat="1" x14ac:dyDescent="0.25">
      <c r="A1545" s="23"/>
      <c r="B1545" s="229">
        <v>1455</v>
      </c>
      <c r="C1545" s="47"/>
      <c r="D1545" s="47" t="s">
        <v>3160</v>
      </c>
      <c r="E1545" s="47"/>
      <c r="F1545" s="47" t="s">
        <v>1017</v>
      </c>
      <c r="G1545" s="47" t="s">
        <v>3395</v>
      </c>
      <c r="H1545" s="47">
        <v>0</v>
      </c>
      <c r="I1545" s="47">
        <v>0</v>
      </c>
      <c r="J1545" s="47">
        <v>0</v>
      </c>
      <c r="K1545" s="47">
        <v>0</v>
      </c>
      <c r="L1545" s="47">
        <v>0</v>
      </c>
      <c r="M1545" s="47">
        <v>0</v>
      </c>
      <c r="N1545" s="47">
        <v>0</v>
      </c>
      <c r="O1545" s="47">
        <v>0</v>
      </c>
      <c r="P1545" s="47">
        <v>0</v>
      </c>
      <c r="Q1545" s="47">
        <v>0</v>
      </c>
      <c r="R1545" s="47">
        <v>0</v>
      </c>
      <c r="S1545" s="47">
        <v>0</v>
      </c>
      <c r="T1545" s="47">
        <v>0</v>
      </c>
      <c r="U1545" s="47">
        <v>0</v>
      </c>
      <c r="V1545" s="47">
        <v>0</v>
      </c>
      <c r="W1545" s="47">
        <v>0</v>
      </c>
      <c r="X1545" s="47">
        <v>0</v>
      </c>
      <c r="Y1545" s="47">
        <v>0</v>
      </c>
      <c r="Z1545" s="47">
        <v>0</v>
      </c>
      <c r="AA1545" s="47">
        <v>0</v>
      </c>
      <c r="AB1545" s="47">
        <v>0</v>
      </c>
      <c r="AC1545" s="47">
        <v>0</v>
      </c>
      <c r="AD1545" s="47">
        <v>0</v>
      </c>
      <c r="AE1545" s="47">
        <v>0</v>
      </c>
      <c r="AF1545" s="47">
        <v>0</v>
      </c>
      <c r="AG1545" s="47">
        <v>0</v>
      </c>
      <c r="AH1545" s="47">
        <v>0</v>
      </c>
      <c r="AI1545" s="47">
        <v>0</v>
      </c>
      <c r="AJ1545" s="47">
        <v>0</v>
      </c>
      <c r="AK1545" s="47">
        <v>0</v>
      </c>
      <c r="AL1545" s="47">
        <v>0</v>
      </c>
      <c r="AM1545" s="47">
        <v>0</v>
      </c>
      <c r="AN1545" s="47">
        <v>0</v>
      </c>
      <c r="AO1545" s="47">
        <v>0</v>
      </c>
      <c r="AP1545" s="47">
        <v>0</v>
      </c>
      <c r="AQ1545" s="47">
        <v>0</v>
      </c>
      <c r="AR1545" s="47">
        <v>0</v>
      </c>
      <c r="AS1545" s="47">
        <v>0</v>
      </c>
      <c r="AT1545" s="47">
        <v>0</v>
      </c>
      <c r="AU1545" s="250">
        <v>0</v>
      </c>
      <c r="AV1545" s="47">
        <v>3000</v>
      </c>
      <c r="AW1545" s="47"/>
      <c r="AX1545" s="47">
        <f>SUBTOTAL(9,AT1545:AW1545)</f>
        <v>3000</v>
      </c>
      <c r="AY1545" s="47"/>
      <c r="AZ1545" s="47" t="s">
        <v>3277</v>
      </c>
      <c r="BA1545" s="47"/>
      <c r="BB1545" s="47"/>
    </row>
    <row r="1546" spans="1:61" x14ac:dyDescent="0.25">
      <c r="A1546" s="251"/>
      <c r="B1546" s="229">
        <v>1456</v>
      </c>
      <c r="C1546" s="252"/>
      <c r="D1546" s="252"/>
      <c r="E1546" s="151"/>
      <c r="F1546" s="252"/>
      <c r="G1546" s="252"/>
      <c r="H1546" s="252">
        <v>0</v>
      </c>
      <c r="I1546" s="252">
        <v>0</v>
      </c>
      <c r="J1546" s="252">
        <v>0</v>
      </c>
      <c r="K1546" s="252">
        <v>0</v>
      </c>
      <c r="L1546" s="252">
        <v>0</v>
      </c>
      <c r="M1546" s="252">
        <v>0</v>
      </c>
      <c r="N1546" s="252">
        <v>0</v>
      </c>
      <c r="O1546" s="252">
        <v>0</v>
      </c>
      <c r="P1546" s="252">
        <v>0</v>
      </c>
      <c r="Q1546" s="252">
        <v>0</v>
      </c>
      <c r="R1546" s="252">
        <v>0</v>
      </c>
      <c r="S1546" s="252">
        <v>0</v>
      </c>
      <c r="T1546" s="252">
        <v>0</v>
      </c>
      <c r="U1546" s="252">
        <v>0</v>
      </c>
      <c r="V1546" s="252">
        <v>0</v>
      </c>
      <c r="W1546" s="252">
        <v>0</v>
      </c>
      <c r="X1546" s="252">
        <v>0</v>
      </c>
      <c r="Y1546" s="252">
        <v>0</v>
      </c>
      <c r="Z1546" s="252">
        <v>0</v>
      </c>
      <c r="AA1546" s="252">
        <v>0</v>
      </c>
      <c r="AB1546" s="252">
        <v>0</v>
      </c>
      <c r="AC1546" s="252">
        <v>0</v>
      </c>
      <c r="AD1546" s="252">
        <v>0</v>
      </c>
      <c r="AE1546" s="252">
        <v>0</v>
      </c>
      <c r="AF1546" s="252">
        <v>0</v>
      </c>
      <c r="AG1546" s="252">
        <v>0</v>
      </c>
      <c r="AH1546" s="252">
        <v>0</v>
      </c>
      <c r="AI1546" s="252">
        <v>0</v>
      </c>
      <c r="AJ1546" s="252">
        <v>0</v>
      </c>
      <c r="AK1546" s="252">
        <v>0</v>
      </c>
      <c r="AL1546" s="252">
        <v>0</v>
      </c>
      <c r="AM1546" s="252">
        <v>0</v>
      </c>
      <c r="AN1546" s="252">
        <v>0</v>
      </c>
      <c r="AO1546" s="252">
        <v>0</v>
      </c>
      <c r="AP1546" s="252">
        <v>0</v>
      </c>
      <c r="AQ1546" s="252">
        <v>0</v>
      </c>
      <c r="AR1546" s="252">
        <v>0</v>
      </c>
      <c r="AS1546" s="252">
        <v>0</v>
      </c>
      <c r="AT1546" s="252">
        <f>SUBTOTAL(9,H1546:AS1546)</f>
        <v>0</v>
      </c>
      <c r="AU1546" s="252">
        <v>600</v>
      </c>
      <c r="AV1546" s="252"/>
      <c r="AW1546" s="252"/>
      <c r="AX1546" s="252">
        <f>SUBTOTAL(9,AU1546:AW1546)</f>
        <v>600</v>
      </c>
      <c r="AY1546" s="47"/>
      <c r="AZ1546" s="22"/>
      <c r="BA1546" s="22"/>
      <c r="BB1546" s="22"/>
    </row>
    <row r="1547" spans="1:61" x14ac:dyDescent="0.25">
      <c r="A1547" s="253"/>
      <c r="B1547" s="229">
        <v>1457</v>
      </c>
      <c r="C1547" s="47"/>
      <c r="D1547" s="22" t="s">
        <v>3160</v>
      </c>
      <c r="E1547" s="22">
        <v>1018</v>
      </c>
      <c r="F1547" s="22" t="s">
        <v>240</v>
      </c>
      <c r="G1547" s="238" t="s">
        <v>3396</v>
      </c>
      <c r="H1547" s="116">
        <v>1500</v>
      </c>
      <c r="I1547" s="116">
        <v>20</v>
      </c>
      <c r="J1547" s="116">
        <v>100</v>
      </c>
      <c r="K1547" s="116">
        <v>100</v>
      </c>
      <c r="L1547" s="116">
        <v>60</v>
      </c>
      <c r="M1547" s="116">
        <v>100</v>
      </c>
      <c r="N1547" s="116">
        <v>50</v>
      </c>
      <c r="O1547" s="117">
        <v>30</v>
      </c>
      <c r="P1547" s="116">
        <v>20</v>
      </c>
      <c r="Q1547" s="116">
        <v>250</v>
      </c>
      <c r="R1547" s="116">
        <v>10</v>
      </c>
      <c r="S1547" s="116">
        <v>10</v>
      </c>
      <c r="T1547" s="116">
        <v>25</v>
      </c>
      <c r="U1547" s="91">
        <v>200</v>
      </c>
      <c r="V1547" s="116">
        <v>150</v>
      </c>
      <c r="W1547" s="116">
        <v>150</v>
      </c>
      <c r="X1547" s="116">
        <v>200</v>
      </c>
      <c r="Y1547" s="116">
        <v>500</v>
      </c>
      <c r="Z1547" s="116">
        <v>10</v>
      </c>
      <c r="AA1547" s="116">
        <v>880</v>
      </c>
      <c r="AB1547" s="116">
        <v>1650</v>
      </c>
      <c r="AC1547" s="116">
        <v>3850</v>
      </c>
      <c r="AD1547" s="116">
        <v>1100</v>
      </c>
      <c r="AE1547" s="116">
        <v>550</v>
      </c>
      <c r="AF1547" s="116">
        <v>2750</v>
      </c>
      <c r="AG1547" s="116">
        <v>550</v>
      </c>
      <c r="AH1547" s="116">
        <v>2585</v>
      </c>
      <c r="AI1547" s="116">
        <v>2255</v>
      </c>
      <c r="AJ1547" s="116">
        <v>720</v>
      </c>
      <c r="AK1547" s="116">
        <v>2200</v>
      </c>
      <c r="AL1547" s="116">
        <v>110</v>
      </c>
      <c r="AM1547" s="116">
        <v>5500</v>
      </c>
      <c r="AN1547" s="138">
        <v>3850</v>
      </c>
      <c r="AO1547" s="138">
        <v>4950</v>
      </c>
      <c r="AP1547" s="138">
        <v>1100</v>
      </c>
      <c r="AQ1547" s="138">
        <v>2200</v>
      </c>
      <c r="AR1547" s="138">
        <v>0</v>
      </c>
      <c r="AS1547" s="138">
        <v>0</v>
      </c>
      <c r="AT1547" s="22">
        <f>SUBTOTAL(9,H1547:AS1547)</f>
        <v>40285</v>
      </c>
      <c r="AU1547" s="138">
        <v>0</v>
      </c>
      <c r="AV1547" s="138">
        <v>0</v>
      </c>
      <c r="AW1547" s="138">
        <v>0</v>
      </c>
      <c r="AX1547" s="74">
        <f>SUM(AT1547:AW1547)</f>
        <v>40285</v>
      </c>
      <c r="AY1547" s="47"/>
      <c r="AZ1547" s="47"/>
      <c r="BA1547" s="254" t="s">
        <v>3266</v>
      </c>
      <c r="BB1547" s="47"/>
      <c r="BC1547" s="43"/>
      <c r="BD1547" s="43"/>
      <c r="BE1547" s="43"/>
      <c r="BF1547" s="43"/>
      <c r="BG1547" s="43"/>
      <c r="BH1547" s="43"/>
      <c r="BI1547" s="43"/>
    </row>
    <row r="1548" spans="1:61" ht="15.75" thickBot="1" x14ac:dyDescent="0.3">
      <c r="H1548" s="76">
        <f>SUM(H1390:H1547)</f>
        <v>112500</v>
      </c>
      <c r="I1548" s="76">
        <f t="shared" ref="I1548:AX1548" si="142">SUM(I1390:I1547)</f>
        <v>1320</v>
      </c>
      <c r="J1548" s="76">
        <f t="shared" si="142"/>
        <v>6600</v>
      </c>
      <c r="K1548" s="76">
        <f t="shared" si="142"/>
        <v>6600</v>
      </c>
      <c r="L1548" s="76">
        <f t="shared" si="142"/>
        <v>3780</v>
      </c>
      <c r="M1548" s="76">
        <f t="shared" si="142"/>
        <v>6600</v>
      </c>
      <c r="N1548" s="76">
        <f t="shared" si="142"/>
        <v>3300</v>
      </c>
      <c r="O1548" s="76">
        <f t="shared" si="142"/>
        <v>1980</v>
      </c>
      <c r="P1548" s="76">
        <f t="shared" si="142"/>
        <v>1320</v>
      </c>
      <c r="Q1548" s="76">
        <f t="shared" si="142"/>
        <v>16500</v>
      </c>
      <c r="R1548" s="76">
        <f t="shared" si="142"/>
        <v>660</v>
      </c>
      <c r="S1548" s="76">
        <f t="shared" si="142"/>
        <v>660</v>
      </c>
      <c r="T1548" s="76">
        <f t="shared" si="142"/>
        <v>1650</v>
      </c>
      <c r="U1548" s="76">
        <f t="shared" si="142"/>
        <v>13200</v>
      </c>
      <c r="V1548" s="76">
        <f t="shared" si="142"/>
        <v>9900</v>
      </c>
      <c r="W1548" s="76">
        <f t="shared" si="142"/>
        <v>9900</v>
      </c>
      <c r="X1548" s="76">
        <f t="shared" si="142"/>
        <v>13200</v>
      </c>
      <c r="Y1548" s="76">
        <f t="shared" si="142"/>
        <v>35500</v>
      </c>
      <c r="Z1548" s="76">
        <f t="shared" si="142"/>
        <v>660</v>
      </c>
      <c r="AA1548" s="76">
        <f t="shared" si="142"/>
        <v>105280</v>
      </c>
      <c r="AB1548" s="76">
        <f t="shared" si="142"/>
        <v>197400</v>
      </c>
      <c r="AC1548" s="76">
        <f t="shared" si="142"/>
        <v>460600</v>
      </c>
      <c r="AD1548" s="76">
        <f t="shared" si="142"/>
        <v>131600</v>
      </c>
      <c r="AE1548" s="76">
        <f t="shared" si="142"/>
        <v>65800</v>
      </c>
      <c r="AF1548" s="76">
        <f t="shared" si="142"/>
        <v>329000</v>
      </c>
      <c r="AG1548" s="76">
        <f t="shared" si="142"/>
        <v>65800</v>
      </c>
      <c r="AH1548" s="76">
        <f t="shared" si="142"/>
        <v>308345</v>
      </c>
      <c r="AI1548" s="76">
        <f t="shared" si="142"/>
        <v>267525</v>
      </c>
      <c r="AJ1548" s="76">
        <f t="shared" si="142"/>
        <v>85420</v>
      </c>
      <c r="AK1548" s="76">
        <f t="shared" si="142"/>
        <v>261000</v>
      </c>
      <c r="AL1548" s="76">
        <f t="shared" si="142"/>
        <v>13050</v>
      </c>
      <c r="AM1548" s="76">
        <f t="shared" si="142"/>
        <v>643100</v>
      </c>
      <c r="AN1548" s="76">
        <f t="shared" si="142"/>
        <v>449050</v>
      </c>
      <c r="AO1548" s="76">
        <f t="shared" si="142"/>
        <v>577350</v>
      </c>
      <c r="AP1548" s="76">
        <f t="shared" si="142"/>
        <v>125100</v>
      </c>
      <c r="AQ1548" s="76">
        <f t="shared" si="142"/>
        <v>245800</v>
      </c>
      <c r="AR1548" s="76">
        <f t="shared" si="142"/>
        <v>900</v>
      </c>
      <c r="AS1548" s="76">
        <f t="shared" si="142"/>
        <v>39083</v>
      </c>
      <c r="AT1548" s="76">
        <f t="shared" si="142"/>
        <v>4617033</v>
      </c>
      <c r="AU1548" s="76">
        <f t="shared" si="142"/>
        <v>128600</v>
      </c>
      <c r="AV1548" s="76">
        <f t="shared" si="142"/>
        <v>92000</v>
      </c>
      <c r="AW1548" s="76">
        <f t="shared" si="142"/>
        <v>0</v>
      </c>
      <c r="AX1548" s="76">
        <f t="shared" si="142"/>
        <v>4837633</v>
      </c>
      <c r="AY1548" s="76">
        <f>SUM(AY1390:AY1547)</f>
        <v>53600</v>
      </c>
    </row>
    <row r="1549" spans="1:61" s="57" customFormat="1" x14ac:dyDescent="0.25">
      <c r="A1549" s="53"/>
      <c r="B1549" s="11"/>
      <c r="C1549"/>
      <c r="D1549"/>
      <c r="E1549" s="75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</row>
    <row r="1550" spans="1:61" s="104" customFormat="1" x14ac:dyDescent="0.25">
      <c r="A1550" s="53" t="s">
        <v>3397</v>
      </c>
      <c r="B1550" s="11"/>
      <c r="C1550"/>
      <c r="D1550"/>
      <c r="E1550" s="75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</row>
    <row r="1551" spans="1:61" s="220" customFormat="1" x14ac:dyDescent="0.25">
      <c r="A1551" s="220" t="s">
        <v>3398</v>
      </c>
      <c r="B1551" s="221">
        <v>1458</v>
      </c>
      <c r="D1551" s="220" t="s">
        <v>2576</v>
      </c>
      <c r="E1551" s="255">
        <v>7140</v>
      </c>
      <c r="F1551" s="220" t="s">
        <v>1017</v>
      </c>
      <c r="G1551" s="220" t="s">
        <v>3399</v>
      </c>
      <c r="H1551" s="220">
        <v>0</v>
      </c>
      <c r="I1551" s="220">
        <v>0</v>
      </c>
      <c r="J1551" s="220">
        <v>0</v>
      </c>
      <c r="K1551" s="220">
        <v>0</v>
      </c>
      <c r="L1551" s="220">
        <v>0</v>
      </c>
      <c r="M1551" s="220">
        <v>0</v>
      </c>
      <c r="N1551" s="220">
        <v>0</v>
      </c>
      <c r="O1551" s="220">
        <v>0</v>
      </c>
      <c r="P1551" s="220">
        <v>0</v>
      </c>
      <c r="Q1551" s="220">
        <v>0</v>
      </c>
      <c r="R1551" s="220">
        <v>0</v>
      </c>
      <c r="S1551" s="220">
        <v>0</v>
      </c>
      <c r="T1551" s="220">
        <v>0</v>
      </c>
      <c r="U1551" s="220">
        <v>0</v>
      </c>
      <c r="V1551" s="220">
        <v>0</v>
      </c>
      <c r="W1551" s="220">
        <v>0</v>
      </c>
      <c r="X1551" s="220">
        <v>0</v>
      </c>
      <c r="Y1551" s="220">
        <v>0</v>
      </c>
      <c r="Z1551" s="220">
        <v>0</v>
      </c>
      <c r="AA1551" s="220">
        <v>0</v>
      </c>
      <c r="AB1551" s="220">
        <v>0</v>
      </c>
      <c r="AC1551" s="220">
        <v>0</v>
      </c>
      <c r="AD1551" s="220">
        <v>0</v>
      </c>
      <c r="AE1551" s="220">
        <v>0</v>
      </c>
      <c r="AF1551" s="220">
        <v>0</v>
      </c>
      <c r="AG1551" s="220">
        <v>0</v>
      </c>
      <c r="AH1551" s="220">
        <v>0</v>
      </c>
      <c r="AI1551" s="220">
        <v>0</v>
      </c>
      <c r="AJ1551" s="220">
        <v>0</v>
      </c>
      <c r="AK1551" s="220">
        <v>0</v>
      </c>
      <c r="AL1551" s="220">
        <v>0</v>
      </c>
      <c r="AM1551" s="220">
        <v>0</v>
      </c>
      <c r="AN1551" s="220">
        <v>0</v>
      </c>
      <c r="AO1551" s="220">
        <v>0</v>
      </c>
      <c r="AP1551" s="220">
        <v>0</v>
      </c>
      <c r="AQ1551" s="220">
        <v>0</v>
      </c>
      <c r="AR1551" s="220">
        <v>0</v>
      </c>
      <c r="AS1551" s="220">
        <v>14865</v>
      </c>
      <c r="AT1551" s="220">
        <f>SUM(H1551:AS1551)</f>
        <v>14865</v>
      </c>
      <c r="AU1551" s="220">
        <v>0</v>
      </c>
      <c r="AV1551" s="220">
        <v>0</v>
      </c>
      <c r="AW1551" s="220">
        <v>0</v>
      </c>
      <c r="AX1551" s="220">
        <f>SUM(AT1551:AW1551)</f>
        <v>14865</v>
      </c>
      <c r="AY1551" s="220" t="s">
        <v>3400</v>
      </c>
    </row>
    <row r="1552" spans="1:61" x14ac:dyDescent="0.25">
      <c r="A1552" s="104" t="s">
        <v>3401</v>
      </c>
      <c r="B1552" s="183">
        <v>1459</v>
      </c>
      <c r="C1552" s="104"/>
      <c r="D1552" s="104" t="s">
        <v>3200</v>
      </c>
      <c r="E1552" s="123">
        <v>1135</v>
      </c>
      <c r="F1552" s="97" t="s">
        <v>1017</v>
      </c>
      <c r="G1552" s="97" t="s">
        <v>3402</v>
      </c>
      <c r="H1552" s="162">
        <v>4500</v>
      </c>
      <c r="I1552" s="162">
        <v>60</v>
      </c>
      <c r="J1552" s="162">
        <v>300</v>
      </c>
      <c r="K1552" s="162">
        <v>300</v>
      </c>
      <c r="L1552" s="162">
        <v>0</v>
      </c>
      <c r="M1552" s="162">
        <v>300</v>
      </c>
      <c r="N1552" s="162">
        <v>150</v>
      </c>
      <c r="O1552" s="172">
        <v>90</v>
      </c>
      <c r="P1552" s="162">
        <v>60</v>
      </c>
      <c r="Q1552" s="162">
        <v>750</v>
      </c>
      <c r="R1552" s="162">
        <v>30</v>
      </c>
      <c r="S1552" s="162">
        <v>30</v>
      </c>
      <c r="T1552" s="162">
        <v>75</v>
      </c>
      <c r="U1552" s="173">
        <v>600</v>
      </c>
      <c r="V1552" s="162">
        <v>450</v>
      </c>
      <c r="W1552" s="162">
        <v>450</v>
      </c>
      <c r="X1552" s="162">
        <v>600</v>
      </c>
      <c r="Y1552" s="162">
        <v>0</v>
      </c>
      <c r="Z1552" s="162">
        <v>30</v>
      </c>
      <c r="AA1552" s="104">
        <v>2640</v>
      </c>
      <c r="AB1552" s="104">
        <v>4950</v>
      </c>
      <c r="AC1552" s="104">
        <v>3635</v>
      </c>
      <c r="AD1552" s="104">
        <v>0</v>
      </c>
      <c r="AE1552" s="104">
        <v>0</v>
      </c>
      <c r="AF1552" s="104">
        <v>0</v>
      </c>
      <c r="AG1552" s="104">
        <v>0</v>
      </c>
      <c r="AH1552" s="104">
        <v>0</v>
      </c>
      <c r="AI1552" s="104">
        <v>0</v>
      </c>
      <c r="AJ1552" s="104">
        <v>0</v>
      </c>
      <c r="AK1552" s="104">
        <v>0</v>
      </c>
      <c r="AL1552" s="104">
        <v>0</v>
      </c>
      <c r="AM1552" s="104">
        <v>0</v>
      </c>
      <c r="AN1552" s="104">
        <v>0</v>
      </c>
      <c r="AO1552" s="104">
        <v>0</v>
      </c>
      <c r="AP1552" s="104">
        <v>0</v>
      </c>
      <c r="AQ1552" s="104">
        <v>0</v>
      </c>
      <c r="AR1552" s="104">
        <v>0</v>
      </c>
      <c r="AS1552" s="104">
        <v>0</v>
      </c>
      <c r="AT1552" s="104">
        <f>SUM(H1552:AS1552)</f>
        <v>20000</v>
      </c>
      <c r="AU1552" s="104"/>
      <c r="AV1552" s="104"/>
      <c r="AW1552" s="104"/>
      <c r="AX1552" s="104">
        <f>SUM(AT1552:AW1552)</f>
        <v>20000</v>
      </c>
      <c r="AY1552" s="104">
        <v>99475</v>
      </c>
      <c r="AZ1552" s="104" t="s">
        <v>3403</v>
      </c>
      <c r="BA1552" s="104"/>
      <c r="BB1552" s="104"/>
      <c r="BC1552" s="104"/>
      <c r="BD1552" s="104"/>
      <c r="BE1552" s="104"/>
      <c r="BF1552" s="104"/>
      <c r="BG1552" s="104"/>
      <c r="BH1552" s="104"/>
      <c r="BI1552" s="104"/>
    </row>
    <row r="1553" spans="1:61" x14ac:dyDescent="0.25">
      <c r="A1553" s="256"/>
      <c r="B1553" s="257">
        <v>1460</v>
      </c>
      <c r="C1553" s="256"/>
      <c r="D1553" s="256"/>
      <c r="E1553" s="258"/>
      <c r="F1553" s="259"/>
      <c r="G1553" s="259"/>
      <c r="H1553" s="260"/>
      <c r="I1553" s="260"/>
      <c r="J1553" s="260"/>
      <c r="K1553" s="260"/>
      <c r="L1553" s="260"/>
      <c r="M1553" s="260"/>
      <c r="N1553" s="260"/>
      <c r="O1553" s="261"/>
      <c r="P1553" s="260"/>
      <c r="Q1553" s="260"/>
      <c r="R1553" s="260"/>
      <c r="S1553" s="260"/>
      <c r="T1553" s="260"/>
      <c r="U1553" s="262"/>
      <c r="V1553" s="260"/>
      <c r="W1553" s="260"/>
      <c r="X1553" s="260"/>
      <c r="Y1553" s="260"/>
      <c r="Z1553" s="260"/>
      <c r="AA1553" s="256"/>
      <c r="AB1553" s="256"/>
      <c r="AC1553" s="256"/>
      <c r="AD1553" s="256"/>
      <c r="AE1553" s="256"/>
      <c r="AF1553" s="256"/>
      <c r="AG1553" s="256"/>
      <c r="AH1553" s="256"/>
      <c r="AI1553" s="256"/>
      <c r="AJ1553" s="256"/>
      <c r="AK1553" s="256"/>
      <c r="AL1553" s="256"/>
      <c r="AM1553" s="256"/>
      <c r="AN1553" s="256"/>
      <c r="AO1553" s="256"/>
      <c r="AP1553" s="256"/>
      <c r="AQ1553" s="256"/>
      <c r="AR1553" s="256"/>
      <c r="AS1553" s="150">
        <v>16800</v>
      </c>
      <c r="AT1553" s="150">
        <v>16800</v>
      </c>
      <c r="AU1553" s="256"/>
      <c r="AV1553" s="256"/>
      <c r="AW1553" s="256"/>
      <c r="AX1553" s="150">
        <v>16800</v>
      </c>
      <c r="AY1553" s="150" t="s">
        <v>3404</v>
      </c>
      <c r="AZ1553" s="256"/>
      <c r="BA1553" s="104"/>
      <c r="BB1553" s="104"/>
      <c r="BC1553" s="104"/>
      <c r="BD1553" s="104"/>
      <c r="BE1553" s="104"/>
      <c r="BF1553" s="104"/>
      <c r="BG1553" s="104"/>
      <c r="BH1553" s="104"/>
      <c r="BI1553" s="104"/>
    </row>
    <row r="1554" spans="1:61" ht="15.75" thickBot="1" x14ac:dyDescent="0.3">
      <c r="H1554" s="263">
        <f>SUM(H1551:H1553)</f>
        <v>4500</v>
      </c>
      <c r="I1554" s="263">
        <f t="shared" ref="I1554:AX1554" si="143">SUM(I1551:I1553)</f>
        <v>60</v>
      </c>
      <c r="J1554" s="263">
        <f t="shared" si="143"/>
        <v>300</v>
      </c>
      <c r="K1554" s="263">
        <f t="shared" si="143"/>
        <v>300</v>
      </c>
      <c r="L1554" s="263">
        <f t="shared" si="143"/>
        <v>0</v>
      </c>
      <c r="M1554" s="263">
        <f t="shared" si="143"/>
        <v>300</v>
      </c>
      <c r="N1554" s="263">
        <f t="shared" si="143"/>
        <v>150</v>
      </c>
      <c r="O1554" s="263">
        <f t="shared" si="143"/>
        <v>90</v>
      </c>
      <c r="P1554" s="263">
        <f t="shared" si="143"/>
        <v>60</v>
      </c>
      <c r="Q1554" s="263">
        <f t="shared" si="143"/>
        <v>750</v>
      </c>
      <c r="R1554" s="263">
        <f t="shared" si="143"/>
        <v>30</v>
      </c>
      <c r="S1554" s="263">
        <f t="shared" si="143"/>
        <v>30</v>
      </c>
      <c r="T1554" s="263">
        <f t="shared" si="143"/>
        <v>75</v>
      </c>
      <c r="U1554" s="263">
        <f t="shared" si="143"/>
        <v>600</v>
      </c>
      <c r="V1554" s="263">
        <f t="shared" si="143"/>
        <v>450</v>
      </c>
      <c r="W1554" s="263">
        <f t="shared" si="143"/>
        <v>450</v>
      </c>
      <c r="X1554" s="263">
        <f t="shared" si="143"/>
        <v>600</v>
      </c>
      <c r="Y1554" s="263">
        <f t="shared" si="143"/>
        <v>0</v>
      </c>
      <c r="Z1554" s="263">
        <f t="shared" si="143"/>
        <v>30</v>
      </c>
      <c r="AA1554" s="263">
        <f t="shared" si="143"/>
        <v>2640</v>
      </c>
      <c r="AB1554" s="263">
        <f t="shared" si="143"/>
        <v>4950</v>
      </c>
      <c r="AC1554" s="263">
        <f t="shared" si="143"/>
        <v>3635</v>
      </c>
      <c r="AD1554" s="263">
        <f t="shared" si="143"/>
        <v>0</v>
      </c>
      <c r="AE1554" s="263">
        <f t="shared" si="143"/>
        <v>0</v>
      </c>
      <c r="AF1554" s="263">
        <f t="shared" si="143"/>
        <v>0</v>
      </c>
      <c r="AG1554" s="263">
        <f t="shared" si="143"/>
        <v>0</v>
      </c>
      <c r="AH1554" s="263">
        <f t="shared" si="143"/>
        <v>0</v>
      </c>
      <c r="AI1554" s="263">
        <f t="shared" si="143"/>
        <v>0</v>
      </c>
      <c r="AJ1554" s="263">
        <f t="shared" si="143"/>
        <v>0</v>
      </c>
      <c r="AK1554" s="263">
        <f t="shared" si="143"/>
        <v>0</v>
      </c>
      <c r="AL1554" s="263">
        <f t="shared" si="143"/>
        <v>0</v>
      </c>
      <c r="AM1554" s="263">
        <f t="shared" si="143"/>
        <v>0</v>
      </c>
      <c r="AN1554" s="263">
        <f t="shared" si="143"/>
        <v>0</v>
      </c>
      <c r="AO1554" s="263">
        <f t="shared" si="143"/>
        <v>0</v>
      </c>
      <c r="AP1554" s="263">
        <f t="shared" si="143"/>
        <v>0</v>
      </c>
      <c r="AQ1554" s="263">
        <f t="shared" si="143"/>
        <v>0</v>
      </c>
      <c r="AR1554" s="263">
        <f t="shared" si="143"/>
        <v>0</v>
      </c>
      <c r="AS1554" s="263">
        <f t="shared" si="143"/>
        <v>31665</v>
      </c>
      <c r="AT1554" s="263">
        <f t="shared" si="143"/>
        <v>51665</v>
      </c>
      <c r="AU1554" s="263">
        <f t="shared" si="143"/>
        <v>0</v>
      </c>
      <c r="AV1554" s="263">
        <f t="shared" si="143"/>
        <v>0</v>
      </c>
      <c r="AW1554" s="263">
        <f t="shared" si="143"/>
        <v>0</v>
      </c>
      <c r="AX1554" s="263">
        <f t="shared" si="143"/>
        <v>51665</v>
      </c>
    </row>
    <row r="1556" spans="1:61" x14ac:dyDescent="0.25">
      <c r="A1556" s="53" t="s">
        <v>3405</v>
      </c>
    </row>
    <row r="1557" spans="1:61" x14ac:dyDescent="0.25">
      <c r="A1557" t="s">
        <v>3406</v>
      </c>
      <c r="B1557" s="223">
        <v>1461</v>
      </c>
      <c r="D1557" t="s">
        <v>3200</v>
      </c>
      <c r="E1557" s="75">
        <v>1033</v>
      </c>
      <c r="F1557" t="s">
        <v>1017</v>
      </c>
      <c r="G1557" t="s">
        <v>3407</v>
      </c>
      <c r="H1557" s="116">
        <v>1500</v>
      </c>
      <c r="I1557" s="116">
        <v>20</v>
      </c>
      <c r="J1557" s="116">
        <v>100</v>
      </c>
      <c r="K1557" s="116">
        <v>100</v>
      </c>
      <c r="L1557" s="116">
        <v>60</v>
      </c>
      <c r="M1557" s="116">
        <v>100</v>
      </c>
      <c r="N1557" s="116">
        <v>50</v>
      </c>
      <c r="O1557" s="117">
        <v>30</v>
      </c>
      <c r="P1557" s="116">
        <v>20</v>
      </c>
      <c r="Q1557" s="116">
        <v>250</v>
      </c>
      <c r="R1557" s="116">
        <v>10</v>
      </c>
      <c r="S1557" s="116">
        <v>10</v>
      </c>
      <c r="T1557" s="116">
        <v>25</v>
      </c>
      <c r="U1557" s="91">
        <v>200</v>
      </c>
      <c r="V1557" s="116">
        <v>150</v>
      </c>
      <c r="W1557" s="116">
        <v>150</v>
      </c>
      <c r="X1557" s="116">
        <v>200</v>
      </c>
      <c r="Y1557" s="116">
        <v>500</v>
      </c>
      <c r="Z1557" s="116">
        <v>10</v>
      </c>
      <c r="AA1557" s="116">
        <v>880</v>
      </c>
      <c r="AB1557" s="116">
        <v>1650</v>
      </c>
      <c r="AC1557" s="116">
        <v>3850</v>
      </c>
      <c r="AD1557" s="116">
        <v>1100</v>
      </c>
      <c r="AE1557" s="116">
        <v>550</v>
      </c>
      <c r="AF1557" s="116">
        <v>2750</v>
      </c>
      <c r="AG1557" s="116">
        <v>550</v>
      </c>
      <c r="AH1557" s="116">
        <v>2585</v>
      </c>
      <c r="AI1557" s="116">
        <v>2255</v>
      </c>
      <c r="AJ1557" s="116">
        <v>720</v>
      </c>
      <c r="AK1557" s="116">
        <v>2200</v>
      </c>
      <c r="AL1557" s="116">
        <v>110</v>
      </c>
      <c r="AM1557" s="116">
        <v>5500</v>
      </c>
      <c r="AN1557" s="138">
        <v>3850</v>
      </c>
      <c r="AO1557" s="138">
        <v>4950</v>
      </c>
      <c r="AP1557" s="138">
        <v>1100</v>
      </c>
      <c r="AQ1557" s="138">
        <v>2200</v>
      </c>
      <c r="AR1557" s="138">
        <v>0</v>
      </c>
      <c r="AS1557" s="138">
        <v>0</v>
      </c>
      <c r="AT1557" s="22">
        <f>SUBTOTAL(9,H1557:AS1557)</f>
        <v>40285</v>
      </c>
      <c r="AU1557" s="138">
        <v>0</v>
      </c>
      <c r="AV1557" s="138">
        <v>0</v>
      </c>
      <c r="AW1557" s="138">
        <v>0</v>
      </c>
      <c r="AX1557" s="74">
        <f>SUM(AT1557:AW1557)</f>
        <v>40285</v>
      </c>
    </row>
    <row r="1558" spans="1:61" x14ac:dyDescent="0.25">
      <c r="A1558" s="119" t="s">
        <v>3408</v>
      </c>
      <c r="B1558" s="223">
        <v>1462</v>
      </c>
      <c r="C1558" s="119"/>
      <c r="D1558" s="119" t="s">
        <v>3200</v>
      </c>
      <c r="E1558" s="121"/>
      <c r="F1558" s="119" t="s">
        <v>1017</v>
      </c>
      <c r="G1558" s="119" t="s">
        <v>3409</v>
      </c>
      <c r="H1558" s="264">
        <v>0</v>
      </c>
      <c r="I1558" s="264">
        <v>0</v>
      </c>
      <c r="J1558" s="264">
        <v>0</v>
      </c>
      <c r="K1558" s="264">
        <v>0</v>
      </c>
      <c r="L1558" s="264">
        <v>0</v>
      </c>
      <c r="M1558" s="264">
        <v>0</v>
      </c>
      <c r="N1558" s="264">
        <v>0</v>
      </c>
      <c r="O1558" s="264">
        <v>0</v>
      </c>
      <c r="P1558" s="264">
        <v>0</v>
      </c>
      <c r="Q1558" s="264">
        <v>0</v>
      </c>
      <c r="R1558" s="264">
        <v>0</v>
      </c>
      <c r="S1558" s="264">
        <v>0</v>
      </c>
      <c r="T1558" s="264">
        <v>0</v>
      </c>
      <c r="U1558" s="264">
        <v>0</v>
      </c>
      <c r="V1558" s="264">
        <v>0</v>
      </c>
      <c r="W1558" s="264">
        <v>0</v>
      </c>
      <c r="X1558" s="264">
        <v>0</v>
      </c>
      <c r="Y1558" s="264">
        <v>0</v>
      </c>
      <c r="Z1558" s="264">
        <v>0</v>
      </c>
      <c r="AA1558" s="264">
        <v>0</v>
      </c>
      <c r="AB1558" s="264">
        <v>0</v>
      </c>
      <c r="AC1558" s="264">
        <v>0</v>
      </c>
      <c r="AD1558" s="264">
        <v>0</v>
      </c>
      <c r="AE1558" s="264">
        <v>0</v>
      </c>
      <c r="AF1558" s="264">
        <v>0</v>
      </c>
      <c r="AG1558" s="264">
        <v>0</v>
      </c>
      <c r="AH1558" s="264">
        <v>0</v>
      </c>
      <c r="AI1558" s="264">
        <v>0</v>
      </c>
      <c r="AJ1558" s="264">
        <v>0</v>
      </c>
      <c r="AK1558" s="264">
        <v>0</v>
      </c>
      <c r="AL1558" s="264">
        <v>0</v>
      </c>
      <c r="AM1558" s="264">
        <v>0</v>
      </c>
      <c r="AN1558" s="264">
        <v>0</v>
      </c>
      <c r="AO1558" s="264">
        <v>0</v>
      </c>
      <c r="AP1558" s="264">
        <v>0</v>
      </c>
      <c r="AQ1558" s="264">
        <v>0</v>
      </c>
      <c r="AR1558" s="264">
        <v>0</v>
      </c>
      <c r="AS1558" s="264">
        <v>0</v>
      </c>
      <c r="AT1558" s="122">
        <f>SUBTOTAL(9,H1558:AS1558)</f>
        <v>0</v>
      </c>
      <c r="AU1558" s="264">
        <v>0</v>
      </c>
      <c r="AV1558" s="119">
        <v>3000</v>
      </c>
      <c r="AW1558" s="264">
        <v>0</v>
      </c>
      <c r="AX1558" s="265">
        <f>SUM(AT1558:AW1558)</f>
        <v>3000</v>
      </c>
      <c r="AY1558" s="119"/>
      <c r="AZ1558" s="119" t="s">
        <v>3410</v>
      </c>
      <c r="BA1558" s="119"/>
    </row>
    <row r="1559" spans="1:61" s="104" customFormat="1" x14ac:dyDescent="0.25">
      <c r="A1559" t="s">
        <v>3411</v>
      </c>
      <c r="B1559" s="223">
        <v>1463</v>
      </c>
      <c r="C1559"/>
      <c r="D1559" t="s">
        <v>3200</v>
      </c>
      <c r="E1559" s="75"/>
      <c r="F1559" t="s">
        <v>1017</v>
      </c>
      <c r="G1559" t="s">
        <v>3412</v>
      </c>
      <c r="H1559" s="138">
        <v>0</v>
      </c>
      <c r="I1559" s="138">
        <v>0</v>
      </c>
      <c r="J1559" s="138">
        <v>0</v>
      </c>
      <c r="K1559" s="138">
        <v>0</v>
      </c>
      <c r="L1559" s="138">
        <v>0</v>
      </c>
      <c r="M1559" s="138">
        <v>0</v>
      </c>
      <c r="N1559" s="138">
        <v>0</v>
      </c>
      <c r="O1559" s="138">
        <v>0</v>
      </c>
      <c r="P1559" s="138">
        <v>0</v>
      </c>
      <c r="Q1559" s="138">
        <v>0</v>
      </c>
      <c r="R1559" s="138">
        <v>0</v>
      </c>
      <c r="S1559" s="138">
        <v>0</v>
      </c>
      <c r="T1559" s="138">
        <v>0</v>
      </c>
      <c r="U1559" s="138">
        <v>0</v>
      </c>
      <c r="V1559" s="138">
        <v>0</v>
      </c>
      <c r="W1559" s="138">
        <v>0</v>
      </c>
      <c r="X1559" s="138">
        <v>0</v>
      </c>
      <c r="Y1559" s="138">
        <v>0</v>
      </c>
      <c r="Z1559" s="138">
        <v>0</v>
      </c>
      <c r="AA1559" s="138">
        <v>0</v>
      </c>
      <c r="AB1559" s="138">
        <v>0</v>
      </c>
      <c r="AC1559" s="138">
        <v>0</v>
      </c>
      <c r="AD1559" s="138">
        <v>0</v>
      </c>
      <c r="AE1559" s="138">
        <v>0</v>
      </c>
      <c r="AF1559" s="138">
        <v>0</v>
      </c>
      <c r="AG1559" s="138">
        <v>0</v>
      </c>
      <c r="AH1559" s="138">
        <v>0</v>
      </c>
      <c r="AI1559" s="138">
        <v>0</v>
      </c>
      <c r="AJ1559" s="138">
        <v>0</v>
      </c>
      <c r="AK1559" s="138">
        <v>0</v>
      </c>
      <c r="AL1559" s="138">
        <v>0</v>
      </c>
      <c r="AM1559" s="138">
        <v>0</v>
      </c>
      <c r="AN1559" s="138">
        <v>0</v>
      </c>
      <c r="AO1559" s="138">
        <v>0</v>
      </c>
      <c r="AP1559" s="138">
        <v>0</v>
      </c>
      <c r="AQ1559" s="138">
        <v>0</v>
      </c>
      <c r="AR1559" s="138">
        <v>0</v>
      </c>
      <c r="AS1559" s="138">
        <v>0</v>
      </c>
      <c r="AT1559" s="22">
        <f>SUBTOTAL(9,H1559:AS1559)</f>
        <v>0</v>
      </c>
      <c r="AU1559" s="138">
        <v>0</v>
      </c>
      <c r="AV1559">
        <v>3000</v>
      </c>
      <c r="AW1559" s="138">
        <v>0</v>
      </c>
      <c r="AX1559" s="74">
        <f>SUM(AT1559:AW1559)</f>
        <v>3000</v>
      </c>
      <c r="AY1559"/>
      <c r="AZ1559" t="s">
        <v>3277</v>
      </c>
      <c r="BA1559"/>
      <c r="BB1559"/>
      <c r="BC1559"/>
      <c r="BD1559"/>
      <c r="BE1559"/>
      <c r="BF1559"/>
      <c r="BG1559"/>
      <c r="BH1559"/>
      <c r="BI1559"/>
    </row>
    <row r="1560" spans="1:61" x14ac:dyDescent="0.25">
      <c r="A1560" t="s">
        <v>3413</v>
      </c>
      <c r="B1560" s="223">
        <v>1464</v>
      </c>
      <c r="D1560" t="s">
        <v>3200</v>
      </c>
      <c r="F1560" t="s">
        <v>240</v>
      </c>
      <c r="G1560" t="s">
        <v>3414</v>
      </c>
      <c r="H1560" s="138">
        <v>0</v>
      </c>
      <c r="I1560" s="138">
        <v>0</v>
      </c>
      <c r="J1560" s="138">
        <v>0</v>
      </c>
      <c r="K1560" s="138">
        <v>0</v>
      </c>
      <c r="L1560" s="138">
        <v>0</v>
      </c>
      <c r="M1560" s="138">
        <v>0</v>
      </c>
      <c r="N1560" s="138">
        <v>0</v>
      </c>
      <c r="O1560" s="138">
        <v>0</v>
      </c>
      <c r="P1560" s="138">
        <v>0</v>
      </c>
      <c r="Q1560" s="138">
        <v>0</v>
      </c>
      <c r="R1560" s="138">
        <v>0</v>
      </c>
      <c r="S1560" s="138">
        <v>0</v>
      </c>
      <c r="T1560" s="138">
        <v>0</v>
      </c>
      <c r="U1560" s="138">
        <v>0</v>
      </c>
      <c r="V1560" s="138">
        <v>0</v>
      </c>
      <c r="W1560" s="138">
        <v>0</v>
      </c>
      <c r="X1560" s="138">
        <v>0</v>
      </c>
      <c r="Y1560" s="138">
        <v>0</v>
      </c>
      <c r="Z1560" s="138">
        <v>0</v>
      </c>
      <c r="AA1560" s="138">
        <v>0</v>
      </c>
      <c r="AB1560" s="138">
        <v>0</v>
      </c>
      <c r="AC1560" s="138">
        <v>0</v>
      </c>
      <c r="AD1560" s="138">
        <v>0</v>
      </c>
      <c r="AE1560" s="138">
        <v>0</v>
      </c>
      <c r="AF1560" s="138">
        <v>0</v>
      </c>
      <c r="AG1560" s="138">
        <v>0</v>
      </c>
      <c r="AH1560" s="138">
        <v>0</v>
      </c>
      <c r="AI1560" s="138">
        <v>0</v>
      </c>
      <c r="AJ1560" s="138">
        <v>0</v>
      </c>
      <c r="AK1560" s="138">
        <v>0</v>
      </c>
      <c r="AL1560" s="138">
        <v>0</v>
      </c>
      <c r="AM1560" s="138">
        <v>0</v>
      </c>
      <c r="AN1560" s="138">
        <v>0</v>
      </c>
      <c r="AO1560" s="138">
        <v>0</v>
      </c>
      <c r="AP1560" s="138">
        <v>0</v>
      </c>
      <c r="AQ1560" s="138">
        <v>0</v>
      </c>
      <c r="AR1560" s="138">
        <v>0</v>
      </c>
      <c r="AS1560" s="138">
        <v>0</v>
      </c>
      <c r="AT1560" s="22">
        <f>SUBTOTAL(9,H1560:AS1560)</f>
        <v>0</v>
      </c>
      <c r="AU1560" s="138">
        <v>0</v>
      </c>
      <c r="AV1560">
        <v>3000</v>
      </c>
      <c r="AW1560" s="138">
        <v>0</v>
      </c>
      <c r="AX1560" s="74">
        <f>SUM(AT1560:AW1560)</f>
        <v>3000</v>
      </c>
      <c r="AZ1560" t="s">
        <v>3277</v>
      </c>
    </row>
    <row r="1561" spans="1:61" x14ac:dyDescent="0.25">
      <c r="A1561" s="104" t="s">
        <v>3415</v>
      </c>
      <c r="B1561" s="223">
        <v>1465</v>
      </c>
      <c r="C1561" s="104"/>
      <c r="D1561" s="104" t="s">
        <v>3200</v>
      </c>
      <c r="E1561" s="123">
        <v>1035</v>
      </c>
      <c r="F1561" s="104" t="s">
        <v>240</v>
      </c>
      <c r="G1561" s="104" t="s">
        <v>3416</v>
      </c>
      <c r="H1561" s="162">
        <v>7500</v>
      </c>
      <c r="I1561" s="162">
        <v>100</v>
      </c>
      <c r="J1561" s="162">
        <v>500</v>
      </c>
      <c r="K1561" s="162">
        <v>500</v>
      </c>
      <c r="L1561" s="162">
        <v>0</v>
      </c>
      <c r="M1561" s="162">
        <v>500</v>
      </c>
      <c r="N1561" s="162">
        <v>250</v>
      </c>
      <c r="O1561" s="172">
        <v>150</v>
      </c>
      <c r="P1561" s="162">
        <v>100</v>
      </c>
      <c r="Q1561" s="162">
        <v>1250</v>
      </c>
      <c r="R1561" s="162">
        <v>50</v>
      </c>
      <c r="S1561" s="162">
        <v>50</v>
      </c>
      <c r="T1561" s="162">
        <v>125</v>
      </c>
      <c r="U1561" s="173">
        <v>1000</v>
      </c>
      <c r="V1561" s="162">
        <v>750</v>
      </c>
      <c r="W1561" s="162">
        <v>750</v>
      </c>
      <c r="X1561" s="162">
        <v>1000</v>
      </c>
      <c r="Y1561" s="162">
        <v>0</v>
      </c>
      <c r="Z1561" s="162">
        <v>50</v>
      </c>
      <c r="AA1561" s="174">
        <v>4400</v>
      </c>
      <c r="AB1561" s="174">
        <v>8250</v>
      </c>
      <c r="AC1561" s="174">
        <v>2725</v>
      </c>
      <c r="AD1561" s="174">
        <v>0</v>
      </c>
      <c r="AE1561" s="174">
        <v>0</v>
      </c>
      <c r="AF1561" s="174">
        <v>0</v>
      </c>
      <c r="AG1561" s="174">
        <v>0</v>
      </c>
      <c r="AH1561" s="174">
        <v>0</v>
      </c>
      <c r="AI1561" s="174">
        <v>0</v>
      </c>
      <c r="AJ1561" s="174">
        <v>0</v>
      </c>
      <c r="AK1561" s="174">
        <v>0</v>
      </c>
      <c r="AL1561" s="174">
        <v>0</v>
      </c>
      <c r="AM1561" s="174">
        <v>0</v>
      </c>
      <c r="AN1561" s="174">
        <v>0</v>
      </c>
      <c r="AO1561" s="174">
        <v>0</v>
      </c>
      <c r="AP1561" s="174">
        <v>0</v>
      </c>
      <c r="AQ1561" s="174">
        <v>0</v>
      </c>
      <c r="AR1561" s="174">
        <v>0</v>
      </c>
      <c r="AS1561" s="174">
        <v>0</v>
      </c>
      <c r="AT1561" s="97">
        <f>SUBTOTAL(9,H1561:AS1561)</f>
        <v>30000</v>
      </c>
      <c r="AU1561" s="174">
        <v>0</v>
      </c>
      <c r="AV1561" s="174">
        <v>0</v>
      </c>
      <c r="AW1561" s="174">
        <v>0</v>
      </c>
      <c r="AX1561" s="97">
        <f>SUM(AT1561:AW1561)</f>
        <v>30000</v>
      </c>
      <c r="AY1561" s="174">
        <v>169225</v>
      </c>
      <c r="AZ1561" s="104"/>
      <c r="BA1561" s="104"/>
      <c r="BB1561" s="104"/>
      <c r="BC1561" s="104"/>
      <c r="BD1561" s="104"/>
      <c r="BE1561" s="104"/>
      <c r="BF1561" s="104"/>
      <c r="BG1561" s="104"/>
      <c r="BH1561" s="104"/>
      <c r="BI1561" s="104"/>
    </row>
    <row r="1562" spans="1:61" ht="15.75" thickBot="1" x14ac:dyDescent="0.3">
      <c r="H1562" s="76">
        <f>SUM(H1557:H1561)</f>
        <v>9000</v>
      </c>
      <c r="I1562" s="76">
        <f t="shared" ref="I1562:AX1562" si="144">SUM(I1557:I1561)</f>
        <v>120</v>
      </c>
      <c r="J1562" s="76">
        <f t="shared" si="144"/>
        <v>600</v>
      </c>
      <c r="K1562" s="76">
        <f t="shared" si="144"/>
        <v>600</v>
      </c>
      <c r="L1562" s="76">
        <f t="shared" si="144"/>
        <v>60</v>
      </c>
      <c r="M1562" s="76">
        <f t="shared" si="144"/>
        <v>600</v>
      </c>
      <c r="N1562" s="76">
        <f t="shared" si="144"/>
        <v>300</v>
      </c>
      <c r="O1562" s="76">
        <f t="shared" si="144"/>
        <v>180</v>
      </c>
      <c r="P1562" s="76">
        <f t="shared" si="144"/>
        <v>120</v>
      </c>
      <c r="Q1562" s="76">
        <f t="shared" si="144"/>
        <v>1500</v>
      </c>
      <c r="R1562" s="76">
        <f t="shared" si="144"/>
        <v>60</v>
      </c>
      <c r="S1562" s="76">
        <f t="shared" si="144"/>
        <v>60</v>
      </c>
      <c r="T1562" s="76">
        <f t="shared" si="144"/>
        <v>150</v>
      </c>
      <c r="U1562" s="76">
        <f t="shared" si="144"/>
        <v>1200</v>
      </c>
      <c r="V1562" s="76">
        <f t="shared" si="144"/>
        <v>900</v>
      </c>
      <c r="W1562" s="76">
        <f t="shared" si="144"/>
        <v>900</v>
      </c>
      <c r="X1562" s="76">
        <f t="shared" si="144"/>
        <v>1200</v>
      </c>
      <c r="Y1562" s="76">
        <f t="shared" si="144"/>
        <v>500</v>
      </c>
      <c r="Z1562" s="76">
        <f t="shared" si="144"/>
        <v>60</v>
      </c>
      <c r="AA1562" s="76">
        <f t="shared" si="144"/>
        <v>5280</v>
      </c>
      <c r="AB1562" s="76">
        <f t="shared" si="144"/>
        <v>9900</v>
      </c>
      <c r="AC1562" s="76">
        <f t="shared" si="144"/>
        <v>6575</v>
      </c>
      <c r="AD1562" s="76">
        <f t="shared" si="144"/>
        <v>1100</v>
      </c>
      <c r="AE1562" s="76">
        <f t="shared" si="144"/>
        <v>550</v>
      </c>
      <c r="AF1562" s="76">
        <f t="shared" si="144"/>
        <v>2750</v>
      </c>
      <c r="AG1562" s="76">
        <f t="shared" si="144"/>
        <v>550</v>
      </c>
      <c r="AH1562" s="76">
        <f t="shared" si="144"/>
        <v>2585</v>
      </c>
      <c r="AI1562" s="76">
        <f t="shared" si="144"/>
        <v>2255</v>
      </c>
      <c r="AJ1562" s="76">
        <f t="shared" si="144"/>
        <v>720</v>
      </c>
      <c r="AK1562" s="76">
        <f t="shared" si="144"/>
        <v>2200</v>
      </c>
      <c r="AL1562" s="76">
        <f t="shared" si="144"/>
        <v>110</v>
      </c>
      <c r="AM1562" s="76">
        <f t="shared" si="144"/>
        <v>5500</v>
      </c>
      <c r="AN1562" s="76">
        <f t="shared" si="144"/>
        <v>3850</v>
      </c>
      <c r="AO1562" s="76">
        <f t="shared" si="144"/>
        <v>4950</v>
      </c>
      <c r="AP1562" s="76">
        <f t="shared" si="144"/>
        <v>1100</v>
      </c>
      <c r="AQ1562" s="76">
        <f t="shared" si="144"/>
        <v>2200</v>
      </c>
      <c r="AR1562" s="76">
        <f t="shared" si="144"/>
        <v>0</v>
      </c>
      <c r="AS1562" s="76">
        <f t="shared" si="144"/>
        <v>0</v>
      </c>
      <c r="AT1562" s="76">
        <f t="shared" si="144"/>
        <v>70285</v>
      </c>
      <c r="AU1562" s="76">
        <f t="shared" si="144"/>
        <v>0</v>
      </c>
      <c r="AV1562" s="76">
        <f t="shared" si="144"/>
        <v>9000</v>
      </c>
      <c r="AW1562" s="76">
        <f t="shared" si="144"/>
        <v>0</v>
      </c>
      <c r="AX1562" s="76">
        <f t="shared" si="144"/>
        <v>79285</v>
      </c>
      <c r="AY1562" s="76">
        <f>SUM(AY1557:AY1561)</f>
        <v>169225</v>
      </c>
    </row>
    <row r="1564" spans="1:61" s="200" customFormat="1" x14ac:dyDescent="0.25">
      <c r="A1564" s="53" t="s">
        <v>3417</v>
      </c>
      <c r="B1564" s="11"/>
      <c r="C1564"/>
      <c r="D1564"/>
      <c r="E1564" s="75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</row>
    <row r="1565" spans="1:61" x14ac:dyDescent="0.25">
      <c r="A1565" t="s">
        <v>3418</v>
      </c>
      <c r="B1565" s="11">
        <v>1466</v>
      </c>
      <c r="D1565" t="s">
        <v>3200</v>
      </c>
      <c r="E1565" s="75">
        <v>1334</v>
      </c>
      <c r="F1565" t="s">
        <v>1017</v>
      </c>
      <c r="G1565" t="s">
        <v>3419</v>
      </c>
      <c r="H1565" s="22">
        <v>0</v>
      </c>
      <c r="I1565" s="22">
        <v>0</v>
      </c>
      <c r="J1565" s="22">
        <v>0</v>
      </c>
      <c r="K1565" s="22">
        <v>0</v>
      </c>
      <c r="L1565" s="22">
        <v>0</v>
      </c>
      <c r="M1565" s="22">
        <v>0</v>
      </c>
      <c r="N1565" s="22">
        <v>0</v>
      </c>
      <c r="O1565" s="22">
        <v>0</v>
      </c>
      <c r="P1565" s="22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22">
        <v>0</v>
      </c>
      <c r="W1565" s="22">
        <v>0</v>
      </c>
      <c r="X1565" s="22">
        <v>0</v>
      </c>
      <c r="Y1565" s="22">
        <v>0</v>
      </c>
      <c r="Z1565" s="22">
        <v>0</v>
      </c>
      <c r="AA1565" s="116">
        <v>880</v>
      </c>
      <c r="AB1565" s="116">
        <v>1650</v>
      </c>
      <c r="AC1565" s="116">
        <v>3850</v>
      </c>
      <c r="AD1565" s="116">
        <v>1100</v>
      </c>
      <c r="AE1565" s="116">
        <v>550</v>
      </c>
      <c r="AF1565" s="116">
        <v>2750</v>
      </c>
      <c r="AG1565" s="116">
        <v>550</v>
      </c>
      <c r="AH1565" s="116">
        <v>2585</v>
      </c>
      <c r="AI1565" s="116">
        <v>2255</v>
      </c>
      <c r="AJ1565" s="116">
        <v>720</v>
      </c>
      <c r="AK1565" s="116">
        <v>2200</v>
      </c>
      <c r="AL1565" s="116">
        <v>110</v>
      </c>
      <c r="AM1565" s="116">
        <v>5500</v>
      </c>
      <c r="AN1565" s="138">
        <v>3850</v>
      </c>
      <c r="AO1565" s="138">
        <v>4950</v>
      </c>
      <c r="AP1565" s="116">
        <v>1100</v>
      </c>
      <c r="AQ1565" s="116">
        <v>2200</v>
      </c>
      <c r="AR1565" s="22"/>
      <c r="AS1565" s="22"/>
      <c r="AT1565" s="232">
        <f>SUBTOTAL(9,H1565:AS1565)</f>
        <v>36800</v>
      </c>
      <c r="AU1565" s="232">
        <v>0</v>
      </c>
      <c r="AV1565" s="232">
        <v>0</v>
      </c>
      <c r="AW1565" s="232">
        <v>0</v>
      </c>
      <c r="AX1565" s="74">
        <f>SUM(AT1565:AW1565)</f>
        <v>36800</v>
      </c>
    </row>
    <row r="1566" spans="1:61" x14ac:dyDescent="0.25">
      <c r="A1566" s="199" t="s">
        <v>3401</v>
      </c>
      <c r="B1566" s="266">
        <v>1467</v>
      </c>
      <c r="C1566" s="200"/>
      <c r="D1566" s="200" t="s">
        <v>3200</v>
      </c>
      <c r="E1566" s="267">
        <v>1135</v>
      </c>
      <c r="F1566" s="203" t="s">
        <v>1017</v>
      </c>
      <c r="G1566" s="203" t="s">
        <v>3402</v>
      </c>
      <c r="H1566" s="203">
        <v>0</v>
      </c>
      <c r="I1566" s="203">
        <v>0</v>
      </c>
      <c r="J1566" s="203">
        <v>0</v>
      </c>
      <c r="K1566" s="203">
        <v>0</v>
      </c>
      <c r="L1566" s="203">
        <v>0</v>
      </c>
      <c r="M1566" s="203">
        <v>0</v>
      </c>
      <c r="N1566" s="203">
        <v>0</v>
      </c>
      <c r="O1566" s="203">
        <v>0</v>
      </c>
      <c r="P1566" s="203">
        <v>0</v>
      </c>
      <c r="Q1566" s="203">
        <v>0</v>
      </c>
      <c r="R1566" s="203">
        <v>0</v>
      </c>
      <c r="S1566" s="203">
        <v>0</v>
      </c>
      <c r="T1566" s="203">
        <v>0</v>
      </c>
      <c r="U1566" s="203">
        <v>0</v>
      </c>
      <c r="V1566" s="203">
        <v>0</v>
      </c>
      <c r="W1566" s="203">
        <v>0</v>
      </c>
      <c r="X1566" s="203">
        <v>0</v>
      </c>
      <c r="Y1566" s="203">
        <v>0</v>
      </c>
      <c r="Z1566" s="203">
        <v>0</v>
      </c>
      <c r="AA1566" s="203">
        <v>0</v>
      </c>
      <c r="AB1566" s="203">
        <v>0</v>
      </c>
      <c r="AC1566" s="201">
        <v>7915</v>
      </c>
      <c r="AD1566" s="201">
        <f t="shared" ref="AD1566:AM1566" si="145">AD1565*3</f>
        <v>3300</v>
      </c>
      <c r="AE1566" s="201">
        <f t="shared" si="145"/>
        <v>1650</v>
      </c>
      <c r="AF1566" s="201">
        <f t="shared" si="145"/>
        <v>8250</v>
      </c>
      <c r="AG1566" s="201">
        <f t="shared" si="145"/>
        <v>1650</v>
      </c>
      <c r="AH1566" s="201">
        <f t="shared" si="145"/>
        <v>7755</v>
      </c>
      <c r="AI1566" s="201">
        <f t="shared" si="145"/>
        <v>6765</v>
      </c>
      <c r="AJ1566" s="201">
        <f t="shared" si="145"/>
        <v>2160</v>
      </c>
      <c r="AK1566" s="201">
        <f t="shared" si="145"/>
        <v>6600</v>
      </c>
      <c r="AL1566" s="201">
        <f t="shared" si="145"/>
        <v>330</v>
      </c>
      <c r="AM1566" s="201">
        <f t="shared" si="145"/>
        <v>16500</v>
      </c>
      <c r="AN1566" s="213">
        <v>11550</v>
      </c>
      <c r="AO1566" s="213">
        <v>14850</v>
      </c>
      <c r="AP1566" s="201">
        <v>3300</v>
      </c>
      <c r="AQ1566" s="201">
        <v>6600</v>
      </c>
      <c r="AR1566" s="203"/>
      <c r="AS1566" s="203"/>
      <c r="AT1566" s="268">
        <f>SUM(H1566:AS1566)</f>
        <v>99175</v>
      </c>
      <c r="AU1566" s="268"/>
      <c r="AV1566" s="268"/>
      <c r="AW1566" s="268"/>
      <c r="AX1566" s="203">
        <f>SUM(AT1566:AW1566)</f>
        <v>99175</v>
      </c>
      <c r="AY1566" s="200"/>
      <c r="AZ1566" s="200"/>
      <c r="BA1566" s="200"/>
      <c r="BB1566" s="200"/>
      <c r="BC1566" s="200"/>
      <c r="BD1566" s="200"/>
      <c r="BE1566" s="200"/>
      <c r="BF1566" s="200"/>
      <c r="BG1566" s="200"/>
      <c r="BH1566" s="200"/>
      <c r="BI1566" s="200"/>
    </row>
    <row r="1567" spans="1:61" ht="15.75" thickBot="1" x14ac:dyDescent="0.3">
      <c r="H1567" s="76">
        <f>SUM(H1565:H1566)</f>
        <v>0</v>
      </c>
      <c r="I1567" s="76">
        <f t="shared" ref="I1567:AX1567" si="146">SUM(I1565:I1566)</f>
        <v>0</v>
      </c>
      <c r="J1567" s="76">
        <f t="shared" si="146"/>
        <v>0</v>
      </c>
      <c r="K1567" s="76">
        <f t="shared" si="146"/>
        <v>0</v>
      </c>
      <c r="L1567" s="76">
        <f t="shared" si="146"/>
        <v>0</v>
      </c>
      <c r="M1567" s="76">
        <f t="shared" si="146"/>
        <v>0</v>
      </c>
      <c r="N1567" s="76">
        <f t="shared" si="146"/>
        <v>0</v>
      </c>
      <c r="O1567" s="76">
        <f t="shared" si="146"/>
        <v>0</v>
      </c>
      <c r="P1567" s="76">
        <f t="shared" si="146"/>
        <v>0</v>
      </c>
      <c r="Q1567" s="76">
        <f t="shared" si="146"/>
        <v>0</v>
      </c>
      <c r="R1567" s="76">
        <f t="shared" si="146"/>
        <v>0</v>
      </c>
      <c r="S1567" s="76">
        <f t="shared" si="146"/>
        <v>0</v>
      </c>
      <c r="T1567" s="76">
        <f t="shared" si="146"/>
        <v>0</v>
      </c>
      <c r="U1567" s="76">
        <f t="shared" si="146"/>
        <v>0</v>
      </c>
      <c r="V1567" s="76">
        <f t="shared" si="146"/>
        <v>0</v>
      </c>
      <c r="W1567" s="76">
        <f t="shared" si="146"/>
        <v>0</v>
      </c>
      <c r="X1567" s="76">
        <f t="shared" si="146"/>
        <v>0</v>
      </c>
      <c r="Y1567" s="76">
        <f t="shared" si="146"/>
        <v>0</v>
      </c>
      <c r="Z1567" s="76">
        <f t="shared" si="146"/>
        <v>0</v>
      </c>
      <c r="AA1567" s="76">
        <f t="shared" si="146"/>
        <v>880</v>
      </c>
      <c r="AB1567" s="76">
        <f t="shared" si="146"/>
        <v>1650</v>
      </c>
      <c r="AC1567" s="76">
        <f t="shared" si="146"/>
        <v>11765</v>
      </c>
      <c r="AD1567" s="76">
        <f t="shared" si="146"/>
        <v>4400</v>
      </c>
      <c r="AE1567" s="76">
        <f t="shared" si="146"/>
        <v>2200</v>
      </c>
      <c r="AF1567" s="76">
        <f t="shared" si="146"/>
        <v>11000</v>
      </c>
      <c r="AG1567" s="76">
        <f t="shared" si="146"/>
        <v>2200</v>
      </c>
      <c r="AH1567" s="76">
        <f t="shared" si="146"/>
        <v>10340</v>
      </c>
      <c r="AI1567" s="76">
        <f t="shared" si="146"/>
        <v>9020</v>
      </c>
      <c r="AJ1567" s="76">
        <f t="shared" si="146"/>
        <v>2880</v>
      </c>
      <c r="AK1567" s="76">
        <f t="shared" si="146"/>
        <v>8800</v>
      </c>
      <c r="AL1567" s="76">
        <f t="shared" si="146"/>
        <v>440</v>
      </c>
      <c r="AM1567" s="76">
        <f t="shared" si="146"/>
        <v>22000</v>
      </c>
      <c r="AN1567" s="76">
        <f t="shared" si="146"/>
        <v>15400</v>
      </c>
      <c r="AO1567" s="76">
        <f t="shared" si="146"/>
        <v>19800</v>
      </c>
      <c r="AP1567" s="76">
        <f t="shared" si="146"/>
        <v>4400</v>
      </c>
      <c r="AQ1567" s="76">
        <f t="shared" si="146"/>
        <v>8800</v>
      </c>
      <c r="AR1567" s="76">
        <f t="shared" si="146"/>
        <v>0</v>
      </c>
      <c r="AS1567" s="76">
        <f t="shared" si="146"/>
        <v>0</v>
      </c>
      <c r="AT1567" s="76">
        <f t="shared" si="146"/>
        <v>135975</v>
      </c>
      <c r="AU1567" s="76">
        <f t="shared" si="146"/>
        <v>0</v>
      </c>
      <c r="AV1567" s="76">
        <f t="shared" si="146"/>
        <v>0</v>
      </c>
      <c r="AW1567" s="76">
        <f t="shared" si="146"/>
        <v>0</v>
      </c>
      <c r="AX1567" s="76">
        <f t="shared" si="146"/>
        <v>135975</v>
      </c>
    </row>
    <row r="1568" spans="1:61" s="104" customFormat="1" x14ac:dyDescent="0.25">
      <c r="A1568" s="53"/>
      <c r="B1568" s="11"/>
      <c r="C1568"/>
      <c r="D1568"/>
      <c r="E1568" s="75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</row>
    <row r="1569" spans="1:61" s="200" customFormat="1" x14ac:dyDescent="0.25">
      <c r="A1569" s="53" t="s">
        <v>3420</v>
      </c>
      <c r="B1569" s="11"/>
      <c r="C1569"/>
      <c r="D1569"/>
      <c r="E1569" s="75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</row>
    <row r="1570" spans="1:61" x14ac:dyDescent="0.25">
      <c r="A1570" s="104" t="s">
        <v>3421</v>
      </c>
      <c r="B1570" s="183">
        <v>1468</v>
      </c>
      <c r="C1570" s="104"/>
      <c r="D1570" s="104" t="s">
        <v>3200</v>
      </c>
      <c r="E1570" s="123"/>
      <c r="F1570" s="104" t="s">
        <v>1017</v>
      </c>
      <c r="G1570" s="104" t="s">
        <v>3422</v>
      </c>
      <c r="H1570" s="104">
        <v>0</v>
      </c>
      <c r="I1570" s="104">
        <v>0</v>
      </c>
      <c r="J1570" s="104">
        <v>0</v>
      </c>
      <c r="K1570" s="104">
        <v>0</v>
      </c>
      <c r="L1570" s="104">
        <v>0</v>
      </c>
      <c r="M1570" s="104">
        <v>0</v>
      </c>
      <c r="N1570" s="104">
        <v>0</v>
      </c>
      <c r="O1570" s="104">
        <v>0</v>
      </c>
      <c r="P1570" s="104">
        <v>0</v>
      </c>
      <c r="Q1570" s="104">
        <v>0</v>
      </c>
      <c r="R1570" s="104">
        <v>0</v>
      </c>
      <c r="S1570" s="104">
        <v>0</v>
      </c>
      <c r="T1570" s="104">
        <v>0</v>
      </c>
      <c r="U1570" s="104">
        <v>0</v>
      </c>
      <c r="V1570" s="104">
        <v>0</v>
      </c>
      <c r="W1570" s="104">
        <v>0</v>
      </c>
      <c r="X1570" s="104">
        <v>0</v>
      </c>
      <c r="Y1570" s="104">
        <v>0</v>
      </c>
      <c r="Z1570" s="104">
        <v>0</v>
      </c>
      <c r="AA1570" s="162">
        <v>880</v>
      </c>
      <c r="AB1570" s="162">
        <v>1650</v>
      </c>
      <c r="AC1570" s="162">
        <v>3850</v>
      </c>
      <c r="AD1570" s="162">
        <v>1100</v>
      </c>
      <c r="AE1570" s="162">
        <v>550</v>
      </c>
      <c r="AF1570" s="162">
        <v>2750</v>
      </c>
      <c r="AG1570" s="162">
        <v>550</v>
      </c>
      <c r="AH1570" s="162">
        <v>2585</v>
      </c>
      <c r="AI1570" s="162">
        <v>2255</v>
      </c>
      <c r="AJ1570" s="162">
        <v>720</v>
      </c>
      <c r="AK1570" s="162">
        <v>2200</v>
      </c>
      <c r="AL1570" s="162">
        <v>110</v>
      </c>
      <c r="AM1570" s="174">
        <v>800</v>
      </c>
      <c r="AN1570" s="104">
        <v>0</v>
      </c>
      <c r="AO1570" s="104">
        <v>0</v>
      </c>
      <c r="AP1570" s="104">
        <v>0</v>
      </c>
      <c r="AQ1570" s="104">
        <v>0</v>
      </c>
      <c r="AR1570" s="104">
        <v>0</v>
      </c>
      <c r="AS1570" s="104">
        <v>0</v>
      </c>
      <c r="AT1570" s="104">
        <f>SUM(H1570:AS1570)</f>
        <v>20000</v>
      </c>
      <c r="AU1570" s="104">
        <v>0</v>
      </c>
      <c r="AV1570" s="104">
        <v>0</v>
      </c>
      <c r="AW1570" s="104">
        <v>0</v>
      </c>
      <c r="AX1570" s="104">
        <f>SUM(AT1570:AW1570)</f>
        <v>20000</v>
      </c>
      <c r="AY1570" s="104">
        <v>16800</v>
      </c>
      <c r="AZ1570" s="104"/>
      <c r="BA1570" s="104"/>
      <c r="BB1570" s="104"/>
      <c r="BC1570" s="104"/>
      <c r="BD1570" s="104"/>
      <c r="BE1570" s="104"/>
      <c r="BF1570" s="104"/>
      <c r="BG1570" s="104"/>
      <c r="BH1570" s="104"/>
      <c r="BI1570" s="104"/>
    </row>
    <row r="1571" spans="1:61" x14ac:dyDescent="0.25">
      <c r="A1571" s="200" t="s">
        <v>3423</v>
      </c>
      <c r="B1571" s="266">
        <v>1469</v>
      </c>
      <c r="C1571" s="200"/>
      <c r="D1571" s="200" t="s">
        <v>2240</v>
      </c>
      <c r="E1571" s="269">
        <v>3130</v>
      </c>
      <c r="F1571" s="249" t="s">
        <v>81</v>
      </c>
      <c r="G1571" s="249" t="s">
        <v>926</v>
      </c>
      <c r="H1571" s="200">
        <v>1500</v>
      </c>
      <c r="I1571" s="200">
        <v>20</v>
      </c>
      <c r="J1571" s="200">
        <v>100</v>
      </c>
      <c r="K1571" s="200">
        <v>100</v>
      </c>
      <c r="L1571" s="200">
        <v>0</v>
      </c>
      <c r="M1571" s="200">
        <v>100</v>
      </c>
      <c r="N1571" s="200">
        <v>50</v>
      </c>
      <c r="O1571" s="200">
        <v>30</v>
      </c>
      <c r="P1571" s="200">
        <v>20</v>
      </c>
      <c r="Q1571" s="200">
        <v>250</v>
      </c>
      <c r="R1571" s="200">
        <v>10</v>
      </c>
      <c r="S1571" s="200">
        <v>10</v>
      </c>
      <c r="T1571" s="200">
        <v>25</v>
      </c>
      <c r="U1571" s="200">
        <v>200</v>
      </c>
      <c r="V1571" s="200">
        <v>150</v>
      </c>
      <c r="W1571" s="200">
        <v>150</v>
      </c>
      <c r="X1571" s="200">
        <v>200</v>
      </c>
      <c r="Y1571" s="200">
        <v>0</v>
      </c>
      <c r="Z1571" s="200">
        <v>10</v>
      </c>
      <c r="AA1571" s="200">
        <v>0</v>
      </c>
      <c r="AB1571" s="200">
        <v>0</v>
      </c>
      <c r="AC1571" s="200">
        <v>0</v>
      </c>
      <c r="AD1571" s="200">
        <v>0</v>
      </c>
      <c r="AE1571" s="200">
        <v>0</v>
      </c>
      <c r="AF1571" s="200">
        <v>0</v>
      </c>
      <c r="AG1571" s="200">
        <v>0</v>
      </c>
      <c r="AH1571" s="200">
        <v>0</v>
      </c>
      <c r="AI1571" s="200">
        <v>0</v>
      </c>
      <c r="AJ1571" s="200">
        <v>0</v>
      </c>
      <c r="AK1571" s="200">
        <v>0</v>
      </c>
      <c r="AL1571" s="200">
        <v>0</v>
      </c>
      <c r="AM1571" s="200">
        <v>0</v>
      </c>
      <c r="AN1571" s="200">
        <v>0</v>
      </c>
      <c r="AO1571" s="200">
        <v>0</v>
      </c>
      <c r="AP1571" s="200">
        <v>0</v>
      </c>
      <c r="AQ1571" s="200">
        <v>0</v>
      </c>
      <c r="AR1571" s="200">
        <v>300</v>
      </c>
      <c r="AS1571" s="200">
        <v>0</v>
      </c>
      <c r="AT1571" s="200">
        <f>SUM(H1571:AS1571)</f>
        <v>3225</v>
      </c>
      <c r="AU1571" s="200"/>
      <c r="AV1571" s="200"/>
      <c r="AW1571" s="200"/>
      <c r="AX1571" s="200">
        <f>SUM(AT1571:AW1571)</f>
        <v>3225</v>
      </c>
      <c r="AY1571" s="200"/>
      <c r="AZ1571" s="200"/>
      <c r="BA1571" s="200"/>
      <c r="BB1571" s="200"/>
      <c r="BC1571" s="200"/>
      <c r="BD1571" s="200"/>
      <c r="BE1571" s="200"/>
      <c r="BF1571" s="200"/>
      <c r="BG1571" s="200"/>
      <c r="BH1571" s="200"/>
      <c r="BI1571" s="200"/>
    </row>
    <row r="1572" spans="1:61" ht="15.75" thickBot="1" x14ac:dyDescent="0.3">
      <c r="H1572" s="76">
        <f>SUM(H1570:H1571)</f>
        <v>1500</v>
      </c>
      <c r="I1572" s="76">
        <f t="shared" ref="I1572:AX1572" si="147">SUM(I1570:I1571)</f>
        <v>20</v>
      </c>
      <c r="J1572" s="76">
        <f t="shared" si="147"/>
        <v>100</v>
      </c>
      <c r="K1572" s="76">
        <f t="shared" si="147"/>
        <v>100</v>
      </c>
      <c r="L1572" s="76">
        <f t="shared" si="147"/>
        <v>0</v>
      </c>
      <c r="M1572" s="76">
        <f t="shared" si="147"/>
        <v>100</v>
      </c>
      <c r="N1572" s="76">
        <f t="shared" si="147"/>
        <v>50</v>
      </c>
      <c r="O1572" s="76">
        <f t="shared" si="147"/>
        <v>30</v>
      </c>
      <c r="P1572" s="76">
        <f t="shared" si="147"/>
        <v>20</v>
      </c>
      <c r="Q1572" s="76">
        <f t="shared" si="147"/>
        <v>250</v>
      </c>
      <c r="R1572" s="76">
        <f t="shared" si="147"/>
        <v>10</v>
      </c>
      <c r="S1572" s="76">
        <f t="shared" si="147"/>
        <v>10</v>
      </c>
      <c r="T1572" s="76">
        <f t="shared" si="147"/>
        <v>25</v>
      </c>
      <c r="U1572" s="76">
        <f t="shared" si="147"/>
        <v>200</v>
      </c>
      <c r="V1572" s="76">
        <f t="shared" si="147"/>
        <v>150</v>
      </c>
      <c r="W1572" s="76">
        <f t="shared" si="147"/>
        <v>150</v>
      </c>
      <c r="X1572" s="76">
        <f t="shared" si="147"/>
        <v>200</v>
      </c>
      <c r="Y1572" s="76">
        <f t="shared" si="147"/>
        <v>0</v>
      </c>
      <c r="Z1572" s="76">
        <f t="shared" si="147"/>
        <v>10</v>
      </c>
      <c r="AA1572" s="76">
        <f t="shared" si="147"/>
        <v>880</v>
      </c>
      <c r="AB1572" s="76">
        <f t="shared" si="147"/>
        <v>1650</v>
      </c>
      <c r="AC1572" s="76">
        <f t="shared" si="147"/>
        <v>3850</v>
      </c>
      <c r="AD1572" s="76">
        <f t="shared" si="147"/>
        <v>1100</v>
      </c>
      <c r="AE1572" s="76">
        <f t="shared" si="147"/>
        <v>550</v>
      </c>
      <c r="AF1572" s="76">
        <f t="shared" si="147"/>
        <v>2750</v>
      </c>
      <c r="AG1572" s="76">
        <f t="shared" si="147"/>
        <v>550</v>
      </c>
      <c r="AH1572" s="76">
        <f t="shared" si="147"/>
        <v>2585</v>
      </c>
      <c r="AI1572" s="76">
        <f t="shared" si="147"/>
        <v>2255</v>
      </c>
      <c r="AJ1572" s="76">
        <f t="shared" si="147"/>
        <v>720</v>
      </c>
      <c r="AK1572" s="76">
        <f t="shared" si="147"/>
        <v>2200</v>
      </c>
      <c r="AL1572" s="76">
        <f t="shared" si="147"/>
        <v>110</v>
      </c>
      <c r="AM1572" s="76">
        <f t="shared" si="147"/>
        <v>800</v>
      </c>
      <c r="AN1572" s="76">
        <f t="shared" si="147"/>
        <v>0</v>
      </c>
      <c r="AO1572" s="76">
        <f t="shared" si="147"/>
        <v>0</v>
      </c>
      <c r="AP1572" s="76">
        <f t="shared" si="147"/>
        <v>0</v>
      </c>
      <c r="AQ1572" s="76">
        <f t="shared" si="147"/>
        <v>0</v>
      </c>
      <c r="AR1572" s="76">
        <f t="shared" si="147"/>
        <v>300</v>
      </c>
      <c r="AS1572" s="76">
        <f t="shared" si="147"/>
        <v>0</v>
      </c>
      <c r="AT1572" s="76">
        <f t="shared" si="147"/>
        <v>23225</v>
      </c>
      <c r="AU1572" s="76">
        <f t="shared" si="147"/>
        <v>0</v>
      </c>
      <c r="AV1572" s="76">
        <f t="shared" si="147"/>
        <v>0</v>
      </c>
      <c r="AW1572" s="76">
        <f t="shared" si="147"/>
        <v>0</v>
      </c>
      <c r="AX1572" s="76">
        <f t="shared" si="147"/>
        <v>23225</v>
      </c>
      <c r="AY1572" s="76">
        <f>SUM(AY1570:AY1571)</f>
        <v>16800</v>
      </c>
    </row>
    <row r="1573" spans="1:61" s="200" customFormat="1" x14ac:dyDescent="0.25">
      <c r="A1573" s="53"/>
      <c r="B1573" s="11"/>
      <c r="C1573"/>
      <c r="D1573"/>
      <c r="E1573" s="75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</row>
    <row r="1574" spans="1:61" s="200" customFormat="1" x14ac:dyDescent="0.25">
      <c r="A1574" s="53" t="s">
        <v>3424</v>
      </c>
      <c r="B1574" s="11"/>
      <c r="C1574"/>
      <c r="D1574"/>
      <c r="E1574" s="75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</row>
    <row r="1575" spans="1:61" x14ac:dyDescent="0.25">
      <c r="A1575" s="200" t="s">
        <v>3425</v>
      </c>
      <c r="B1575" s="266">
        <v>1470</v>
      </c>
      <c r="C1575" s="200"/>
      <c r="D1575" s="200" t="s">
        <v>2240</v>
      </c>
      <c r="E1575" s="200">
        <v>3104</v>
      </c>
      <c r="F1575" s="200" t="s">
        <v>240</v>
      </c>
      <c r="G1575" s="200" t="s">
        <v>3426</v>
      </c>
      <c r="H1575" s="200">
        <v>1500</v>
      </c>
      <c r="I1575" s="200">
        <v>20</v>
      </c>
      <c r="J1575" s="200">
        <v>100</v>
      </c>
      <c r="K1575" s="200">
        <v>100</v>
      </c>
      <c r="L1575" s="200">
        <v>0</v>
      </c>
      <c r="M1575" s="200">
        <v>100</v>
      </c>
      <c r="N1575" s="200">
        <v>50</v>
      </c>
      <c r="O1575" s="200">
        <v>30</v>
      </c>
      <c r="P1575" s="200">
        <v>20</v>
      </c>
      <c r="Q1575" s="200">
        <v>250</v>
      </c>
      <c r="R1575" s="200">
        <v>10</v>
      </c>
      <c r="S1575" s="200">
        <v>10</v>
      </c>
      <c r="T1575" s="200">
        <v>25</v>
      </c>
      <c r="U1575" s="200">
        <v>200</v>
      </c>
      <c r="V1575" s="200">
        <v>150</v>
      </c>
      <c r="W1575" s="200">
        <v>150</v>
      </c>
      <c r="X1575" s="200">
        <v>200</v>
      </c>
      <c r="Y1575" s="200">
        <v>0</v>
      </c>
      <c r="Z1575" s="200">
        <v>10</v>
      </c>
      <c r="AA1575" s="200">
        <v>0</v>
      </c>
      <c r="AB1575" s="200">
        <v>0</v>
      </c>
      <c r="AC1575" s="200">
        <v>0</v>
      </c>
      <c r="AD1575" s="200">
        <v>0</v>
      </c>
      <c r="AE1575" s="200">
        <v>0</v>
      </c>
      <c r="AF1575" s="200">
        <v>0</v>
      </c>
      <c r="AG1575" s="200">
        <v>0</v>
      </c>
      <c r="AH1575" s="200">
        <v>0</v>
      </c>
      <c r="AI1575" s="200">
        <v>0</v>
      </c>
      <c r="AJ1575" s="200">
        <v>0</v>
      </c>
      <c r="AK1575" s="200">
        <v>0</v>
      </c>
      <c r="AL1575" s="200">
        <v>0</v>
      </c>
      <c r="AM1575" s="200">
        <v>0</v>
      </c>
      <c r="AN1575" s="200">
        <v>0</v>
      </c>
      <c r="AO1575" s="200">
        <v>0</v>
      </c>
      <c r="AP1575" s="200">
        <v>0</v>
      </c>
      <c r="AQ1575" s="200">
        <v>0</v>
      </c>
      <c r="AR1575" s="200">
        <v>300</v>
      </c>
      <c r="AS1575" s="200">
        <v>0</v>
      </c>
      <c r="AT1575" s="200">
        <f>SUM(H1575:AS1575)</f>
        <v>3225</v>
      </c>
      <c r="AU1575" s="200"/>
      <c r="AV1575" s="200"/>
      <c r="AW1575" s="200"/>
      <c r="AX1575" s="200">
        <f>SUM(AT1575:AW1575)</f>
        <v>3225</v>
      </c>
      <c r="AY1575" s="200"/>
      <c r="AZ1575" s="200"/>
      <c r="BA1575" s="200"/>
      <c r="BB1575" s="200"/>
      <c r="BC1575" s="200"/>
      <c r="BD1575" s="200"/>
      <c r="BE1575" s="200"/>
      <c r="BF1575" s="200"/>
      <c r="BG1575" s="200"/>
      <c r="BH1575" s="200"/>
      <c r="BI1575" s="200"/>
    </row>
    <row r="1576" spans="1:61" x14ac:dyDescent="0.25">
      <c r="A1576" s="200" t="s">
        <v>3427</v>
      </c>
      <c r="B1576" s="266">
        <v>1471</v>
      </c>
      <c r="C1576" s="200"/>
      <c r="D1576" s="200" t="s">
        <v>2240</v>
      </c>
      <c r="E1576" s="200">
        <v>3242</v>
      </c>
      <c r="F1576" s="200" t="s">
        <v>1017</v>
      </c>
      <c r="G1576" s="200" t="s">
        <v>3428</v>
      </c>
      <c r="H1576" s="200">
        <v>1500</v>
      </c>
      <c r="I1576" s="200">
        <v>20</v>
      </c>
      <c r="J1576" s="200">
        <v>100</v>
      </c>
      <c r="K1576" s="200">
        <v>100</v>
      </c>
      <c r="L1576" s="200">
        <v>0</v>
      </c>
      <c r="M1576" s="200">
        <v>100</v>
      </c>
      <c r="N1576" s="200">
        <v>50</v>
      </c>
      <c r="O1576" s="200">
        <v>30</v>
      </c>
      <c r="P1576" s="200">
        <v>20</v>
      </c>
      <c r="Q1576" s="200">
        <v>250</v>
      </c>
      <c r="R1576" s="200">
        <v>10</v>
      </c>
      <c r="S1576" s="200">
        <v>10</v>
      </c>
      <c r="T1576" s="200">
        <v>25</v>
      </c>
      <c r="U1576" s="200">
        <v>200</v>
      </c>
      <c r="V1576" s="200">
        <v>150</v>
      </c>
      <c r="W1576" s="200">
        <v>150</v>
      </c>
      <c r="X1576" s="200">
        <v>200</v>
      </c>
      <c r="Y1576" s="200">
        <v>0</v>
      </c>
      <c r="Z1576" s="200">
        <v>10</v>
      </c>
      <c r="AA1576" s="200">
        <v>0</v>
      </c>
      <c r="AB1576" s="200">
        <v>0</v>
      </c>
      <c r="AC1576" s="200">
        <v>0</v>
      </c>
      <c r="AD1576" s="200">
        <v>0</v>
      </c>
      <c r="AE1576" s="200">
        <v>0</v>
      </c>
      <c r="AF1576" s="200">
        <v>0</v>
      </c>
      <c r="AG1576" s="200">
        <v>0</v>
      </c>
      <c r="AH1576" s="200">
        <v>0</v>
      </c>
      <c r="AI1576" s="200">
        <v>0</v>
      </c>
      <c r="AJ1576" s="200">
        <v>0</v>
      </c>
      <c r="AK1576" s="200">
        <v>0</v>
      </c>
      <c r="AL1576" s="200">
        <v>0</v>
      </c>
      <c r="AM1576" s="200">
        <v>0</v>
      </c>
      <c r="AN1576" s="200">
        <v>0</v>
      </c>
      <c r="AO1576" s="200">
        <v>0</v>
      </c>
      <c r="AP1576" s="200">
        <v>0</v>
      </c>
      <c r="AQ1576" s="200">
        <v>0</v>
      </c>
      <c r="AR1576" s="200">
        <v>300</v>
      </c>
      <c r="AS1576" s="200">
        <v>0</v>
      </c>
      <c r="AT1576" s="200">
        <f>SUM(H1576:AS1576)</f>
        <v>3225</v>
      </c>
      <c r="AU1576" s="200"/>
      <c r="AV1576" s="200"/>
      <c r="AW1576" s="200"/>
      <c r="AX1576" s="200">
        <f>SUM(AT1576:AW1576)</f>
        <v>3225</v>
      </c>
      <c r="AY1576" s="200"/>
      <c r="AZ1576" s="200"/>
      <c r="BA1576" s="200"/>
      <c r="BB1576" s="200"/>
      <c r="BC1576" s="200"/>
      <c r="BD1576" s="200"/>
      <c r="BE1576" s="200"/>
      <c r="BF1576" s="200"/>
      <c r="BG1576" s="200"/>
      <c r="BH1576" s="200"/>
      <c r="BI1576" s="200"/>
    </row>
    <row r="1577" spans="1:61" s="200" customFormat="1" ht="15.75" thickBot="1" x14ac:dyDescent="0.3">
      <c r="A1577" s="53"/>
      <c r="B1577" s="11"/>
      <c r="C1577"/>
      <c r="D1577"/>
      <c r="E1577" s="75"/>
      <c r="F1577"/>
      <c r="G1577"/>
      <c r="H1577" s="76">
        <f>SUM(H1575:H1576)</f>
        <v>3000</v>
      </c>
      <c r="I1577" s="76">
        <f t="shared" ref="I1577:AX1577" si="148">SUM(I1575:I1576)</f>
        <v>40</v>
      </c>
      <c r="J1577" s="76">
        <f t="shared" si="148"/>
        <v>200</v>
      </c>
      <c r="K1577" s="76">
        <f t="shared" si="148"/>
        <v>200</v>
      </c>
      <c r="L1577" s="76">
        <f t="shared" si="148"/>
        <v>0</v>
      </c>
      <c r="M1577" s="76">
        <f t="shared" si="148"/>
        <v>200</v>
      </c>
      <c r="N1577" s="76">
        <f t="shared" si="148"/>
        <v>100</v>
      </c>
      <c r="O1577" s="76">
        <f t="shared" si="148"/>
        <v>60</v>
      </c>
      <c r="P1577" s="76">
        <f t="shared" si="148"/>
        <v>40</v>
      </c>
      <c r="Q1577" s="76">
        <f t="shared" si="148"/>
        <v>500</v>
      </c>
      <c r="R1577" s="76">
        <f t="shared" si="148"/>
        <v>20</v>
      </c>
      <c r="S1577" s="76">
        <f t="shared" si="148"/>
        <v>20</v>
      </c>
      <c r="T1577" s="76">
        <f t="shared" si="148"/>
        <v>50</v>
      </c>
      <c r="U1577" s="76">
        <f t="shared" si="148"/>
        <v>400</v>
      </c>
      <c r="V1577" s="76">
        <f t="shared" si="148"/>
        <v>300</v>
      </c>
      <c r="W1577" s="76">
        <f t="shared" si="148"/>
        <v>300</v>
      </c>
      <c r="X1577" s="76">
        <f t="shared" si="148"/>
        <v>400</v>
      </c>
      <c r="Y1577" s="76">
        <f t="shared" si="148"/>
        <v>0</v>
      </c>
      <c r="Z1577" s="76">
        <f t="shared" si="148"/>
        <v>20</v>
      </c>
      <c r="AA1577" s="76">
        <f t="shared" si="148"/>
        <v>0</v>
      </c>
      <c r="AB1577" s="76">
        <f t="shared" si="148"/>
        <v>0</v>
      </c>
      <c r="AC1577" s="76">
        <f t="shared" si="148"/>
        <v>0</v>
      </c>
      <c r="AD1577" s="76">
        <f t="shared" si="148"/>
        <v>0</v>
      </c>
      <c r="AE1577" s="76">
        <f t="shared" si="148"/>
        <v>0</v>
      </c>
      <c r="AF1577" s="76">
        <f t="shared" si="148"/>
        <v>0</v>
      </c>
      <c r="AG1577" s="76">
        <f t="shared" si="148"/>
        <v>0</v>
      </c>
      <c r="AH1577" s="76">
        <f t="shared" si="148"/>
        <v>0</v>
      </c>
      <c r="AI1577" s="76">
        <f t="shared" si="148"/>
        <v>0</v>
      </c>
      <c r="AJ1577" s="76">
        <f t="shared" si="148"/>
        <v>0</v>
      </c>
      <c r="AK1577" s="76">
        <f t="shared" si="148"/>
        <v>0</v>
      </c>
      <c r="AL1577" s="76">
        <f t="shared" si="148"/>
        <v>0</v>
      </c>
      <c r="AM1577" s="76">
        <f t="shared" si="148"/>
        <v>0</v>
      </c>
      <c r="AN1577" s="76">
        <f t="shared" si="148"/>
        <v>0</v>
      </c>
      <c r="AO1577" s="76">
        <f t="shared" si="148"/>
        <v>0</v>
      </c>
      <c r="AP1577" s="76">
        <f t="shared" si="148"/>
        <v>0</v>
      </c>
      <c r="AQ1577" s="76">
        <f t="shared" si="148"/>
        <v>0</v>
      </c>
      <c r="AR1577" s="76">
        <f t="shared" si="148"/>
        <v>600</v>
      </c>
      <c r="AS1577" s="76">
        <f t="shared" si="148"/>
        <v>0</v>
      </c>
      <c r="AT1577" s="76">
        <f t="shared" si="148"/>
        <v>6450</v>
      </c>
      <c r="AU1577" s="76">
        <f t="shared" si="148"/>
        <v>0</v>
      </c>
      <c r="AV1577" s="76">
        <f t="shared" si="148"/>
        <v>0</v>
      </c>
      <c r="AW1577" s="76">
        <f t="shared" si="148"/>
        <v>0</v>
      </c>
      <c r="AX1577" s="76">
        <f t="shared" si="148"/>
        <v>6450</v>
      </c>
      <c r="AY1577"/>
      <c r="AZ1577"/>
      <c r="BA1577"/>
      <c r="BB1577"/>
      <c r="BC1577"/>
      <c r="BD1577"/>
      <c r="BE1577"/>
      <c r="BF1577"/>
      <c r="BG1577"/>
      <c r="BH1577"/>
      <c r="BI1577"/>
    </row>
    <row r="1578" spans="1:61" s="200" customFormat="1" x14ac:dyDescent="0.25">
      <c r="A1578" s="53" t="s">
        <v>3429</v>
      </c>
      <c r="B1578" s="11"/>
      <c r="C1578"/>
      <c r="D1578"/>
      <c r="E1578" s="75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</row>
    <row r="1579" spans="1:61" x14ac:dyDescent="0.25">
      <c r="A1579" s="200" t="s">
        <v>3430</v>
      </c>
      <c r="B1579" s="266">
        <v>1472</v>
      </c>
      <c r="C1579" s="200"/>
      <c r="D1579" s="200" t="s">
        <v>2152</v>
      </c>
      <c r="E1579" s="200">
        <v>7081</v>
      </c>
      <c r="F1579" s="200" t="s">
        <v>240</v>
      </c>
      <c r="G1579" s="200" t="s">
        <v>2508</v>
      </c>
      <c r="H1579" s="200">
        <v>2500</v>
      </c>
      <c r="I1579" s="200">
        <v>0</v>
      </c>
      <c r="J1579" s="200">
        <v>0</v>
      </c>
      <c r="K1579" s="200">
        <v>0</v>
      </c>
      <c r="L1579" s="200">
        <v>0</v>
      </c>
      <c r="M1579" s="200">
        <v>0</v>
      </c>
      <c r="N1579" s="200">
        <v>0</v>
      </c>
      <c r="O1579" s="200">
        <v>0</v>
      </c>
      <c r="P1579" s="200">
        <v>0</v>
      </c>
      <c r="Q1579" s="200">
        <v>0</v>
      </c>
      <c r="R1579" s="200">
        <v>0</v>
      </c>
      <c r="S1579" s="200">
        <v>0</v>
      </c>
      <c r="T1579" s="200">
        <v>0</v>
      </c>
      <c r="U1579" s="200">
        <v>0</v>
      </c>
      <c r="V1579" s="200">
        <v>0</v>
      </c>
      <c r="W1579" s="200">
        <v>0</v>
      </c>
      <c r="X1579" s="200">
        <v>0</v>
      </c>
      <c r="Y1579" s="200">
        <v>0</v>
      </c>
      <c r="Z1579" s="200">
        <v>0</v>
      </c>
      <c r="AA1579" s="200">
        <v>0</v>
      </c>
      <c r="AB1579" s="200">
        <v>0</v>
      </c>
      <c r="AC1579" s="200">
        <v>0</v>
      </c>
      <c r="AD1579" s="200">
        <v>0</v>
      </c>
      <c r="AE1579" s="200">
        <v>0</v>
      </c>
      <c r="AF1579" s="200">
        <v>0</v>
      </c>
      <c r="AG1579" s="200">
        <v>0</v>
      </c>
      <c r="AH1579" s="200">
        <v>0</v>
      </c>
      <c r="AI1579" s="200">
        <v>0</v>
      </c>
      <c r="AJ1579" s="200">
        <v>0</v>
      </c>
      <c r="AK1579" s="200">
        <v>0</v>
      </c>
      <c r="AL1579" s="200">
        <v>0</v>
      </c>
      <c r="AM1579" s="200">
        <v>4600</v>
      </c>
      <c r="AN1579" s="200">
        <v>3500</v>
      </c>
      <c r="AO1579" s="200">
        <v>4500</v>
      </c>
      <c r="AP1579" s="200">
        <v>1000</v>
      </c>
      <c r="AQ1579" s="200">
        <v>2000</v>
      </c>
      <c r="AR1579" s="200">
        <v>300</v>
      </c>
      <c r="AS1579" s="200"/>
      <c r="AT1579" s="249">
        <f>SUM(H1579:AS1579)</f>
        <v>18400</v>
      </c>
      <c r="AU1579" s="200"/>
      <c r="AV1579" s="200"/>
      <c r="AW1579" s="200"/>
      <c r="AX1579" s="200">
        <f>SUM(AT1579:AW1579)</f>
        <v>18400</v>
      </c>
      <c r="AY1579" s="200"/>
      <c r="AZ1579" s="200"/>
      <c r="BA1579" s="200"/>
      <c r="BB1579" s="200"/>
      <c r="BC1579" s="200"/>
      <c r="BD1579" s="200"/>
      <c r="BE1579" s="200"/>
      <c r="BF1579" s="200"/>
      <c r="BG1579" s="200"/>
      <c r="BH1579" s="200"/>
      <c r="BI1579" s="200"/>
    </row>
    <row r="1580" spans="1:61" x14ac:dyDescent="0.25">
      <c r="A1580" s="200" t="s">
        <v>3431</v>
      </c>
      <c r="B1580" s="266">
        <v>1473</v>
      </c>
      <c r="C1580" s="200"/>
      <c r="D1580" s="200" t="s">
        <v>3432</v>
      </c>
      <c r="E1580" s="200">
        <v>2136</v>
      </c>
      <c r="F1580" s="200" t="s">
        <v>240</v>
      </c>
      <c r="G1580" s="200" t="s">
        <v>3433</v>
      </c>
      <c r="H1580" s="200">
        <v>0</v>
      </c>
      <c r="I1580" s="200">
        <v>0</v>
      </c>
      <c r="J1580" s="200">
        <v>0</v>
      </c>
      <c r="K1580" s="200">
        <v>0</v>
      </c>
      <c r="L1580" s="200">
        <v>0</v>
      </c>
      <c r="M1580" s="200">
        <v>0</v>
      </c>
      <c r="N1580" s="200">
        <v>0</v>
      </c>
      <c r="O1580" s="200">
        <v>0</v>
      </c>
      <c r="P1580" s="200">
        <v>0</v>
      </c>
      <c r="Q1580" s="200">
        <v>0</v>
      </c>
      <c r="R1580" s="200">
        <v>0</v>
      </c>
      <c r="S1580" s="200">
        <v>0</v>
      </c>
      <c r="T1580" s="200">
        <v>0</v>
      </c>
      <c r="U1580" s="200">
        <v>0</v>
      </c>
      <c r="V1580" s="200">
        <v>0</v>
      </c>
      <c r="W1580" s="200">
        <v>0</v>
      </c>
      <c r="X1580" s="200">
        <v>0</v>
      </c>
      <c r="Y1580" s="200">
        <v>0</v>
      </c>
      <c r="Z1580" s="200">
        <v>0</v>
      </c>
      <c r="AA1580" s="200">
        <v>0</v>
      </c>
      <c r="AB1580" s="200">
        <v>0</v>
      </c>
      <c r="AC1580" s="200">
        <v>0</v>
      </c>
      <c r="AD1580" s="200">
        <v>0</v>
      </c>
      <c r="AE1580" s="200">
        <v>0</v>
      </c>
      <c r="AF1580" s="200">
        <v>0</v>
      </c>
      <c r="AG1580" s="200">
        <v>0</v>
      </c>
      <c r="AH1580" s="200">
        <v>2350</v>
      </c>
      <c r="AI1580" s="200">
        <v>2050</v>
      </c>
      <c r="AJ1580" s="200">
        <v>655</v>
      </c>
      <c r="AK1580" s="200">
        <v>500</v>
      </c>
      <c r="AL1580" s="200">
        <v>0</v>
      </c>
      <c r="AM1580" s="200">
        <v>0</v>
      </c>
      <c r="AN1580" s="200">
        <v>0</v>
      </c>
      <c r="AO1580" s="200">
        <v>0</v>
      </c>
      <c r="AP1580" s="200">
        <v>0</v>
      </c>
      <c r="AQ1580" s="200">
        <v>0</v>
      </c>
      <c r="AR1580" s="200">
        <v>0</v>
      </c>
      <c r="AS1580" s="200"/>
      <c r="AT1580" s="249">
        <f>SUM(H1580:AS1580)</f>
        <v>5555</v>
      </c>
      <c r="AU1580" s="200"/>
      <c r="AV1580" s="200"/>
      <c r="AW1580" s="200"/>
      <c r="AX1580" s="200">
        <f>SUM(AT1580:AW1580)</f>
        <v>5555</v>
      </c>
      <c r="AY1580" s="200"/>
      <c r="AZ1580" s="200"/>
      <c r="BA1580" s="200"/>
      <c r="BB1580" s="200"/>
      <c r="BC1580" s="200"/>
      <c r="BD1580" s="200"/>
      <c r="BE1580" s="200"/>
      <c r="BF1580" s="200"/>
      <c r="BG1580" s="200"/>
      <c r="BH1580" s="200"/>
      <c r="BI1580" s="200"/>
    </row>
    <row r="1581" spans="1:61" ht="15.75" thickBot="1" x14ac:dyDescent="0.3">
      <c r="H1581" s="270">
        <f>SUM(H1579:H1580)</f>
        <v>2500</v>
      </c>
      <c r="I1581" s="270">
        <f t="shared" ref="I1581:AX1581" si="149">SUM(I1579:I1580)</f>
        <v>0</v>
      </c>
      <c r="J1581" s="270">
        <f t="shared" si="149"/>
        <v>0</v>
      </c>
      <c r="K1581" s="270">
        <f t="shared" si="149"/>
        <v>0</v>
      </c>
      <c r="L1581" s="270">
        <f t="shared" si="149"/>
        <v>0</v>
      </c>
      <c r="M1581" s="270">
        <f t="shared" si="149"/>
        <v>0</v>
      </c>
      <c r="N1581" s="270">
        <f t="shared" si="149"/>
        <v>0</v>
      </c>
      <c r="O1581" s="270">
        <f t="shared" si="149"/>
        <v>0</v>
      </c>
      <c r="P1581" s="270">
        <f t="shared" si="149"/>
        <v>0</v>
      </c>
      <c r="Q1581" s="270">
        <f t="shared" si="149"/>
        <v>0</v>
      </c>
      <c r="R1581" s="270">
        <f t="shared" si="149"/>
        <v>0</v>
      </c>
      <c r="S1581" s="270">
        <f t="shared" si="149"/>
        <v>0</v>
      </c>
      <c r="T1581" s="270">
        <f t="shared" si="149"/>
        <v>0</v>
      </c>
      <c r="U1581" s="270">
        <f t="shared" si="149"/>
        <v>0</v>
      </c>
      <c r="V1581" s="270">
        <f t="shared" si="149"/>
        <v>0</v>
      </c>
      <c r="W1581" s="270">
        <f t="shared" si="149"/>
        <v>0</v>
      </c>
      <c r="X1581" s="270">
        <f t="shared" si="149"/>
        <v>0</v>
      </c>
      <c r="Y1581" s="270">
        <f t="shared" si="149"/>
        <v>0</v>
      </c>
      <c r="Z1581" s="270">
        <f t="shared" si="149"/>
        <v>0</v>
      </c>
      <c r="AA1581" s="270">
        <f t="shared" si="149"/>
        <v>0</v>
      </c>
      <c r="AB1581" s="270">
        <f t="shared" si="149"/>
        <v>0</v>
      </c>
      <c r="AC1581" s="270">
        <f t="shared" si="149"/>
        <v>0</v>
      </c>
      <c r="AD1581" s="270">
        <f t="shared" si="149"/>
        <v>0</v>
      </c>
      <c r="AE1581" s="270">
        <f t="shared" si="149"/>
        <v>0</v>
      </c>
      <c r="AF1581" s="270">
        <f t="shared" si="149"/>
        <v>0</v>
      </c>
      <c r="AG1581" s="270">
        <f t="shared" si="149"/>
        <v>0</v>
      </c>
      <c r="AH1581" s="270">
        <f t="shared" si="149"/>
        <v>2350</v>
      </c>
      <c r="AI1581" s="270">
        <f t="shared" si="149"/>
        <v>2050</v>
      </c>
      <c r="AJ1581" s="270">
        <f t="shared" si="149"/>
        <v>655</v>
      </c>
      <c r="AK1581" s="270">
        <f t="shared" si="149"/>
        <v>500</v>
      </c>
      <c r="AL1581" s="270">
        <f t="shared" si="149"/>
        <v>0</v>
      </c>
      <c r="AM1581" s="270">
        <f t="shared" si="149"/>
        <v>4600</v>
      </c>
      <c r="AN1581" s="270">
        <f t="shared" si="149"/>
        <v>3500</v>
      </c>
      <c r="AO1581" s="270">
        <f t="shared" si="149"/>
        <v>4500</v>
      </c>
      <c r="AP1581" s="270">
        <f t="shared" si="149"/>
        <v>1000</v>
      </c>
      <c r="AQ1581" s="270">
        <f t="shared" si="149"/>
        <v>2000</v>
      </c>
      <c r="AR1581" s="270">
        <f t="shared" si="149"/>
        <v>300</v>
      </c>
      <c r="AS1581" s="270">
        <f t="shared" si="149"/>
        <v>0</v>
      </c>
      <c r="AT1581" s="270">
        <f t="shared" si="149"/>
        <v>23955</v>
      </c>
      <c r="AU1581" s="270">
        <f t="shared" si="149"/>
        <v>0</v>
      </c>
      <c r="AV1581" s="270">
        <f t="shared" si="149"/>
        <v>0</v>
      </c>
      <c r="AW1581" s="270">
        <f t="shared" si="149"/>
        <v>0</v>
      </c>
      <c r="AX1581" s="270">
        <f t="shared" si="149"/>
        <v>23955</v>
      </c>
    </row>
    <row r="1582" spans="1:61" s="200" customFormat="1" x14ac:dyDescent="0.25">
      <c r="A1582" s="53"/>
      <c r="B1582" s="11"/>
      <c r="C1582"/>
      <c r="D1582"/>
      <c r="E1582" s="75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</row>
    <row r="1583" spans="1:61" s="57" customFormat="1" x14ac:dyDescent="0.25">
      <c r="A1583" s="53" t="s">
        <v>3434</v>
      </c>
      <c r="B1583" s="11"/>
      <c r="C1583"/>
      <c r="D1583"/>
      <c r="E1583" s="75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</row>
    <row r="1584" spans="1:61" x14ac:dyDescent="0.25">
      <c r="A1584" s="200" t="s">
        <v>3435</v>
      </c>
      <c r="B1584" s="266">
        <v>1476</v>
      </c>
      <c r="C1584" s="200"/>
      <c r="D1584" s="200" t="s">
        <v>2240</v>
      </c>
      <c r="E1584" s="200">
        <v>3124</v>
      </c>
      <c r="F1584" s="200" t="s">
        <v>1017</v>
      </c>
      <c r="G1584" s="200" t="s">
        <v>3133</v>
      </c>
      <c r="H1584" s="200">
        <v>1500</v>
      </c>
      <c r="I1584" s="200">
        <v>20</v>
      </c>
      <c r="J1584" s="200">
        <v>100</v>
      </c>
      <c r="K1584" s="200">
        <v>100</v>
      </c>
      <c r="L1584" s="200">
        <v>0</v>
      </c>
      <c r="M1584" s="200">
        <v>100</v>
      </c>
      <c r="N1584" s="200">
        <v>50</v>
      </c>
      <c r="O1584" s="200">
        <v>30</v>
      </c>
      <c r="P1584" s="200">
        <v>20</v>
      </c>
      <c r="Q1584" s="200">
        <v>250</v>
      </c>
      <c r="R1584" s="200">
        <v>10</v>
      </c>
      <c r="S1584" s="200">
        <v>10</v>
      </c>
      <c r="T1584" s="200">
        <v>25</v>
      </c>
      <c r="U1584" s="200">
        <v>200</v>
      </c>
      <c r="V1584" s="200">
        <v>150</v>
      </c>
      <c r="W1584" s="200">
        <v>150</v>
      </c>
      <c r="X1584" s="200">
        <v>200</v>
      </c>
      <c r="Y1584" s="200">
        <v>0</v>
      </c>
      <c r="Z1584" s="200">
        <v>10</v>
      </c>
      <c r="AA1584" s="200">
        <v>0</v>
      </c>
      <c r="AB1584" s="200">
        <v>0</v>
      </c>
      <c r="AC1584" s="200">
        <v>0</v>
      </c>
      <c r="AD1584" s="200">
        <v>0</v>
      </c>
      <c r="AE1584" s="200">
        <v>0</v>
      </c>
      <c r="AF1584" s="200">
        <v>0</v>
      </c>
      <c r="AG1584" s="200">
        <v>0</v>
      </c>
      <c r="AH1584" s="200">
        <v>0</v>
      </c>
      <c r="AI1584" s="200">
        <v>0</v>
      </c>
      <c r="AJ1584" s="200">
        <v>0</v>
      </c>
      <c r="AK1584" s="200">
        <v>0</v>
      </c>
      <c r="AL1584" s="200">
        <v>0</v>
      </c>
      <c r="AM1584" s="200">
        <v>0</v>
      </c>
      <c r="AN1584" s="200">
        <v>0</v>
      </c>
      <c r="AO1584" s="200">
        <v>0</v>
      </c>
      <c r="AP1584" s="200">
        <v>0</v>
      </c>
      <c r="AQ1584" s="200">
        <v>0</v>
      </c>
      <c r="AR1584" s="200">
        <v>300</v>
      </c>
      <c r="AS1584" s="200">
        <v>0</v>
      </c>
      <c r="AT1584" s="200">
        <f>SUM(H1584:AS1584)</f>
        <v>3225</v>
      </c>
      <c r="AU1584" s="200"/>
      <c r="AV1584" s="200"/>
      <c r="AW1584" s="200"/>
      <c r="AX1584" s="200">
        <f>SUM(AT1584:AW1584)</f>
        <v>3225</v>
      </c>
      <c r="AY1584" s="200"/>
      <c r="AZ1584" s="200"/>
      <c r="BA1584" s="200"/>
      <c r="BB1584" s="200"/>
      <c r="BC1584" s="200"/>
      <c r="BD1584" s="200"/>
      <c r="BE1584" s="200"/>
      <c r="BF1584" s="200"/>
      <c r="BG1584" s="200"/>
      <c r="BH1584" s="200"/>
      <c r="BI1584" s="200"/>
    </row>
    <row r="1585" spans="1:61" x14ac:dyDescent="0.25">
      <c r="A1585" s="57" t="s">
        <v>3436</v>
      </c>
      <c r="B1585" s="216">
        <v>1477</v>
      </c>
      <c r="C1585" s="57"/>
      <c r="D1585" s="57" t="s">
        <v>3432</v>
      </c>
      <c r="E1585" s="57">
        <v>2234</v>
      </c>
      <c r="F1585" s="57" t="s">
        <v>240</v>
      </c>
      <c r="G1585" s="57" t="s">
        <v>3437</v>
      </c>
      <c r="H1585" s="57">
        <v>0</v>
      </c>
      <c r="I1585" s="57">
        <v>0</v>
      </c>
      <c r="J1585" s="57">
        <v>0</v>
      </c>
      <c r="K1585" s="57">
        <v>0</v>
      </c>
      <c r="L1585" s="57">
        <v>0</v>
      </c>
      <c r="M1585" s="57">
        <v>0</v>
      </c>
      <c r="N1585" s="57">
        <v>0</v>
      </c>
      <c r="O1585" s="57">
        <v>0</v>
      </c>
      <c r="P1585" s="57">
        <v>0</v>
      </c>
      <c r="Q1585" s="57">
        <v>0</v>
      </c>
      <c r="R1585" s="57">
        <v>0</v>
      </c>
      <c r="S1585" s="57">
        <v>0</v>
      </c>
      <c r="T1585" s="57">
        <v>0</v>
      </c>
      <c r="U1585" s="57">
        <v>0</v>
      </c>
      <c r="V1585" s="57">
        <v>0</v>
      </c>
      <c r="W1585" s="57">
        <v>0</v>
      </c>
      <c r="X1585" s="57">
        <v>0</v>
      </c>
      <c r="Y1585" s="57">
        <v>0</v>
      </c>
      <c r="Z1585" s="57">
        <v>0</v>
      </c>
      <c r="AA1585" s="57">
        <v>0</v>
      </c>
      <c r="AB1585" s="57">
        <v>0</v>
      </c>
      <c r="AC1585" s="57">
        <v>0</v>
      </c>
      <c r="AD1585" s="57">
        <v>0</v>
      </c>
      <c r="AE1585" s="57">
        <v>0</v>
      </c>
      <c r="AF1585" s="57">
        <v>0</v>
      </c>
      <c r="AG1585" s="57">
        <v>0</v>
      </c>
      <c r="AH1585" s="57">
        <v>0</v>
      </c>
      <c r="AI1585" s="57">
        <v>0</v>
      </c>
      <c r="AJ1585" s="57">
        <v>0</v>
      </c>
      <c r="AK1585" s="57">
        <v>0</v>
      </c>
      <c r="AL1585" s="57">
        <v>0</v>
      </c>
      <c r="AM1585" s="57">
        <v>0</v>
      </c>
      <c r="AN1585" s="57">
        <v>0</v>
      </c>
      <c r="AO1585" s="57">
        <v>0</v>
      </c>
      <c r="AP1585" s="57">
        <v>0</v>
      </c>
      <c r="AQ1585" s="57">
        <v>0</v>
      </c>
      <c r="AR1585" s="57">
        <v>0</v>
      </c>
      <c r="AS1585" s="57">
        <v>15115</v>
      </c>
      <c r="AT1585" s="57">
        <f>SUM(H1585:AS1585)</f>
        <v>15115</v>
      </c>
      <c r="AU1585" s="57"/>
      <c r="AV1585" s="57"/>
      <c r="AW1585" s="57"/>
      <c r="AX1585" s="57">
        <f>SUM(AT1585:AW1585)</f>
        <v>15115</v>
      </c>
      <c r="AY1585" s="57"/>
      <c r="AZ1585" s="57" t="s">
        <v>3438</v>
      </c>
      <c r="BA1585" s="57"/>
      <c r="BB1585" s="57"/>
      <c r="BC1585" s="57"/>
      <c r="BD1585" s="57"/>
      <c r="BE1585" s="57"/>
      <c r="BF1585" s="57"/>
      <c r="BG1585" s="57"/>
      <c r="BH1585" s="57"/>
      <c r="BI1585" s="57"/>
    </row>
    <row r="1586" spans="1:61" ht="15.75" thickBot="1" x14ac:dyDescent="0.3">
      <c r="H1586" s="76">
        <f>SUM(H1584:H1585)</f>
        <v>1500</v>
      </c>
      <c r="I1586" s="76">
        <f t="shared" ref="I1586:AX1586" si="150">SUM(I1584:I1585)</f>
        <v>20</v>
      </c>
      <c r="J1586" s="76">
        <f t="shared" si="150"/>
        <v>100</v>
      </c>
      <c r="K1586" s="76">
        <f t="shared" si="150"/>
        <v>100</v>
      </c>
      <c r="L1586" s="76">
        <f t="shared" si="150"/>
        <v>0</v>
      </c>
      <c r="M1586" s="76">
        <f t="shared" si="150"/>
        <v>100</v>
      </c>
      <c r="N1586" s="76">
        <f t="shared" si="150"/>
        <v>50</v>
      </c>
      <c r="O1586" s="76">
        <f t="shared" si="150"/>
        <v>30</v>
      </c>
      <c r="P1586" s="76">
        <f t="shared" si="150"/>
        <v>20</v>
      </c>
      <c r="Q1586" s="76">
        <f t="shared" si="150"/>
        <v>250</v>
      </c>
      <c r="R1586" s="76">
        <f t="shared" si="150"/>
        <v>10</v>
      </c>
      <c r="S1586" s="76">
        <f t="shared" si="150"/>
        <v>10</v>
      </c>
      <c r="T1586" s="76">
        <f t="shared" si="150"/>
        <v>25</v>
      </c>
      <c r="U1586" s="76">
        <f t="shared" si="150"/>
        <v>200</v>
      </c>
      <c r="V1586" s="76">
        <f t="shared" si="150"/>
        <v>150</v>
      </c>
      <c r="W1586" s="76">
        <f t="shared" si="150"/>
        <v>150</v>
      </c>
      <c r="X1586" s="76">
        <f t="shared" si="150"/>
        <v>200</v>
      </c>
      <c r="Y1586" s="76">
        <f t="shared" si="150"/>
        <v>0</v>
      </c>
      <c r="Z1586" s="76">
        <f t="shared" si="150"/>
        <v>10</v>
      </c>
      <c r="AA1586" s="76">
        <f t="shared" si="150"/>
        <v>0</v>
      </c>
      <c r="AB1586" s="76">
        <f t="shared" si="150"/>
        <v>0</v>
      </c>
      <c r="AC1586" s="76">
        <f t="shared" si="150"/>
        <v>0</v>
      </c>
      <c r="AD1586" s="76">
        <f t="shared" si="150"/>
        <v>0</v>
      </c>
      <c r="AE1586" s="76">
        <f t="shared" si="150"/>
        <v>0</v>
      </c>
      <c r="AF1586" s="76">
        <f t="shared" si="150"/>
        <v>0</v>
      </c>
      <c r="AG1586" s="76">
        <f t="shared" si="150"/>
        <v>0</v>
      </c>
      <c r="AH1586" s="76">
        <f t="shared" si="150"/>
        <v>0</v>
      </c>
      <c r="AI1586" s="76">
        <f t="shared" si="150"/>
        <v>0</v>
      </c>
      <c r="AJ1586" s="76">
        <f t="shared" si="150"/>
        <v>0</v>
      </c>
      <c r="AK1586" s="76">
        <f t="shared" si="150"/>
        <v>0</v>
      </c>
      <c r="AL1586" s="76">
        <f t="shared" si="150"/>
        <v>0</v>
      </c>
      <c r="AM1586" s="76">
        <f t="shared" si="150"/>
        <v>0</v>
      </c>
      <c r="AN1586" s="76">
        <f t="shared" si="150"/>
        <v>0</v>
      </c>
      <c r="AO1586" s="76">
        <f t="shared" si="150"/>
        <v>0</v>
      </c>
      <c r="AP1586" s="76">
        <f t="shared" si="150"/>
        <v>0</v>
      </c>
      <c r="AQ1586" s="76">
        <f t="shared" si="150"/>
        <v>0</v>
      </c>
      <c r="AR1586" s="76">
        <f t="shared" si="150"/>
        <v>300</v>
      </c>
      <c r="AS1586" s="76">
        <f t="shared" si="150"/>
        <v>15115</v>
      </c>
      <c r="AT1586" s="76">
        <f t="shared" si="150"/>
        <v>18340</v>
      </c>
      <c r="AU1586" s="76">
        <f t="shared" si="150"/>
        <v>0</v>
      </c>
      <c r="AV1586" s="76">
        <f t="shared" si="150"/>
        <v>0</v>
      </c>
      <c r="AW1586" s="76">
        <f t="shared" si="150"/>
        <v>0</v>
      </c>
      <c r="AX1586" s="76">
        <f t="shared" si="150"/>
        <v>18340</v>
      </c>
    </row>
    <row r="1587" spans="1:61" s="200" customFormat="1" x14ac:dyDescent="0.25">
      <c r="A1587" s="53"/>
      <c r="B1587" s="11"/>
      <c r="C1587"/>
      <c r="D1587"/>
      <c r="E1587" s="75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</row>
    <row r="1588" spans="1:61" s="200" customFormat="1" x14ac:dyDescent="0.25">
      <c r="A1588" s="53" t="s">
        <v>3434</v>
      </c>
      <c r="B1588" s="11"/>
      <c r="C1588"/>
      <c r="D1588"/>
      <c r="E1588" s="75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</row>
    <row r="1589" spans="1:61" s="200" customFormat="1" x14ac:dyDescent="0.25">
      <c r="A1589" s="199" t="s">
        <v>238</v>
      </c>
      <c r="B1589" s="266">
        <v>1478</v>
      </c>
      <c r="D1589" s="200" t="s">
        <v>72</v>
      </c>
      <c r="E1589" s="269">
        <v>4403</v>
      </c>
      <c r="F1589" s="249" t="s">
        <v>73</v>
      </c>
      <c r="G1589" s="249" t="s">
        <v>404</v>
      </c>
      <c r="H1589" s="249">
        <v>2000</v>
      </c>
      <c r="I1589" s="249">
        <v>20</v>
      </c>
      <c r="J1589" s="249">
        <v>100</v>
      </c>
      <c r="K1589" s="249">
        <v>100</v>
      </c>
      <c r="L1589" s="249">
        <v>0</v>
      </c>
      <c r="M1589" s="249">
        <v>100</v>
      </c>
      <c r="N1589" s="249">
        <v>50</v>
      </c>
      <c r="O1589" s="249">
        <v>30</v>
      </c>
      <c r="P1589" s="249">
        <v>20</v>
      </c>
      <c r="Q1589" s="249">
        <v>250</v>
      </c>
      <c r="R1589" s="249">
        <v>10</v>
      </c>
      <c r="S1589" s="249">
        <v>10</v>
      </c>
      <c r="T1589" s="249">
        <v>25</v>
      </c>
      <c r="U1589" s="249">
        <v>200</v>
      </c>
      <c r="V1589" s="249">
        <v>150</v>
      </c>
      <c r="W1589" s="249">
        <v>150</v>
      </c>
      <c r="X1589" s="249">
        <v>200</v>
      </c>
      <c r="Y1589" s="249">
        <v>0</v>
      </c>
      <c r="Z1589" s="249">
        <v>10</v>
      </c>
      <c r="AA1589" s="200">
        <v>0</v>
      </c>
      <c r="AB1589" s="200">
        <v>0</v>
      </c>
      <c r="AC1589" s="200">
        <v>0</v>
      </c>
      <c r="AD1589" s="200">
        <v>0</v>
      </c>
      <c r="AE1589" s="200">
        <v>0</v>
      </c>
      <c r="AF1589" s="200">
        <v>0</v>
      </c>
      <c r="AG1589" s="200">
        <v>0</v>
      </c>
      <c r="AH1589" s="200">
        <v>0</v>
      </c>
      <c r="AI1589" s="200">
        <v>0</v>
      </c>
      <c r="AJ1589" s="200">
        <v>0</v>
      </c>
      <c r="AK1589" s="200">
        <v>0</v>
      </c>
      <c r="AL1589" s="200">
        <v>0</v>
      </c>
      <c r="AM1589" s="200">
        <v>0</v>
      </c>
      <c r="AN1589" s="200">
        <v>0</v>
      </c>
      <c r="AO1589" s="200">
        <v>0</v>
      </c>
      <c r="AP1589" s="200">
        <v>0</v>
      </c>
      <c r="AQ1589" s="200">
        <v>0</v>
      </c>
      <c r="AR1589" s="200">
        <v>300</v>
      </c>
      <c r="AT1589" s="200">
        <f>SUM(H1589:AS1589)</f>
        <v>3725</v>
      </c>
      <c r="AU1589" s="200">
        <v>0</v>
      </c>
      <c r="AV1589" s="200">
        <v>0</v>
      </c>
      <c r="AW1589" s="200">
        <v>0</v>
      </c>
      <c r="AX1589" s="200">
        <f>SUM(AT1589:AW1589)</f>
        <v>3725</v>
      </c>
    </row>
    <row r="1590" spans="1:61" s="200" customFormat="1" ht="15.75" thickBot="1" x14ac:dyDescent="0.3">
      <c r="A1590" s="199"/>
      <c r="B1590" s="266"/>
      <c r="E1590" s="269"/>
      <c r="F1590" s="249"/>
      <c r="G1590" s="249"/>
      <c r="H1590" s="271">
        <f>SUM(H1589)</f>
        <v>2000</v>
      </c>
      <c r="I1590" s="271">
        <f t="shared" ref="I1590:AX1590" si="151">SUM(I1589)</f>
        <v>20</v>
      </c>
      <c r="J1590" s="271">
        <f t="shared" si="151"/>
        <v>100</v>
      </c>
      <c r="K1590" s="271">
        <f t="shared" si="151"/>
        <v>100</v>
      </c>
      <c r="L1590" s="271">
        <f t="shared" si="151"/>
        <v>0</v>
      </c>
      <c r="M1590" s="271">
        <f t="shared" si="151"/>
        <v>100</v>
      </c>
      <c r="N1590" s="271">
        <f t="shared" si="151"/>
        <v>50</v>
      </c>
      <c r="O1590" s="271">
        <f t="shared" si="151"/>
        <v>30</v>
      </c>
      <c r="P1590" s="271">
        <f t="shared" si="151"/>
        <v>20</v>
      </c>
      <c r="Q1590" s="271">
        <f t="shared" si="151"/>
        <v>250</v>
      </c>
      <c r="R1590" s="271">
        <f t="shared" si="151"/>
        <v>10</v>
      </c>
      <c r="S1590" s="271">
        <f t="shared" si="151"/>
        <v>10</v>
      </c>
      <c r="T1590" s="271">
        <f t="shared" si="151"/>
        <v>25</v>
      </c>
      <c r="U1590" s="271">
        <f t="shared" si="151"/>
        <v>200</v>
      </c>
      <c r="V1590" s="271">
        <f t="shared" si="151"/>
        <v>150</v>
      </c>
      <c r="W1590" s="271">
        <f t="shared" si="151"/>
        <v>150</v>
      </c>
      <c r="X1590" s="271">
        <f t="shared" si="151"/>
        <v>200</v>
      </c>
      <c r="Y1590" s="271">
        <f t="shared" si="151"/>
        <v>0</v>
      </c>
      <c r="Z1590" s="271">
        <f t="shared" si="151"/>
        <v>10</v>
      </c>
      <c r="AA1590" s="271">
        <f t="shared" si="151"/>
        <v>0</v>
      </c>
      <c r="AB1590" s="271">
        <f t="shared" si="151"/>
        <v>0</v>
      </c>
      <c r="AC1590" s="271">
        <f t="shared" si="151"/>
        <v>0</v>
      </c>
      <c r="AD1590" s="271">
        <f t="shared" si="151"/>
        <v>0</v>
      </c>
      <c r="AE1590" s="271">
        <f t="shared" si="151"/>
        <v>0</v>
      </c>
      <c r="AF1590" s="271">
        <f t="shared" si="151"/>
        <v>0</v>
      </c>
      <c r="AG1590" s="271">
        <f t="shared" si="151"/>
        <v>0</v>
      </c>
      <c r="AH1590" s="271">
        <f t="shared" si="151"/>
        <v>0</v>
      </c>
      <c r="AI1590" s="271">
        <f t="shared" si="151"/>
        <v>0</v>
      </c>
      <c r="AJ1590" s="271">
        <f t="shared" si="151"/>
        <v>0</v>
      </c>
      <c r="AK1590" s="271">
        <f t="shared" si="151"/>
        <v>0</v>
      </c>
      <c r="AL1590" s="271">
        <f t="shared" si="151"/>
        <v>0</v>
      </c>
      <c r="AM1590" s="271">
        <f t="shared" si="151"/>
        <v>0</v>
      </c>
      <c r="AN1590" s="271">
        <f t="shared" si="151"/>
        <v>0</v>
      </c>
      <c r="AO1590" s="271">
        <f t="shared" si="151"/>
        <v>0</v>
      </c>
      <c r="AP1590" s="271">
        <f t="shared" si="151"/>
        <v>0</v>
      </c>
      <c r="AQ1590" s="271">
        <f t="shared" si="151"/>
        <v>0</v>
      </c>
      <c r="AR1590" s="271">
        <f t="shared" si="151"/>
        <v>300</v>
      </c>
      <c r="AS1590" s="271">
        <f t="shared" si="151"/>
        <v>0</v>
      </c>
      <c r="AT1590" s="271">
        <f t="shared" si="151"/>
        <v>3725</v>
      </c>
      <c r="AU1590" s="271">
        <f t="shared" si="151"/>
        <v>0</v>
      </c>
      <c r="AV1590" s="271">
        <f t="shared" si="151"/>
        <v>0</v>
      </c>
      <c r="AW1590" s="271">
        <f t="shared" si="151"/>
        <v>0</v>
      </c>
      <c r="AX1590" s="271">
        <f t="shared" si="151"/>
        <v>3725</v>
      </c>
    </row>
    <row r="1591" spans="1:61" s="200" customFormat="1" x14ac:dyDescent="0.25">
      <c r="A1591" s="53"/>
      <c r="B1591" s="11"/>
      <c r="C1591"/>
      <c r="D1591"/>
      <c r="E1591" s="75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</row>
    <row r="1592" spans="1:61" x14ac:dyDescent="0.25">
      <c r="A1592" s="53" t="s">
        <v>3439</v>
      </c>
    </row>
    <row r="1593" spans="1:61" x14ac:dyDescent="0.25">
      <c r="A1593" s="200" t="s">
        <v>3440</v>
      </c>
      <c r="B1593" s="266">
        <v>1483</v>
      </c>
      <c r="C1593" s="200"/>
      <c r="D1593" s="200" t="s">
        <v>2240</v>
      </c>
      <c r="E1593" s="200">
        <v>3108</v>
      </c>
      <c r="F1593" s="200" t="s">
        <v>1017</v>
      </c>
      <c r="G1593" s="200" t="s">
        <v>3441</v>
      </c>
      <c r="H1593" s="200">
        <v>1500</v>
      </c>
      <c r="I1593" s="200">
        <v>20</v>
      </c>
      <c r="J1593" s="200">
        <v>100</v>
      </c>
      <c r="K1593" s="200">
        <v>100</v>
      </c>
      <c r="L1593" s="200">
        <v>0</v>
      </c>
      <c r="M1593" s="200">
        <v>100</v>
      </c>
      <c r="N1593" s="200">
        <v>50</v>
      </c>
      <c r="O1593" s="200">
        <v>30</v>
      </c>
      <c r="P1593" s="200">
        <v>20</v>
      </c>
      <c r="Q1593" s="200">
        <v>250</v>
      </c>
      <c r="R1593" s="200">
        <v>10</v>
      </c>
      <c r="S1593" s="200">
        <v>10</v>
      </c>
      <c r="T1593" s="200">
        <v>25</v>
      </c>
      <c r="U1593" s="200">
        <v>200</v>
      </c>
      <c r="V1593" s="200">
        <v>150</v>
      </c>
      <c r="W1593" s="200">
        <v>150</v>
      </c>
      <c r="X1593" s="200">
        <v>200</v>
      </c>
      <c r="Y1593" s="200">
        <v>0</v>
      </c>
      <c r="Z1593" s="200">
        <v>10</v>
      </c>
      <c r="AA1593" s="200">
        <v>0</v>
      </c>
      <c r="AB1593" s="200">
        <v>0</v>
      </c>
      <c r="AC1593" s="200">
        <v>0</v>
      </c>
      <c r="AD1593" s="200">
        <v>0</v>
      </c>
      <c r="AE1593" s="200">
        <v>0</v>
      </c>
      <c r="AF1593" s="200">
        <v>0</v>
      </c>
      <c r="AG1593" s="200">
        <v>0</v>
      </c>
      <c r="AH1593" s="200">
        <v>0</v>
      </c>
      <c r="AI1593" s="200">
        <v>0</v>
      </c>
      <c r="AJ1593" s="200">
        <v>0</v>
      </c>
      <c r="AK1593" s="200">
        <v>0</v>
      </c>
      <c r="AL1593" s="200">
        <v>0</v>
      </c>
      <c r="AM1593" s="200">
        <v>0</v>
      </c>
      <c r="AN1593" s="200">
        <v>0</v>
      </c>
      <c r="AO1593" s="200">
        <v>0</v>
      </c>
      <c r="AP1593" s="200">
        <v>0</v>
      </c>
      <c r="AQ1593" s="200">
        <v>0</v>
      </c>
      <c r="AR1593" s="200">
        <v>300</v>
      </c>
      <c r="AS1593" s="200">
        <v>0</v>
      </c>
      <c r="AT1593" s="200">
        <f>SUM(H1593:AS1593)</f>
        <v>3225</v>
      </c>
      <c r="AU1593" s="200"/>
      <c r="AV1593" s="200"/>
      <c r="AW1593" s="200"/>
      <c r="AX1593" s="200">
        <f>SUM(AT1593:AW1593)</f>
        <v>3225</v>
      </c>
      <c r="AY1593" s="200"/>
      <c r="AZ1593" s="200"/>
      <c r="BA1593" s="200"/>
      <c r="BB1593" s="200"/>
      <c r="BC1593" s="200"/>
      <c r="BD1593" s="200"/>
      <c r="BE1593" s="200"/>
      <c r="BF1593" s="200"/>
      <c r="BG1593" s="200"/>
      <c r="BH1593" s="200"/>
      <c r="BI1593" s="200"/>
    </row>
    <row r="1594" spans="1:61" s="220" customFormat="1" x14ac:dyDescent="0.25">
      <c r="A1594" s="220" t="s">
        <v>3442</v>
      </c>
      <c r="B1594" s="221">
        <v>1484</v>
      </c>
      <c r="D1594" s="220" t="s">
        <v>2210</v>
      </c>
      <c r="E1594" s="220">
        <v>9542</v>
      </c>
      <c r="F1594" s="220" t="s">
        <v>240</v>
      </c>
      <c r="G1594" s="220" t="s">
        <v>2211</v>
      </c>
      <c r="H1594" s="220">
        <v>0</v>
      </c>
      <c r="I1594" s="220">
        <v>0</v>
      </c>
      <c r="J1594" s="220">
        <v>0</v>
      </c>
      <c r="K1594" s="220">
        <v>0</v>
      </c>
      <c r="L1594" s="220">
        <v>0</v>
      </c>
      <c r="M1594" s="220">
        <v>0</v>
      </c>
      <c r="N1594" s="220">
        <v>0</v>
      </c>
      <c r="O1594" s="220">
        <v>0</v>
      </c>
      <c r="P1594" s="220">
        <v>0</v>
      </c>
      <c r="Q1594" s="220">
        <v>0</v>
      </c>
      <c r="R1594" s="220">
        <v>0</v>
      </c>
      <c r="S1594" s="220">
        <v>0</v>
      </c>
      <c r="T1594" s="220">
        <v>0</v>
      </c>
      <c r="U1594" s="220">
        <v>0</v>
      </c>
      <c r="V1594" s="220">
        <v>0</v>
      </c>
      <c r="W1594" s="220">
        <v>0</v>
      </c>
      <c r="X1594" s="220">
        <v>0</v>
      </c>
      <c r="Y1594" s="220">
        <v>0</v>
      </c>
      <c r="Z1594" s="220">
        <v>0</v>
      </c>
      <c r="AA1594" s="220">
        <v>0</v>
      </c>
      <c r="AB1594" s="220">
        <v>0</v>
      </c>
      <c r="AC1594" s="220">
        <v>0</v>
      </c>
      <c r="AD1594" s="220">
        <v>0</v>
      </c>
      <c r="AE1594" s="220">
        <v>0</v>
      </c>
      <c r="AF1594" s="220">
        <v>0</v>
      </c>
      <c r="AG1594" s="220">
        <v>0</v>
      </c>
      <c r="AH1594" s="220">
        <v>0</v>
      </c>
      <c r="AI1594" s="220">
        <v>0</v>
      </c>
      <c r="AJ1594" s="220">
        <v>0</v>
      </c>
      <c r="AK1594" s="220">
        <v>0</v>
      </c>
      <c r="AL1594" s="220">
        <v>0</v>
      </c>
      <c r="AM1594" s="220">
        <v>0</v>
      </c>
      <c r="AN1594" s="220">
        <v>0</v>
      </c>
      <c r="AO1594" s="220">
        <v>0</v>
      </c>
      <c r="AP1594" s="220">
        <v>0</v>
      </c>
      <c r="AQ1594" s="220">
        <v>0</v>
      </c>
      <c r="AR1594" s="220">
        <v>0</v>
      </c>
      <c r="AS1594" s="220">
        <v>12532</v>
      </c>
      <c r="AT1594" s="220">
        <f>SUM(H1594:AS1594)</f>
        <v>12532</v>
      </c>
      <c r="AX1594" s="220">
        <f>SUM(AT1594:AW1594)</f>
        <v>12532</v>
      </c>
      <c r="AZ1594" s="220" t="s">
        <v>3438</v>
      </c>
    </row>
    <row r="1595" spans="1:61" ht="15.75" thickBot="1" x14ac:dyDescent="0.3">
      <c r="H1595" s="76">
        <f>SUM(H1593:H1594)</f>
        <v>1500</v>
      </c>
      <c r="I1595" s="76">
        <f t="shared" ref="I1595:AX1595" si="152">SUM(I1593:I1594)</f>
        <v>20</v>
      </c>
      <c r="J1595" s="76">
        <f t="shared" si="152"/>
        <v>100</v>
      </c>
      <c r="K1595" s="76">
        <f t="shared" si="152"/>
        <v>100</v>
      </c>
      <c r="L1595" s="76">
        <f t="shared" si="152"/>
        <v>0</v>
      </c>
      <c r="M1595" s="76">
        <f t="shared" si="152"/>
        <v>100</v>
      </c>
      <c r="N1595" s="76">
        <f t="shared" si="152"/>
        <v>50</v>
      </c>
      <c r="O1595" s="76">
        <f t="shared" si="152"/>
        <v>30</v>
      </c>
      <c r="P1595" s="76">
        <f t="shared" si="152"/>
        <v>20</v>
      </c>
      <c r="Q1595" s="76">
        <f t="shared" si="152"/>
        <v>250</v>
      </c>
      <c r="R1595" s="76">
        <f t="shared" si="152"/>
        <v>10</v>
      </c>
      <c r="S1595" s="76">
        <f t="shared" si="152"/>
        <v>10</v>
      </c>
      <c r="T1595" s="76">
        <f t="shared" si="152"/>
        <v>25</v>
      </c>
      <c r="U1595" s="76">
        <f t="shared" si="152"/>
        <v>200</v>
      </c>
      <c r="V1595" s="76">
        <f t="shared" si="152"/>
        <v>150</v>
      </c>
      <c r="W1595" s="76">
        <f t="shared" si="152"/>
        <v>150</v>
      </c>
      <c r="X1595" s="76">
        <f t="shared" si="152"/>
        <v>200</v>
      </c>
      <c r="Y1595" s="76">
        <f t="shared" si="152"/>
        <v>0</v>
      </c>
      <c r="Z1595" s="76">
        <f t="shared" si="152"/>
        <v>10</v>
      </c>
      <c r="AA1595" s="76">
        <f t="shared" si="152"/>
        <v>0</v>
      </c>
      <c r="AB1595" s="76">
        <f t="shared" si="152"/>
        <v>0</v>
      </c>
      <c r="AC1595" s="76">
        <f t="shared" si="152"/>
        <v>0</v>
      </c>
      <c r="AD1595" s="76">
        <f t="shared" si="152"/>
        <v>0</v>
      </c>
      <c r="AE1595" s="76">
        <f t="shared" si="152"/>
        <v>0</v>
      </c>
      <c r="AF1595" s="76">
        <f t="shared" si="152"/>
        <v>0</v>
      </c>
      <c r="AG1595" s="76">
        <f t="shared" si="152"/>
        <v>0</v>
      </c>
      <c r="AH1595" s="76">
        <f t="shared" si="152"/>
        <v>0</v>
      </c>
      <c r="AI1595" s="76">
        <f t="shared" si="152"/>
        <v>0</v>
      </c>
      <c r="AJ1595" s="76">
        <f t="shared" si="152"/>
        <v>0</v>
      </c>
      <c r="AK1595" s="76">
        <f t="shared" si="152"/>
        <v>0</v>
      </c>
      <c r="AL1595" s="76">
        <f t="shared" si="152"/>
        <v>0</v>
      </c>
      <c r="AM1595" s="76">
        <f t="shared" si="152"/>
        <v>0</v>
      </c>
      <c r="AN1595" s="76">
        <f t="shared" si="152"/>
        <v>0</v>
      </c>
      <c r="AO1595" s="76">
        <f t="shared" si="152"/>
        <v>0</v>
      </c>
      <c r="AP1595" s="76">
        <f t="shared" si="152"/>
        <v>0</v>
      </c>
      <c r="AQ1595" s="76">
        <f t="shared" si="152"/>
        <v>0</v>
      </c>
      <c r="AR1595" s="76">
        <f t="shared" si="152"/>
        <v>300</v>
      </c>
      <c r="AS1595" s="76">
        <f t="shared" si="152"/>
        <v>12532</v>
      </c>
      <c r="AT1595" s="76">
        <f t="shared" si="152"/>
        <v>15757</v>
      </c>
      <c r="AU1595" s="76">
        <f t="shared" si="152"/>
        <v>0</v>
      </c>
      <c r="AV1595" s="76">
        <f t="shared" si="152"/>
        <v>0</v>
      </c>
      <c r="AW1595" s="76">
        <f t="shared" si="152"/>
        <v>0</v>
      </c>
      <c r="AX1595" s="76">
        <f t="shared" si="152"/>
        <v>15757</v>
      </c>
    </row>
    <row r="1597" spans="1:61" x14ac:dyDescent="0.25">
      <c r="A1597" s="53" t="s">
        <v>3443</v>
      </c>
    </row>
    <row r="1598" spans="1:61" x14ac:dyDescent="0.25">
      <c r="A1598" s="200" t="s">
        <v>3444</v>
      </c>
      <c r="B1598" s="266">
        <v>1487</v>
      </c>
      <c r="C1598" s="200"/>
      <c r="D1598" s="200" t="s">
        <v>3432</v>
      </c>
      <c r="E1598" s="200">
        <v>2249</v>
      </c>
      <c r="F1598" s="200" t="s">
        <v>240</v>
      </c>
      <c r="G1598" s="200" t="s">
        <v>2794</v>
      </c>
      <c r="H1598" s="200">
        <v>1500</v>
      </c>
      <c r="I1598" s="200">
        <v>20</v>
      </c>
      <c r="J1598" s="200">
        <v>100</v>
      </c>
      <c r="K1598" s="200">
        <v>100</v>
      </c>
      <c r="L1598" s="200">
        <v>0</v>
      </c>
      <c r="M1598" s="200">
        <v>100</v>
      </c>
      <c r="N1598" s="200">
        <v>50</v>
      </c>
      <c r="O1598" s="200">
        <v>30</v>
      </c>
      <c r="P1598" s="200">
        <v>20</v>
      </c>
      <c r="Q1598" s="200">
        <v>250</v>
      </c>
      <c r="R1598" s="200">
        <v>10</v>
      </c>
      <c r="S1598" s="200">
        <v>10</v>
      </c>
      <c r="T1598" s="200">
        <v>25</v>
      </c>
      <c r="U1598" s="200">
        <v>200</v>
      </c>
      <c r="V1598" s="200">
        <v>150</v>
      </c>
      <c r="W1598" s="200">
        <v>150</v>
      </c>
      <c r="X1598" s="200">
        <v>200</v>
      </c>
      <c r="Y1598" s="200">
        <v>0</v>
      </c>
      <c r="Z1598" s="200">
        <v>10</v>
      </c>
      <c r="AA1598" s="200">
        <v>0</v>
      </c>
      <c r="AB1598" s="200">
        <v>0</v>
      </c>
      <c r="AC1598" s="200">
        <v>0</v>
      </c>
      <c r="AD1598" s="200">
        <v>0</v>
      </c>
      <c r="AE1598" s="200">
        <v>0</v>
      </c>
      <c r="AF1598" s="200">
        <v>0</v>
      </c>
      <c r="AG1598" s="200">
        <v>0</v>
      </c>
      <c r="AH1598" s="200">
        <v>0</v>
      </c>
      <c r="AI1598" s="200">
        <v>0</v>
      </c>
      <c r="AJ1598" s="200">
        <v>0</v>
      </c>
      <c r="AK1598" s="200">
        <v>0</v>
      </c>
      <c r="AL1598" s="200">
        <v>0</v>
      </c>
      <c r="AM1598" s="200">
        <v>0</v>
      </c>
      <c r="AN1598" s="200">
        <v>0</v>
      </c>
      <c r="AO1598" s="200">
        <v>0</v>
      </c>
      <c r="AP1598" s="200">
        <v>0</v>
      </c>
      <c r="AQ1598" s="200">
        <v>0</v>
      </c>
      <c r="AR1598" s="200">
        <v>300</v>
      </c>
      <c r="AS1598" s="200">
        <v>0</v>
      </c>
      <c r="AT1598" s="200">
        <f>SUM(H1598:AS1598)</f>
        <v>3225</v>
      </c>
      <c r="AU1598" s="200">
        <v>775</v>
      </c>
      <c r="AV1598" s="200"/>
      <c r="AW1598" s="200"/>
      <c r="AX1598" s="200">
        <f>SUM(AT1598:AW1598)</f>
        <v>4000</v>
      </c>
    </row>
    <row r="1599" spans="1:61" ht="15.75" thickBot="1" x14ac:dyDescent="0.3">
      <c r="H1599" s="76">
        <f>SUM(H1598)</f>
        <v>1500</v>
      </c>
      <c r="I1599" s="76">
        <f t="shared" ref="I1599:AX1599" si="153">SUM(I1598)</f>
        <v>20</v>
      </c>
      <c r="J1599" s="76">
        <f t="shared" si="153"/>
        <v>100</v>
      </c>
      <c r="K1599" s="76">
        <f t="shared" si="153"/>
        <v>100</v>
      </c>
      <c r="L1599" s="76">
        <f t="shared" si="153"/>
        <v>0</v>
      </c>
      <c r="M1599" s="76">
        <f t="shared" si="153"/>
        <v>100</v>
      </c>
      <c r="N1599" s="76">
        <f t="shared" si="153"/>
        <v>50</v>
      </c>
      <c r="O1599" s="76">
        <f t="shared" si="153"/>
        <v>30</v>
      </c>
      <c r="P1599" s="76">
        <f t="shared" si="153"/>
        <v>20</v>
      </c>
      <c r="Q1599" s="76">
        <f t="shared" si="153"/>
        <v>250</v>
      </c>
      <c r="R1599" s="76">
        <f t="shared" si="153"/>
        <v>10</v>
      </c>
      <c r="S1599" s="76">
        <f t="shared" si="153"/>
        <v>10</v>
      </c>
      <c r="T1599" s="76">
        <f t="shared" si="153"/>
        <v>25</v>
      </c>
      <c r="U1599" s="76">
        <f t="shared" si="153"/>
        <v>200</v>
      </c>
      <c r="V1599" s="76">
        <f t="shared" si="153"/>
        <v>150</v>
      </c>
      <c r="W1599" s="76">
        <f t="shared" si="153"/>
        <v>150</v>
      </c>
      <c r="X1599" s="76">
        <f t="shared" si="153"/>
        <v>200</v>
      </c>
      <c r="Y1599" s="76">
        <f t="shared" si="153"/>
        <v>0</v>
      </c>
      <c r="Z1599" s="76">
        <f t="shared" si="153"/>
        <v>10</v>
      </c>
      <c r="AA1599" s="76">
        <f t="shared" si="153"/>
        <v>0</v>
      </c>
      <c r="AB1599" s="76">
        <f t="shared" si="153"/>
        <v>0</v>
      </c>
      <c r="AC1599" s="76">
        <f t="shared" si="153"/>
        <v>0</v>
      </c>
      <c r="AD1599" s="76">
        <f t="shared" si="153"/>
        <v>0</v>
      </c>
      <c r="AE1599" s="76">
        <f t="shared" si="153"/>
        <v>0</v>
      </c>
      <c r="AF1599" s="76">
        <f t="shared" si="153"/>
        <v>0</v>
      </c>
      <c r="AG1599" s="76">
        <f t="shared" si="153"/>
        <v>0</v>
      </c>
      <c r="AH1599" s="76">
        <f t="shared" si="153"/>
        <v>0</v>
      </c>
      <c r="AI1599" s="76">
        <f t="shared" si="153"/>
        <v>0</v>
      </c>
      <c r="AJ1599" s="76">
        <f t="shared" si="153"/>
        <v>0</v>
      </c>
      <c r="AK1599" s="76">
        <f t="shared" si="153"/>
        <v>0</v>
      </c>
      <c r="AL1599" s="76">
        <f t="shared" si="153"/>
        <v>0</v>
      </c>
      <c r="AM1599" s="76">
        <f t="shared" si="153"/>
        <v>0</v>
      </c>
      <c r="AN1599" s="76">
        <f t="shared" si="153"/>
        <v>0</v>
      </c>
      <c r="AO1599" s="76">
        <f t="shared" si="153"/>
        <v>0</v>
      </c>
      <c r="AP1599" s="76">
        <f t="shared" si="153"/>
        <v>0</v>
      </c>
      <c r="AQ1599" s="76">
        <f t="shared" si="153"/>
        <v>0</v>
      </c>
      <c r="AR1599" s="76">
        <f t="shared" si="153"/>
        <v>300</v>
      </c>
      <c r="AS1599" s="76">
        <f t="shared" si="153"/>
        <v>0</v>
      </c>
      <c r="AT1599" s="76">
        <f t="shared" si="153"/>
        <v>3225</v>
      </c>
      <c r="AU1599" s="76">
        <f t="shared" si="153"/>
        <v>775</v>
      </c>
      <c r="AV1599" s="76">
        <f t="shared" si="153"/>
        <v>0</v>
      </c>
      <c r="AW1599" s="76">
        <f t="shared" si="153"/>
        <v>0</v>
      </c>
      <c r="AX1599" s="76">
        <f t="shared" si="153"/>
        <v>4000</v>
      </c>
    </row>
    <row r="1600" spans="1:61" s="200" customFormat="1" x14ac:dyDescent="0.25">
      <c r="A1600" s="53"/>
      <c r="B1600" s="11"/>
      <c r="C1600"/>
      <c r="D1600"/>
      <c r="E1600" s="75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</row>
    <row r="1601" spans="1:61" x14ac:dyDescent="0.25">
      <c r="A1601" s="53" t="s">
        <v>3445</v>
      </c>
    </row>
    <row r="1602" spans="1:61" x14ac:dyDescent="0.25">
      <c r="A1602" s="200" t="s">
        <v>3446</v>
      </c>
      <c r="B1602" s="266">
        <v>1492</v>
      </c>
      <c r="C1602" s="200"/>
      <c r="D1602" s="200" t="s">
        <v>2227</v>
      </c>
      <c r="E1602" s="200">
        <v>4242</v>
      </c>
      <c r="F1602" s="200" t="s">
        <v>1017</v>
      </c>
      <c r="G1602" s="200" t="s">
        <v>3447</v>
      </c>
      <c r="H1602" s="249">
        <v>0</v>
      </c>
      <c r="I1602" s="249">
        <v>0</v>
      </c>
      <c r="J1602" s="249">
        <v>0</v>
      </c>
      <c r="K1602" s="249">
        <v>0</v>
      </c>
      <c r="L1602" s="249">
        <v>0</v>
      </c>
      <c r="M1602" s="249">
        <v>0</v>
      </c>
      <c r="N1602" s="249">
        <v>0</v>
      </c>
      <c r="O1602" s="249">
        <v>0</v>
      </c>
      <c r="P1602" s="249">
        <v>0</v>
      </c>
      <c r="Q1602" s="249">
        <v>0</v>
      </c>
      <c r="R1602" s="249">
        <v>0</v>
      </c>
      <c r="S1602" s="249">
        <v>0</v>
      </c>
      <c r="T1602" s="249">
        <v>0</v>
      </c>
      <c r="U1602" s="249">
        <v>0</v>
      </c>
      <c r="V1602" s="249">
        <v>0</v>
      </c>
      <c r="W1602" s="249">
        <v>0</v>
      </c>
      <c r="X1602" s="249">
        <v>0</v>
      </c>
      <c r="Y1602" s="249">
        <v>0</v>
      </c>
      <c r="Z1602" s="249">
        <v>0</v>
      </c>
      <c r="AA1602" s="249">
        <v>0</v>
      </c>
      <c r="AB1602" s="249">
        <v>0</v>
      </c>
      <c r="AC1602" s="249">
        <v>0</v>
      </c>
      <c r="AD1602" s="249">
        <v>0</v>
      </c>
      <c r="AE1602" s="249">
        <v>0</v>
      </c>
      <c r="AF1602" s="249">
        <v>0</v>
      </c>
      <c r="AG1602" s="249">
        <v>0</v>
      </c>
      <c r="AH1602" s="249">
        <v>0</v>
      </c>
      <c r="AI1602" s="249">
        <v>0</v>
      </c>
      <c r="AJ1602" s="249">
        <v>0</v>
      </c>
      <c r="AK1602" s="249">
        <v>2000</v>
      </c>
      <c r="AL1602" s="249">
        <v>100</v>
      </c>
      <c r="AM1602" s="249">
        <v>5000</v>
      </c>
      <c r="AN1602" s="249">
        <v>3500</v>
      </c>
      <c r="AO1602" s="249">
        <v>4500</v>
      </c>
      <c r="AP1602" s="249">
        <v>1000</v>
      </c>
      <c r="AQ1602" s="249">
        <v>2000</v>
      </c>
      <c r="AR1602" s="249">
        <v>0</v>
      </c>
      <c r="AS1602" s="249">
        <v>0</v>
      </c>
      <c r="AT1602" s="249">
        <f>SUM(H1602:AS1602)</f>
        <v>18100</v>
      </c>
      <c r="AU1602" s="249">
        <v>0</v>
      </c>
      <c r="AV1602" s="249"/>
      <c r="AW1602" s="249">
        <v>0</v>
      </c>
      <c r="AX1602" s="203">
        <f>SUM(AT1602:AW1602)</f>
        <v>18100</v>
      </c>
      <c r="AY1602" s="200"/>
      <c r="AZ1602" s="200"/>
      <c r="BA1602" s="200"/>
      <c r="BB1602" s="200"/>
      <c r="BC1602" s="200"/>
      <c r="BD1602" s="200"/>
      <c r="BE1602" s="200"/>
      <c r="BF1602" s="200"/>
      <c r="BG1602" s="200"/>
      <c r="BH1602" s="200"/>
      <c r="BI1602" s="200"/>
    </row>
    <row r="1603" spans="1:61" ht="15.75" thickBot="1" x14ac:dyDescent="0.3">
      <c r="H1603" s="271">
        <f>SUM(H1602)</f>
        <v>0</v>
      </c>
      <c r="I1603" s="271">
        <f t="shared" ref="I1603:AX1603" si="154">SUM(I1602)</f>
        <v>0</v>
      </c>
      <c r="J1603" s="271">
        <f t="shared" si="154"/>
        <v>0</v>
      </c>
      <c r="K1603" s="271">
        <f t="shared" si="154"/>
        <v>0</v>
      </c>
      <c r="L1603" s="271">
        <f t="shared" si="154"/>
        <v>0</v>
      </c>
      <c r="M1603" s="271">
        <f t="shared" si="154"/>
        <v>0</v>
      </c>
      <c r="N1603" s="271">
        <f t="shared" si="154"/>
        <v>0</v>
      </c>
      <c r="O1603" s="271">
        <f t="shared" si="154"/>
        <v>0</v>
      </c>
      <c r="P1603" s="271">
        <f t="shared" si="154"/>
        <v>0</v>
      </c>
      <c r="Q1603" s="271">
        <f t="shared" si="154"/>
        <v>0</v>
      </c>
      <c r="R1603" s="271">
        <f t="shared" si="154"/>
        <v>0</v>
      </c>
      <c r="S1603" s="271">
        <f t="shared" si="154"/>
        <v>0</v>
      </c>
      <c r="T1603" s="271">
        <f t="shared" si="154"/>
        <v>0</v>
      </c>
      <c r="U1603" s="271">
        <f t="shared" si="154"/>
        <v>0</v>
      </c>
      <c r="V1603" s="271">
        <f t="shared" si="154"/>
        <v>0</v>
      </c>
      <c r="W1603" s="271">
        <f t="shared" si="154"/>
        <v>0</v>
      </c>
      <c r="X1603" s="271">
        <f t="shared" si="154"/>
        <v>0</v>
      </c>
      <c r="Y1603" s="271">
        <f t="shared" si="154"/>
        <v>0</v>
      </c>
      <c r="Z1603" s="271">
        <f t="shared" si="154"/>
        <v>0</v>
      </c>
      <c r="AA1603" s="271">
        <f t="shared" si="154"/>
        <v>0</v>
      </c>
      <c r="AB1603" s="271">
        <f t="shared" si="154"/>
        <v>0</v>
      </c>
      <c r="AC1603" s="271">
        <f t="shared" si="154"/>
        <v>0</v>
      </c>
      <c r="AD1603" s="271">
        <f t="shared" si="154"/>
        <v>0</v>
      </c>
      <c r="AE1603" s="271">
        <f t="shared" si="154"/>
        <v>0</v>
      </c>
      <c r="AF1603" s="271">
        <f t="shared" si="154"/>
        <v>0</v>
      </c>
      <c r="AG1603" s="271">
        <f t="shared" si="154"/>
        <v>0</v>
      </c>
      <c r="AH1603" s="271">
        <f t="shared" si="154"/>
        <v>0</v>
      </c>
      <c r="AI1603" s="271">
        <f t="shared" si="154"/>
        <v>0</v>
      </c>
      <c r="AJ1603" s="271">
        <f t="shared" si="154"/>
        <v>0</v>
      </c>
      <c r="AK1603" s="271">
        <f t="shared" si="154"/>
        <v>2000</v>
      </c>
      <c r="AL1603" s="271">
        <f t="shared" si="154"/>
        <v>100</v>
      </c>
      <c r="AM1603" s="271">
        <f t="shared" si="154"/>
        <v>5000</v>
      </c>
      <c r="AN1603" s="271">
        <f t="shared" si="154"/>
        <v>3500</v>
      </c>
      <c r="AO1603" s="271">
        <f t="shared" si="154"/>
        <v>4500</v>
      </c>
      <c r="AP1603" s="271">
        <f t="shared" si="154"/>
        <v>1000</v>
      </c>
      <c r="AQ1603" s="271">
        <f t="shared" si="154"/>
        <v>2000</v>
      </c>
      <c r="AR1603" s="271">
        <f t="shared" si="154"/>
        <v>0</v>
      </c>
      <c r="AS1603" s="271">
        <f t="shared" si="154"/>
        <v>0</v>
      </c>
      <c r="AT1603" s="271">
        <f t="shared" si="154"/>
        <v>18100</v>
      </c>
      <c r="AU1603" s="271">
        <f t="shared" si="154"/>
        <v>0</v>
      </c>
      <c r="AV1603" s="271">
        <f t="shared" si="154"/>
        <v>0</v>
      </c>
      <c r="AW1603" s="271">
        <f t="shared" si="154"/>
        <v>0</v>
      </c>
      <c r="AX1603" s="271">
        <f t="shared" si="154"/>
        <v>18100</v>
      </c>
      <c r="AY1603" s="93"/>
    </row>
    <row r="1605" spans="1:61" x14ac:dyDescent="0.25">
      <c r="A1605" s="53" t="s">
        <v>3448</v>
      </c>
    </row>
    <row r="1606" spans="1:61" x14ac:dyDescent="0.25">
      <c r="A1606" s="200" t="s">
        <v>3449</v>
      </c>
      <c r="B1606" s="266">
        <v>1493</v>
      </c>
      <c r="C1606" s="200"/>
      <c r="D1606" s="200" t="s">
        <v>2240</v>
      </c>
      <c r="E1606" s="200">
        <v>3114</v>
      </c>
      <c r="F1606" s="200" t="s">
        <v>1017</v>
      </c>
      <c r="G1606" s="200" t="s">
        <v>3450</v>
      </c>
      <c r="H1606" s="200">
        <v>1500</v>
      </c>
      <c r="I1606" s="200">
        <v>20</v>
      </c>
      <c r="J1606" s="200">
        <v>100</v>
      </c>
      <c r="K1606" s="200">
        <v>100</v>
      </c>
      <c r="L1606" s="200">
        <v>0</v>
      </c>
      <c r="M1606" s="200">
        <v>100</v>
      </c>
      <c r="N1606" s="200">
        <v>50</v>
      </c>
      <c r="O1606" s="200">
        <v>30</v>
      </c>
      <c r="P1606" s="200">
        <v>20</v>
      </c>
      <c r="Q1606" s="200">
        <v>250</v>
      </c>
      <c r="R1606" s="200">
        <v>10</v>
      </c>
      <c r="S1606" s="200">
        <v>10</v>
      </c>
      <c r="T1606" s="200">
        <v>25</v>
      </c>
      <c r="U1606" s="200">
        <v>200</v>
      </c>
      <c r="V1606" s="200">
        <v>150</v>
      </c>
      <c r="W1606" s="200">
        <v>150</v>
      </c>
      <c r="X1606" s="200">
        <v>200</v>
      </c>
      <c r="Y1606" s="200">
        <v>0</v>
      </c>
      <c r="Z1606" s="200">
        <v>10</v>
      </c>
      <c r="AA1606" s="200">
        <v>0</v>
      </c>
      <c r="AB1606" s="200">
        <v>0</v>
      </c>
      <c r="AC1606" s="200">
        <v>0</v>
      </c>
      <c r="AD1606" s="200">
        <v>0</v>
      </c>
      <c r="AE1606" s="200">
        <v>0</v>
      </c>
      <c r="AF1606" s="200">
        <v>0</v>
      </c>
      <c r="AG1606" s="200">
        <v>0</v>
      </c>
      <c r="AH1606" s="200">
        <v>0</v>
      </c>
      <c r="AI1606" s="200">
        <v>0</v>
      </c>
      <c r="AJ1606" s="200">
        <v>0</v>
      </c>
      <c r="AK1606" s="200">
        <v>0</v>
      </c>
      <c r="AL1606" s="200">
        <v>0</v>
      </c>
      <c r="AM1606" s="200">
        <v>0</v>
      </c>
      <c r="AN1606" s="200">
        <v>0</v>
      </c>
      <c r="AO1606" s="200">
        <v>0</v>
      </c>
      <c r="AP1606" s="200">
        <v>0</v>
      </c>
      <c r="AQ1606" s="200">
        <v>0</v>
      </c>
      <c r="AR1606" s="200">
        <v>300</v>
      </c>
      <c r="AS1606" s="200">
        <v>0</v>
      </c>
      <c r="AT1606" s="200">
        <f>SUM(H1606:AS1606)</f>
        <v>3225</v>
      </c>
      <c r="AU1606" s="200"/>
      <c r="AV1606" s="200"/>
      <c r="AW1606" s="200"/>
      <c r="AX1606" s="200">
        <f>SUM(AT1606:AW1606)</f>
        <v>3225</v>
      </c>
    </row>
    <row r="1607" spans="1:61" x14ac:dyDescent="0.25">
      <c r="A1607" s="200" t="s">
        <v>3451</v>
      </c>
      <c r="B1607" s="266">
        <v>1494</v>
      </c>
      <c r="C1607" s="200"/>
      <c r="D1607" s="200" t="s">
        <v>2240</v>
      </c>
      <c r="E1607" s="200">
        <v>3238</v>
      </c>
      <c r="F1607" s="200" t="s">
        <v>1017</v>
      </c>
      <c r="G1607" s="200" t="s">
        <v>3452</v>
      </c>
      <c r="H1607" s="200">
        <v>1500</v>
      </c>
      <c r="I1607" s="200">
        <v>20</v>
      </c>
      <c r="J1607" s="200">
        <v>100</v>
      </c>
      <c r="K1607" s="200">
        <v>100</v>
      </c>
      <c r="L1607" s="200">
        <v>0</v>
      </c>
      <c r="M1607" s="200">
        <v>100</v>
      </c>
      <c r="N1607" s="200">
        <v>50</v>
      </c>
      <c r="O1607" s="200">
        <v>30</v>
      </c>
      <c r="P1607" s="200">
        <v>20</v>
      </c>
      <c r="Q1607" s="200">
        <v>250</v>
      </c>
      <c r="R1607" s="200">
        <v>10</v>
      </c>
      <c r="S1607" s="200">
        <v>10</v>
      </c>
      <c r="T1607" s="200">
        <v>25</v>
      </c>
      <c r="U1607" s="200">
        <v>200</v>
      </c>
      <c r="V1607" s="200">
        <v>150</v>
      </c>
      <c r="W1607" s="200">
        <v>150</v>
      </c>
      <c r="X1607" s="200">
        <v>200</v>
      </c>
      <c r="Y1607" s="200">
        <v>0</v>
      </c>
      <c r="Z1607" s="200">
        <v>10</v>
      </c>
      <c r="AA1607" s="200">
        <v>0</v>
      </c>
      <c r="AB1607" s="200">
        <v>0</v>
      </c>
      <c r="AC1607" s="200">
        <v>0</v>
      </c>
      <c r="AD1607" s="200">
        <v>0</v>
      </c>
      <c r="AE1607" s="200">
        <v>0</v>
      </c>
      <c r="AF1607" s="200">
        <v>0</v>
      </c>
      <c r="AG1607" s="200">
        <v>0</v>
      </c>
      <c r="AH1607" s="200">
        <v>0</v>
      </c>
      <c r="AI1607" s="200">
        <v>0</v>
      </c>
      <c r="AJ1607" s="200">
        <v>0</v>
      </c>
      <c r="AK1607" s="200">
        <v>0</v>
      </c>
      <c r="AL1607" s="200">
        <v>0</v>
      </c>
      <c r="AM1607" s="200">
        <v>0</v>
      </c>
      <c r="AN1607" s="200">
        <v>0</v>
      </c>
      <c r="AO1607" s="200">
        <v>0</v>
      </c>
      <c r="AP1607" s="200">
        <v>0</v>
      </c>
      <c r="AQ1607" s="200">
        <v>0</v>
      </c>
      <c r="AR1607" s="200">
        <v>300</v>
      </c>
      <c r="AS1607" s="200">
        <v>0</v>
      </c>
      <c r="AT1607" s="200">
        <f>SUM(H1607:AS1607)</f>
        <v>3225</v>
      </c>
      <c r="AU1607" s="200"/>
      <c r="AV1607" s="200"/>
      <c r="AW1607" s="200"/>
      <c r="AX1607" s="200">
        <f>SUM(AT1607:AW1607)</f>
        <v>3225</v>
      </c>
    </row>
    <row r="1608" spans="1:61" x14ac:dyDescent="0.25">
      <c r="A1608" s="200" t="s">
        <v>3453</v>
      </c>
      <c r="B1608" s="266">
        <v>1495</v>
      </c>
      <c r="C1608" s="200"/>
      <c r="D1608" s="200" t="s">
        <v>2240</v>
      </c>
      <c r="E1608" s="200">
        <v>3241</v>
      </c>
      <c r="F1608" s="200" t="s">
        <v>1017</v>
      </c>
      <c r="G1608" s="200" t="s">
        <v>3454</v>
      </c>
      <c r="H1608" s="200">
        <v>1500</v>
      </c>
      <c r="I1608" s="200">
        <v>20</v>
      </c>
      <c r="J1608" s="200">
        <v>100</v>
      </c>
      <c r="K1608" s="200">
        <v>100</v>
      </c>
      <c r="L1608" s="200">
        <v>0</v>
      </c>
      <c r="M1608" s="200">
        <v>100</v>
      </c>
      <c r="N1608" s="200">
        <v>50</v>
      </c>
      <c r="O1608" s="200">
        <v>30</v>
      </c>
      <c r="P1608" s="200">
        <v>20</v>
      </c>
      <c r="Q1608" s="200">
        <v>250</v>
      </c>
      <c r="R1608" s="200">
        <v>10</v>
      </c>
      <c r="S1608" s="200">
        <v>10</v>
      </c>
      <c r="T1608" s="200">
        <v>25</v>
      </c>
      <c r="U1608" s="200">
        <v>200</v>
      </c>
      <c r="V1608" s="200">
        <v>150</v>
      </c>
      <c r="W1608" s="200">
        <v>150</v>
      </c>
      <c r="X1608" s="200">
        <v>200</v>
      </c>
      <c r="Y1608" s="200">
        <v>0</v>
      </c>
      <c r="Z1608" s="200">
        <v>10</v>
      </c>
      <c r="AA1608" s="200">
        <v>0</v>
      </c>
      <c r="AB1608" s="200">
        <v>0</v>
      </c>
      <c r="AC1608" s="200">
        <v>0</v>
      </c>
      <c r="AD1608" s="200">
        <v>0</v>
      </c>
      <c r="AE1608" s="200">
        <v>0</v>
      </c>
      <c r="AF1608" s="200">
        <v>0</v>
      </c>
      <c r="AG1608" s="200">
        <v>0</v>
      </c>
      <c r="AH1608" s="200">
        <v>0</v>
      </c>
      <c r="AI1608" s="200">
        <v>0</v>
      </c>
      <c r="AJ1608" s="200">
        <v>0</v>
      </c>
      <c r="AK1608" s="200">
        <v>0</v>
      </c>
      <c r="AL1608" s="200">
        <v>0</v>
      </c>
      <c r="AM1608" s="200">
        <v>0</v>
      </c>
      <c r="AN1608" s="200">
        <v>0</v>
      </c>
      <c r="AO1608" s="200">
        <v>0</v>
      </c>
      <c r="AP1608" s="200">
        <v>0</v>
      </c>
      <c r="AQ1608" s="200">
        <v>0</v>
      </c>
      <c r="AR1608" s="200">
        <v>300</v>
      </c>
      <c r="AS1608" s="200">
        <v>0</v>
      </c>
      <c r="AT1608" s="200">
        <f>SUM(H1608:AS1608)</f>
        <v>3225</v>
      </c>
      <c r="AU1608" s="200"/>
      <c r="AV1608" s="200"/>
      <c r="AW1608" s="200"/>
      <c r="AX1608" s="200">
        <f>SUM(AT1608:AW1608)</f>
        <v>3225</v>
      </c>
    </row>
    <row r="1609" spans="1:61" ht="15.75" thickBot="1" x14ac:dyDescent="0.3">
      <c r="H1609" s="76">
        <f>SUM(H1606:H1608)</f>
        <v>4500</v>
      </c>
      <c r="I1609" s="76">
        <f t="shared" ref="I1609:AX1609" si="155">SUM(I1606:I1608)</f>
        <v>60</v>
      </c>
      <c r="J1609" s="76">
        <f t="shared" si="155"/>
        <v>300</v>
      </c>
      <c r="K1609" s="76">
        <f t="shared" si="155"/>
        <v>300</v>
      </c>
      <c r="L1609" s="76">
        <f t="shared" si="155"/>
        <v>0</v>
      </c>
      <c r="M1609" s="76">
        <f t="shared" si="155"/>
        <v>300</v>
      </c>
      <c r="N1609" s="76">
        <f t="shared" si="155"/>
        <v>150</v>
      </c>
      <c r="O1609" s="76">
        <f t="shared" si="155"/>
        <v>90</v>
      </c>
      <c r="P1609" s="76">
        <f t="shared" si="155"/>
        <v>60</v>
      </c>
      <c r="Q1609" s="76">
        <f t="shared" si="155"/>
        <v>750</v>
      </c>
      <c r="R1609" s="76">
        <f t="shared" si="155"/>
        <v>30</v>
      </c>
      <c r="S1609" s="76">
        <f t="shared" si="155"/>
        <v>30</v>
      </c>
      <c r="T1609" s="76">
        <f t="shared" si="155"/>
        <v>75</v>
      </c>
      <c r="U1609" s="76">
        <f t="shared" si="155"/>
        <v>600</v>
      </c>
      <c r="V1609" s="76">
        <f t="shared" si="155"/>
        <v>450</v>
      </c>
      <c r="W1609" s="76">
        <f t="shared" si="155"/>
        <v>450</v>
      </c>
      <c r="X1609" s="76">
        <f t="shared" si="155"/>
        <v>600</v>
      </c>
      <c r="Y1609" s="76">
        <f t="shared" si="155"/>
        <v>0</v>
      </c>
      <c r="Z1609" s="76">
        <f t="shared" si="155"/>
        <v>30</v>
      </c>
      <c r="AA1609" s="76">
        <f t="shared" si="155"/>
        <v>0</v>
      </c>
      <c r="AB1609" s="76">
        <f t="shared" si="155"/>
        <v>0</v>
      </c>
      <c r="AC1609" s="76">
        <f t="shared" si="155"/>
        <v>0</v>
      </c>
      <c r="AD1609" s="76">
        <f t="shared" si="155"/>
        <v>0</v>
      </c>
      <c r="AE1609" s="76">
        <f t="shared" si="155"/>
        <v>0</v>
      </c>
      <c r="AF1609" s="76">
        <f t="shared" si="155"/>
        <v>0</v>
      </c>
      <c r="AG1609" s="76">
        <f t="shared" si="155"/>
        <v>0</v>
      </c>
      <c r="AH1609" s="76">
        <f t="shared" si="155"/>
        <v>0</v>
      </c>
      <c r="AI1609" s="76">
        <f t="shared" si="155"/>
        <v>0</v>
      </c>
      <c r="AJ1609" s="76">
        <f t="shared" si="155"/>
        <v>0</v>
      </c>
      <c r="AK1609" s="76">
        <f t="shared" si="155"/>
        <v>0</v>
      </c>
      <c r="AL1609" s="76">
        <f t="shared" si="155"/>
        <v>0</v>
      </c>
      <c r="AM1609" s="76">
        <f t="shared" si="155"/>
        <v>0</v>
      </c>
      <c r="AN1609" s="76">
        <f t="shared" si="155"/>
        <v>0</v>
      </c>
      <c r="AO1609" s="76">
        <f t="shared" si="155"/>
        <v>0</v>
      </c>
      <c r="AP1609" s="76">
        <f t="shared" si="155"/>
        <v>0</v>
      </c>
      <c r="AQ1609" s="76">
        <f t="shared" si="155"/>
        <v>0</v>
      </c>
      <c r="AR1609" s="76">
        <f t="shared" si="155"/>
        <v>900</v>
      </c>
      <c r="AS1609" s="76">
        <f t="shared" si="155"/>
        <v>0</v>
      </c>
      <c r="AT1609" s="76">
        <f t="shared" si="155"/>
        <v>9675</v>
      </c>
      <c r="AU1609" s="76">
        <f t="shared" si="155"/>
        <v>0</v>
      </c>
      <c r="AV1609" s="76">
        <f t="shared" si="155"/>
        <v>0</v>
      </c>
      <c r="AW1609" s="76">
        <f t="shared" si="155"/>
        <v>0</v>
      </c>
      <c r="AX1609" s="76">
        <f t="shared" si="155"/>
        <v>9675</v>
      </c>
    </row>
    <row r="1610" spans="1:61" s="104" customFormat="1" x14ac:dyDescent="0.25">
      <c r="A1610" s="53"/>
      <c r="B1610" s="11"/>
      <c r="C1610"/>
      <c r="D1610"/>
      <c r="E1610" s="75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</row>
    <row r="1611" spans="1:61" s="104" customFormat="1" x14ac:dyDescent="0.25">
      <c r="A1611" s="53" t="s">
        <v>3455</v>
      </c>
      <c r="B1611" s="11"/>
      <c r="C1611"/>
      <c r="D1611"/>
      <c r="E1611" s="75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</row>
    <row r="1612" spans="1:61" s="104" customFormat="1" x14ac:dyDescent="0.25">
      <c r="A1612" s="104" t="s">
        <v>3456</v>
      </c>
      <c r="B1612" s="183">
        <v>1496</v>
      </c>
      <c r="D1612" s="104" t="s">
        <v>3200</v>
      </c>
      <c r="E1612" s="123">
        <v>1136</v>
      </c>
      <c r="F1612" s="104" t="s">
        <v>81</v>
      </c>
      <c r="G1612" s="104" t="s">
        <v>3301</v>
      </c>
      <c r="H1612" s="162">
        <v>1500</v>
      </c>
      <c r="I1612" s="162">
        <v>20</v>
      </c>
      <c r="J1612" s="162">
        <v>100</v>
      </c>
      <c r="K1612" s="162">
        <v>100</v>
      </c>
      <c r="L1612" s="162">
        <v>60</v>
      </c>
      <c r="M1612" s="162">
        <v>100</v>
      </c>
      <c r="N1612" s="162">
        <v>50</v>
      </c>
      <c r="O1612" s="172">
        <v>30</v>
      </c>
      <c r="P1612" s="162">
        <v>20</v>
      </c>
      <c r="Q1612" s="162">
        <v>250</v>
      </c>
      <c r="R1612" s="162">
        <v>10</v>
      </c>
      <c r="S1612" s="162">
        <v>10</v>
      </c>
      <c r="T1612" s="162">
        <v>25</v>
      </c>
      <c r="U1612" s="173">
        <v>200</v>
      </c>
      <c r="V1612" s="162">
        <v>150</v>
      </c>
      <c r="W1612" s="162">
        <v>150</v>
      </c>
      <c r="X1612" s="162">
        <v>200</v>
      </c>
      <c r="Y1612" s="162">
        <v>500</v>
      </c>
      <c r="Z1612" s="162">
        <v>10</v>
      </c>
      <c r="AA1612" s="162">
        <v>880</v>
      </c>
      <c r="AB1612" s="162">
        <v>1650</v>
      </c>
      <c r="AC1612" s="162">
        <v>3850</v>
      </c>
      <c r="AD1612" s="162">
        <v>1100</v>
      </c>
      <c r="AE1612" s="162">
        <v>550</v>
      </c>
      <c r="AF1612" s="162">
        <v>2750</v>
      </c>
      <c r="AG1612" s="162">
        <v>550</v>
      </c>
      <c r="AH1612" s="162">
        <v>2585</v>
      </c>
      <c r="AI1612" s="162">
        <v>2255</v>
      </c>
      <c r="AJ1612" s="162">
        <v>720</v>
      </c>
      <c r="AK1612" s="162">
        <v>2200</v>
      </c>
      <c r="AL1612" s="162">
        <v>110</v>
      </c>
      <c r="AM1612" s="162">
        <v>5500</v>
      </c>
      <c r="AN1612" s="174">
        <v>3850</v>
      </c>
      <c r="AO1612" s="174">
        <v>4950</v>
      </c>
      <c r="AP1612" s="174">
        <v>300</v>
      </c>
      <c r="AQ1612" s="174">
        <v>0</v>
      </c>
      <c r="AR1612" s="174">
        <v>0</v>
      </c>
      <c r="AS1612" s="174">
        <v>0</v>
      </c>
      <c r="AT1612" s="97">
        <f>SUBTOTAL(9,H1612:AS1612)</f>
        <v>37285</v>
      </c>
      <c r="AU1612" s="174">
        <v>0</v>
      </c>
      <c r="AV1612" s="174">
        <v>0</v>
      </c>
      <c r="AW1612" s="174">
        <v>0</v>
      </c>
      <c r="AX1612" s="97">
        <f>SUM(AT1612:AW1612)</f>
        <v>37285</v>
      </c>
      <c r="AY1612" s="174">
        <v>3000</v>
      </c>
    </row>
    <row r="1613" spans="1:61" s="200" customFormat="1" x14ac:dyDescent="0.25">
      <c r="A1613" s="104" t="s">
        <v>3457</v>
      </c>
      <c r="B1613" s="183">
        <v>1497</v>
      </c>
      <c r="C1613" s="104"/>
      <c r="D1613" s="104" t="s">
        <v>3200</v>
      </c>
      <c r="E1613" s="123">
        <v>1236</v>
      </c>
      <c r="F1613" s="104" t="s">
        <v>81</v>
      </c>
      <c r="G1613" s="104" t="s">
        <v>3458</v>
      </c>
      <c r="H1613" s="162">
        <v>1500</v>
      </c>
      <c r="I1613" s="162">
        <v>20</v>
      </c>
      <c r="J1613" s="162">
        <v>100</v>
      </c>
      <c r="K1613" s="162">
        <v>100</v>
      </c>
      <c r="L1613" s="162">
        <v>60</v>
      </c>
      <c r="M1613" s="162">
        <v>100</v>
      </c>
      <c r="N1613" s="162">
        <v>50</v>
      </c>
      <c r="O1613" s="172">
        <v>30</v>
      </c>
      <c r="P1613" s="162">
        <v>20</v>
      </c>
      <c r="Q1613" s="162">
        <v>250</v>
      </c>
      <c r="R1613" s="162">
        <v>10</v>
      </c>
      <c r="S1613" s="162">
        <v>10</v>
      </c>
      <c r="T1613" s="162">
        <v>25</v>
      </c>
      <c r="U1613" s="173">
        <v>200</v>
      </c>
      <c r="V1613" s="162">
        <v>150</v>
      </c>
      <c r="W1613" s="162">
        <v>150</v>
      </c>
      <c r="X1613" s="162">
        <v>200</v>
      </c>
      <c r="Y1613" s="162">
        <v>500</v>
      </c>
      <c r="Z1613" s="162">
        <v>10</v>
      </c>
      <c r="AA1613" s="162">
        <v>880</v>
      </c>
      <c r="AB1613" s="162">
        <v>1650</v>
      </c>
      <c r="AC1613" s="162">
        <v>3850</v>
      </c>
      <c r="AD1613" s="162">
        <v>1100</v>
      </c>
      <c r="AE1613" s="162">
        <v>550</v>
      </c>
      <c r="AF1613" s="162">
        <v>2750</v>
      </c>
      <c r="AG1613" s="162">
        <v>550</v>
      </c>
      <c r="AH1613" s="162">
        <v>2585</v>
      </c>
      <c r="AI1613" s="162">
        <v>2255</v>
      </c>
      <c r="AJ1613" s="162">
        <v>720</v>
      </c>
      <c r="AK1613" s="162">
        <v>2200</v>
      </c>
      <c r="AL1613" s="162">
        <v>110</v>
      </c>
      <c r="AM1613" s="162">
        <v>5500</v>
      </c>
      <c r="AN1613" s="174">
        <v>3850</v>
      </c>
      <c r="AO1613" s="174">
        <v>4950</v>
      </c>
      <c r="AP1613" s="174">
        <v>300</v>
      </c>
      <c r="AQ1613" s="174">
        <v>0</v>
      </c>
      <c r="AR1613" s="174">
        <v>0</v>
      </c>
      <c r="AS1613" s="174">
        <v>0</v>
      </c>
      <c r="AT1613" s="97">
        <f>SUBTOTAL(9,H1613:AS1613)</f>
        <v>37285</v>
      </c>
      <c r="AU1613" s="174">
        <v>0</v>
      </c>
      <c r="AV1613" s="174">
        <v>0</v>
      </c>
      <c r="AW1613" s="174">
        <v>0</v>
      </c>
      <c r="AX1613" s="97">
        <f>SUM(AT1613:AW1613)</f>
        <v>37285</v>
      </c>
      <c r="AY1613" s="174">
        <v>3000</v>
      </c>
      <c r="AZ1613" s="104"/>
      <c r="BA1613" s="104"/>
      <c r="BB1613" s="104"/>
      <c r="BC1613" s="104"/>
      <c r="BD1613" s="104"/>
      <c r="BE1613" s="104"/>
      <c r="BF1613" s="104"/>
      <c r="BG1613" s="104"/>
      <c r="BH1613" s="104"/>
      <c r="BI1613" s="104"/>
    </row>
    <row r="1614" spans="1:61" x14ac:dyDescent="0.25">
      <c r="A1614" s="104" t="s">
        <v>3459</v>
      </c>
      <c r="B1614" s="183">
        <v>1498</v>
      </c>
      <c r="C1614" s="104"/>
      <c r="D1614" s="104" t="s">
        <v>3200</v>
      </c>
      <c r="E1614" s="123">
        <v>1137</v>
      </c>
      <c r="F1614" s="104" t="s">
        <v>81</v>
      </c>
      <c r="G1614" s="104" t="s">
        <v>3460</v>
      </c>
      <c r="H1614" s="162">
        <v>1500</v>
      </c>
      <c r="I1614" s="162">
        <v>20</v>
      </c>
      <c r="J1614" s="162">
        <v>100</v>
      </c>
      <c r="K1614" s="162">
        <v>100</v>
      </c>
      <c r="L1614" s="162">
        <v>60</v>
      </c>
      <c r="M1614" s="162">
        <v>100</v>
      </c>
      <c r="N1614" s="162">
        <v>50</v>
      </c>
      <c r="O1614" s="172">
        <v>30</v>
      </c>
      <c r="P1614" s="162">
        <v>20</v>
      </c>
      <c r="Q1614" s="162">
        <v>250</v>
      </c>
      <c r="R1614" s="162">
        <v>10</v>
      </c>
      <c r="S1614" s="162">
        <v>10</v>
      </c>
      <c r="T1614" s="162">
        <v>25</v>
      </c>
      <c r="U1614" s="173">
        <v>200</v>
      </c>
      <c r="V1614" s="162">
        <v>150</v>
      </c>
      <c r="W1614" s="162">
        <v>150</v>
      </c>
      <c r="X1614" s="162">
        <v>200</v>
      </c>
      <c r="Y1614" s="162">
        <v>500</v>
      </c>
      <c r="Z1614" s="162">
        <v>10</v>
      </c>
      <c r="AA1614" s="162">
        <v>880</v>
      </c>
      <c r="AB1614" s="162">
        <v>1650</v>
      </c>
      <c r="AC1614" s="162">
        <v>3850</v>
      </c>
      <c r="AD1614" s="162">
        <v>1100</v>
      </c>
      <c r="AE1614" s="162">
        <v>550</v>
      </c>
      <c r="AF1614" s="162">
        <v>2750</v>
      </c>
      <c r="AG1614" s="162">
        <v>550</v>
      </c>
      <c r="AH1614" s="162">
        <v>2585</v>
      </c>
      <c r="AI1614" s="162">
        <v>2255</v>
      </c>
      <c r="AJ1614" s="162">
        <v>720</v>
      </c>
      <c r="AK1614" s="162">
        <v>2200</v>
      </c>
      <c r="AL1614" s="162">
        <v>110</v>
      </c>
      <c r="AM1614" s="162">
        <v>5500</v>
      </c>
      <c r="AN1614" s="174">
        <v>3850</v>
      </c>
      <c r="AO1614" s="174">
        <v>4950</v>
      </c>
      <c r="AP1614" s="174">
        <v>300</v>
      </c>
      <c r="AQ1614" s="174">
        <v>0</v>
      </c>
      <c r="AR1614" s="174">
        <v>0</v>
      </c>
      <c r="AS1614" s="174">
        <v>0</v>
      </c>
      <c r="AT1614" s="97">
        <f>SUBTOTAL(9,H1614:AS1614)</f>
        <v>37285</v>
      </c>
      <c r="AU1614" s="174">
        <v>0</v>
      </c>
      <c r="AV1614" s="174">
        <v>0</v>
      </c>
      <c r="AW1614" s="174">
        <v>0</v>
      </c>
      <c r="AX1614" s="97">
        <f>SUM(AT1614:AW1614)</f>
        <v>37285</v>
      </c>
      <c r="AY1614" s="174">
        <v>3000</v>
      </c>
      <c r="AZ1614" s="104"/>
      <c r="BA1614" s="104"/>
      <c r="BB1614" s="104"/>
      <c r="BC1614" s="104"/>
      <c r="BD1614" s="104"/>
      <c r="BE1614" s="104"/>
      <c r="BF1614" s="104"/>
      <c r="BG1614" s="104"/>
      <c r="BH1614" s="104"/>
      <c r="BI1614" s="104"/>
    </row>
    <row r="1615" spans="1:61" x14ac:dyDescent="0.25">
      <c r="A1615" s="200" t="s">
        <v>3461</v>
      </c>
      <c r="B1615" s="266">
        <v>1499</v>
      </c>
      <c r="C1615" s="200"/>
      <c r="D1615" s="200" t="s">
        <v>2220</v>
      </c>
      <c r="E1615" s="272" t="s">
        <v>2145</v>
      </c>
      <c r="F1615" s="249" t="s">
        <v>81</v>
      </c>
      <c r="G1615" s="200" t="s">
        <v>2146</v>
      </c>
      <c r="H1615" s="201">
        <v>0</v>
      </c>
      <c r="I1615" s="201">
        <v>0</v>
      </c>
      <c r="J1615" s="201">
        <v>0</v>
      </c>
      <c r="K1615" s="201">
        <v>0</v>
      </c>
      <c r="L1615" s="201">
        <v>0</v>
      </c>
      <c r="M1615" s="201">
        <v>0</v>
      </c>
      <c r="N1615" s="201">
        <v>0</v>
      </c>
      <c r="O1615" s="202">
        <v>0</v>
      </c>
      <c r="P1615" s="201">
        <v>0</v>
      </c>
      <c r="Q1615" s="201">
        <v>0</v>
      </c>
      <c r="R1615" s="201">
        <v>0</v>
      </c>
      <c r="S1615" s="201">
        <v>0</v>
      </c>
      <c r="T1615" s="201">
        <v>0</v>
      </c>
      <c r="U1615" s="273">
        <v>0</v>
      </c>
      <c r="V1615" s="201">
        <v>0</v>
      </c>
      <c r="W1615" s="201">
        <v>0</v>
      </c>
      <c r="X1615" s="201">
        <v>0</v>
      </c>
      <c r="Y1615" s="201">
        <v>0</v>
      </c>
      <c r="Z1615" s="201">
        <v>0</v>
      </c>
      <c r="AA1615" s="201">
        <v>0</v>
      </c>
      <c r="AB1615" s="201">
        <v>0</v>
      </c>
      <c r="AC1615" s="201">
        <v>0</v>
      </c>
      <c r="AD1615" s="201">
        <v>0</v>
      </c>
      <c r="AE1615" s="201">
        <v>0</v>
      </c>
      <c r="AF1615" s="201">
        <v>0</v>
      </c>
      <c r="AG1615" s="201">
        <v>0</v>
      </c>
      <c r="AH1615" s="201">
        <v>2350</v>
      </c>
      <c r="AI1615" s="201">
        <v>2050</v>
      </c>
      <c r="AJ1615" s="201">
        <v>655</v>
      </c>
      <c r="AK1615" s="201">
        <v>2000</v>
      </c>
      <c r="AL1615" s="201">
        <v>100</v>
      </c>
      <c r="AM1615" s="201">
        <v>5000</v>
      </c>
      <c r="AN1615" s="249">
        <v>3300</v>
      </c>
      <c r="AO1615" s="249">
        <v>0</v>
      </c>
      <c r="AP1615" s="249">
        <v>0</v>
      </c>
      <c r="AQ1615" s="249">
        <v>0</v>
      </c>
      <c r="AR1615" s="249">
        <v>0</v>
      </c>
      <c r="AS1615" s="249"/>
      <c r="AT1615" s="249">
        <f>SUM(H1615:AS1615)</f>
        <v>15455</v>
      </c>
      <c r="AU1615" s="200"/>
      <c r="AV1615" s="200"/>
      <c r="AW1615" s="200"/>
      <c r="AX1615" s="200">
        <f>SUM(AT1615:AW1615)</f>
        <v>15455</v>
      </c>
      <c r="AY1615" s="200"/>
      <c r="AZ1615" s="200"/>
      <c r="BA1615" s="200"/>
      <c r="BB1615" s="200"/>
      <c r="BC1615" s="200"/>
      <c r="BD1615" s="200"/>
      <c r="BE1615" s="200"/>
      <c r="BF1615" s="200"/>
      <c r="BG1615" s="200"/>
      <c r="BH1615" s="200"/>
      <c r="BI1615" s="200"/>
    </row>
    <row r="1616" spans="1:61" ht="15.75" thickBot="1" x14ac:dyDescent="0.3">
      <c r="H1616" s="274">
        <f>SUM(H1612:H1615)</f>
        <v>4500</v>
      </c>
      <c r="I1616" s="274">
        <f t="shared" ref="I1616:AX1616" si="156">SUM(I1612:I1615)</f>
        <v>60</v>
      </c>
      <c r="J1616" s="274">
        <f t="shared" si="156"/>
        <v>300</v>
      </c>
      <c r="K1616" s="274">
        <f t="shared" si="156"/>
        <v>300</v>
      </c>
      <c r="L1616" s="274">
        <f t="shared" si="156"/>
        <v>180</v>
      </c>
      <c r="M1616" s="274">
        <f t="shared" si="156"/>
        <v>300</v>
      </c>
      <c r="N1616" s="274">
        <f t="shared" si="156"/>
        <v>150</v>
      </c>
      <c r="O1616" s="274">
        <f t="shared" si="156"/>
        <v>90</v>
      </c>
      <c r="P1616" s="274">
        <f t="shared" si="156"/>
        <v>60</v>
      </c>
      <c r="Q1616" s="274">
        <f t="shared" si="156"/>
        <v>750</v>
      </c>
      <c r="R1616" s="274">
        <f t="shared" si="156"/>
        <v>30</v>
      </c>
      <c r="S1616" s="274">
        <f t="shared" si="156"/>
        <v>30</v>
      </c>
      <c r="T1616" s="274">
        <f t="shared" si="156"/>
        <v>75</v>
      </c>
      <c r="U1616" s="274">
        <f t="shared" si="156"/>
        <v>600</v>
      </c>
      <c r="V1616" s="274">
        <f t="shared" si="156"/>
        <v>450</v>
      </c>
      <c r="W1616" s="274">
        <f t="shared" si="156"/>
        <v>450</v>
      </c>
      <c r="X1616" s="274">
        <f t="shared" si="156"/>
        <v>600</v>
      </c>
      <c r="Y1616" s="274">
        <f t="shared" si="156"/>
        <v>1500</v>
      </c>
      <c r="Z1616" s="274">
        <f t="shared" si="156"/>
        <v>30</v>
      </c>
      <c r="AA1616" s="274">
        <f t="shared" si="156"/>
        <v>2640</v>
      </c>
      <c r="AB1616" s="274">
        <f t="shared" si="156"/>
        <v>4950</v>
      </c>
      <c r="AC1616" s="274">
        <f t="shared" si="156"/>
        <v>11550</v>
      </c>
      <c r="AD1616" s="274">
        <f t="shared" si="156"/>
        <v>3300</v>
      </c>
      <c r="AE1616" s="274">
        <f t="shared" si="156"/>
        <v>1650</v>
      </c>
      <c r="AF1616" s="274">
        <f t="shared" si="156"/>
        <v>8250</v>
      </c>
      <c r="AG1616" s="274">
        <f t="shared" si="156"/>
        <v>1650</v>
      </c>
      <c r="AH1616" s="274">
        <f t="shared" si="156"/>
        <v>10105</v>
      </c>
      <c r="AI1616" s="274">
        <f t="shared" si="156"/>
        <v>8815</v>
      </c>
      <c r="AJ1616" s="274">
        <f t="shared" si="156"/>
        <v>2815</v>
      </c>
      <c r="AK1616" s="274">
        <f t="shared" si="156"/>
        <v>8600</v>
      </c>
      <c r="AL1616" s="274">
        <f t="shared" si="156"/>
        <v>430</v>
      </c>
      <c r="AM1616" s="274">
        <f t="shared" si="156"/>
        <v>21500</v>
      </c>
      <c r="AN1616" s="274">
        <f t="shared" si="156"/>
        <v>14850</v>
      </c>
      <c r="AO1616" s="274">
        <f t="shared" si="156"/>
        <v>14850</v>
      </c>
      <c r="AP1616" s="274">
        <f t="shared" si="156"/>
        <v>900</v>
      </c>
      <c r="AQ1616" s="274">
        <f t="shared" si="156"/>
        <v>0</v>
      </c>
      <c r="AR1616" s="274">
        <f t="shared" si="156"/>
        <v>0</v>
      </c>
      <c r="AS1616" s="274">
        <f t="shared" si="156"/>
        <v>0</v>
      </c>
      <c r="AT1616" s="274">
        <f t="shared" si="156"/>
        <v>127310</v>
      </c>
      <c r="AU1616" s="274">
        <f t="shared" si="156"/>
        <v>0</v>
      </c>
      <c r="AV1616" s="274">
        <f t="shared" si="156"/>
        <v>0</v>
      </c>
      <c r="AW1616" s="274">
        <f t="shared" si="156"/>
        <v>0</v>
      </c>
      <c r="AX1616" s="274">
        <f t="shared" si="156"/>
        <v>127310</v>
      </c>
      <c r="AY1616" s="274">
        <f>SUM(AY1612:AY1615)</f>
        <v>9000</v>
      </c>
    </row>
    <row r="1618" spans="1:61" x14ac:dyDescent="0.25">
      <c r="A1618" s="53" t="s">
        <v>3462</v>
      </c>
    </row>
    <row r="1619" spans="1:61" x14ac:dyDescent="0.25">
      <c r="A1619" t="s">
        <v>3463</v>
      </c>
      <c r="B1619" s="11">
        <v>1500</v>
      </c>
      <c r="D1619" t="s">
        <v>3200</v>
      </c>
      <c r="E1619" s="75">
        <v>1039</v>
      </c>
      <c r="F1619" t="s">
        <v>1017</v>
      </c>
      <c r="G1619" t="s">
        <v>3299</v>
      </c>
      <c r="H1619" s="162">
        <v>1500</v>
      </c>
      <c r="I1619" s="162">
        <v>20</v>
      </c>
      <c r="J1619" s="162">
        <v>100</v>
      </c>
      <c r="K1619" s="162">
        <v>100</v>
      </c>
      <c r="L1619" s="162">
        <v>60</v>
      </c>
      <c r="M1619" s="162">
        <v>100</v>
      </c>
      <c r="N1619" s="162">
        <v>50</v>
      </c>
      <c r="O1619" s="172">
        <v>30</v>
      </c>
      <c r="P1619" s="162">
        <v>20</v>
      </c>
      <c r="Q1619" s="162">
        <v>250</v>
      </c>
      <c r="R1619" s="162">
        <v>10</v>
      </c>
      <c r="S1619" s="162">
        <v>10</v>
      </c>
      <c r="T1619" s="162">
        <v>25</v>
      </c>
      <c r="U1619" s="173">
        <v>200</v>
      </c>
      <c r="V1619" s="162">
        <v>150</v>
      </c>
      <c r="W1619" s="162">
        <v>150</v>
      </c>
      <c r="X1619" s="162">
        <v>200</v>
      </c>
      <c r="Y1619" s="162">
        <v>500</v>
      </c>
      <c r="Z1619" s="162">
        <v>10</v>
      </c>
      <c r="AA1619" s="162">
        <v>880</v>
      </c>
      <c r="AB1619" s="162">
        <v>1650</v>
      </c>
      <c r="AC1619" s="162">
        <v>3850</v>
      </c>
      <c r="AD1619" s="162">
        <v>1100</v>
      </c>
      <c r="AE1619" s="162">
        <v>550</v>
      </c>
      <c r="AF1619" s="162">
        <v>2750</v>
      </c>
      <c r="AG1619" s="162">
        <v>550</v>
      </c>
      <c r="AH1619" s="162">
        <v>2585</v>
      </c>
      <c r="AI1619" s="162">
        <v>2255</v>
      </c>
      <c r="AJ1619" s="162">
        <v>720</v>
      </c>
      <c r="AK1619" s="162">
        <v>2200</v>
      </c>
      <c r="AL1619" s="162">
        <v>110</v>
      </c>
      <c r="AM1619" s="162">
        <v>5500</v>
      </c>
      <c r="AN1619" s="174">
        <v>3850</v>
      </c>
      <c r="AO1619" s="174">
        <v>4950</v>
      </c>
      <c r="AP1619" s="275">
        <v>300</v>
      </c>
      <c r="AQ1619" s="276"/>
      <c r="AR1619" s="276"/>
      <c r="AS1619" s="174">
        <v>0</v>
      </c>
      <c r="AT1619" s="97">
        <f>SUBTOTAL(9,H1619:AS1619)</f>
        <v>37285</v>
      </c>
      <c r="AU1619" s="174">
        <v>0</v>
      </c>
      <c r="AV1619" s="174">
        <v>0</v>
      </c>
      <c r="AW1619" s="174">
        <v>0</v>
      </c>
      <c r="AX1619" s="97">
        <f>SUM(AT1619:AW1619)</f>
        <v>37285</v>
      </c>
      <c r="AY1619" s="174">
        <v>3000</v>
      </c>
    </row>
    <row r="1620" spans="1:61" ht="15.75" thickBot="1" x14ac:dyDescent="0.3">
      <c r="H1620" s="76">
        <f>SUM(H1619)</f>
        <v>1500</v>
      </c>
      <c r="I1620" s="76">
        <f t="shared" ref="I1620:AX1620" si="157">SUM(I1619)</f>
        <v>20</v>
      </c>
      <c r="J1620" s="76">
        <f t="shared" si="157"/>
        <v>100</v>
      </c>
      <c r="K1620" s="76">
        <f t="shared" si="157"/>
        <v>100</v>
      </c>
      <c r="L1620" s="76">
        <f t="shared" si="157"/>
        <v>60</v>
      </c>
      <c r="M1620" s="76">
        <f t="shared" si="157"/>
        <v>100</v>
      </c>
      <c r="N1620" s="76">
        <f t="shared" si="157"/>
        <v>50</v>
      </c>
      <c r="O1620" s="76">
        <f t="shared" si="157"/>
        <v>30</v>
      </c>
      <c r="P1620" s="76">
        <f t="shared" si="157"/>
        <v>20</v>
      </c>
      <c r="Q1620" s="76">
        <f t="shared" si="157"/>
        <v>250</v>
      </c>
      <c r="R1620" s="76">
        <f t="shared" si="157"/>
        <v>10</v>
      </c>
      <c r="S1620" s="76">
        <f t="shared" si="157"/>
        <v>10</v>
      </c>
      <c r="T1620" s="76">
        <f t="shared" si="157"/>
        <v>25</v>
      </c>
      <c r="U1620" s="76">
        <f t="shared" si="157"/>
        <v>200</v>
      </c>
      <c r="V1620" s="76">
        <f t="shared" si="157"/>
        <v>150</v>
      </c>
      <c r="W1620" s="76">
        <f t="shared" si="157"/>
        <v>150</v>
      </c>
      <c r="X1620" s="76">
        <f t="shared" si="157"/>
        <v>200</v>
      </c>
      <c r="Y1620" s="76">
        <f t="shared" si="157"/>
        <v>500</v>
      </c>
      <c r="Z1620" s="76">
        <f t="shared" si="157"/>
        <v>10</v>
      </c>
      <c r="AA1620" s="76">
        <f t="shared" si="157"/>
        <v>880</v>
      </c>
      <c r="AB1620" s="76">
        <f t="shared" si="157"/>
        <v>1650</v>
      </c>
      <c r="AC1620" s="76">
        <f t="shared" si="157"/>
        <v>3850</v>
      </c>
      <c r="AD1620" s="76">
        <f t="shared" si="157"/>
        <v>1100</v>
      </c>
      <c r="AE1620" s="76">
        <f t="shared" si="157"/>
        <v>550</v>
      </c>
      <c r="AF1620" s="76">
        <f t="shared" si="157"/>
        <v>2750</v>
      </c>
      <c r="AG1620" s="76">
        <f t="shared" si="157"/>
        <v>550</v>
      </c>
      <c r="AH1620" s="76">
        <f t="shared" si="157"/>
        <v>2585</v>
      </c>
      <c r="AI1620" s="76">
        <f t="shared" si="157"/>
        <v>2255</v>
      </c>
      <c r="AJ1620" s="76">
        <f t="shared" si="157"/>
        <v>720</v>
      </c>
      <c r="AK1620" s="76">
        <f t="shared" si="157"/>
        <v>2200</v>
      </c>
      <c r="AL1620" s="76">
        <f t="shared" si="157"/>
        <v>110</v>
      </c>
      <c r="AM1620" s="76">
        <f t="shared" si="157"/>
        <v>5500</v>
      </c>
      <c r="AN1620" s="76">
        <f t="shared" si="157"/>
        <v>3850</v>
      </c>
      <c r="AO1620" s="76">
        <f t="shared" si="157"/>
        <v>4950</v>
      </c>
      <c r="AP1620" s="76">
        <f t="shared" si="157"/>
        <v>300</v>
      </c>
      <c r="AQ1620" s="76">
        <f t="shared" si="157"/>
        <v>0</v>
      </c>
      <c r="AR1620" s="76">
        <f t="shared" si="157"/>
        <v>0</v>
      </c>
      <c r="AS1620" s="76">
        <f t="shared" si="157"/>
        <v>0</v>
      </c>
      <c r="AT1620" s="76">
        <f t="shared" si="157"/>
        <v>37285</v>
      </c>
      <c r="AU1620" s="76">
        <f t="shared" si="157"/>
        <v>0</v>
      </c>
      <c r="AV1620" s="76">
        <f t="shared" si="157"/>
        <v>0</v>
      </c>
      <c r="AW1620" s="76">
        <f t="shared" si="157"/>
        <v>0</v>
      </c>
      <c r="AX1620" s="76">
        <f t="shared" si="157"/>
        <v>37285</v>
      </c>
      <c r="AY1620" s="76">
        <f>SUM(AY1619)</f>
        <v>3000</v>
      </c>
    </row>
    <row r="1622" spans="1:61" x14ac:dyDescent="0.25">
      <c r="A1622" s="53" t="s">
        <v>3464</v>
      </c>
    </row>
    <row r="1623" spans="1:61" x14ac:dyDescent="0.25">
      <c r="A1623" t="s">
        <v>3465</v>
      </c>
      <c r="B1623" s="11">
        <v>1501</v>
      </c>
      <c r="D1623" t="s">
        <v>3200</v>
      </c>
      <c r="E1623" s="75">
        <v>1238</v>
      </c>
      <c r="F1623" t="s">
        <v>240</v>
      </c>
      <c r="G1623" t="s">
        <v>3466</v>
      </c>
      <c r="H1623" s="22">
        <v>0</v>
      </c>
      <c r="I1623" s="22">
        <v>0</v>
      </c>
      <c r="J1623" s="22">
        <v>0</v>
      </c>
      <c r="K1623" s="22">
        <v>0</v>
      </c>
      <c r="L1623" s="22">
        <v>0</v>
      </c>
      <c r="M1623" s="22">
        <v>0</v>
      </c>
      <c r="N1623" s="22">
        <v>0</v>
      </c>
      <c r="O1623" s="22">
        <v>0</v>
      </c>
      <c r="P1623" s="22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22">
        <v>0</v>
      </c>
      <c r="W1623" s="22">
        <v>0</v>
      </c>
      <c r="X1623" s="22">
        <v>0</v>
      </c>
      <c r="Y1623" s="22">
        <v>0</v>
      </c>
      <c r="Z1623" s="22">
        <v>0</v>
      </c>
      <c r="AA1623" s="116">
        <v>880</v>
      </c>
      <c r="AB1623" s="116">
        <v>1650</v>
      </c>
      <c r="AC1623" s="116">
        <v>3850</v>
      </c>
      <c r="AD1623" s="116">
        <v>1100</v>
      </c>
      <c r="AE1623" s="116">
        <v>550</v>
      </c>
      <c r="AF1623" s="116">
        <v>2750</v>
      </c>
      <c r="AG1623" s="116">
        <v>550</v>
      </c>
      <c r="AH1623" s="116">
        <v>2585</v>
      </c>
      <c r="AI1623" s="116">
        <v>2255</v>
      </c>
      <c r="AJ1623" s="116">
        <v>720</v>
      </c>
      <c r="AK1623" s="116">
        <v>2200</v>
      </c>
      <c r="AL1623" s="116">
        <v>110</v>
      </c>
      <c r="AM1623" s="116">
        <v>5500</v>
      </c>
      <c r="AN1623" s="138">
        <v>3850</v>
      </c>
      <c r="AO1623" s="138">
        <v>4950</v>
      </c>
      <c r="AP1623" s="116">
        <v>1100</v>
      </c>
      <c r="AQ1623" s="116">
        <v>2200</v>
      </c>
      <c r="AR1623" s="138">
        <v>0</v>
      </c>
      <c r="AS1623" s="22"/>
      <c r="AT1623" s="232">
        <f>SUBTOTAL(9,H1623:AS1623)</f>
        <v>36800</v>
      </c>
      <c r="AU1623" s="232">
        <v>0</v>
      </c>
      <c r="AV1623" s="232">
        <v>0</v>
      </c>
      <c r="AW1623" s="232">
        <v>0</v>
      </c>
      <c r="AX1623" s="74">
        <f>SUM(AT1623:AW1623)</f>
        <v>36800</v>
      </c>
    </row>
    <row r="1624" spans="1:61" ht="15.75" thickBot="1" x14ac:dyDescent="0.3">
      <c r="H1624" s="76">
        <f>SUM(H1623)</f>
        <v>0</v>
      </c>
      <c r="I1624" s="76">
        <f t="shared" ref="I1624:AX1624" si="158">SUM(I1623)</f>
        <v>0</v>
      </c>
      <c r="J1624" s="76">
        <f t="shared" si="158"/>
        <v>0</v>
      </c>
      <c r="K1624" s="76">
        <f t="shared" si="158"/>
        <v>0</v>
      </c>
      <c r="L1624" s="76">
        <f t="shared" si="158"/>
        <v>0</v>
      </c>
      <c r="M1624" s="76">
        <f t="shared" si="158"/>
        <v>0</v>
      </c>
      <c r="N1624" s="76">
        <f t="shared" si="158"/>
        <v>0</v>
      </c>
      <c r="O1624" s="76">
        <f t="shared" si="158"/>
        <v>0</v>
      </c>
      <c r="P1624" s="76">
        <f t="shared" si="158"/>
        <v>0</v>
      </c>
      <c r="Q1624" s="76">
        <f t="shared" si="158"/>
        <v>0</v>
      </c>
      <c r="R1624" s="76">
        <f t="shared" si="158"/>
        <v>0</v>
      </c>
      <c r="S1624" s="76">
        <f t="shared" si="158"/>
        <v>0</v>
      </c>
      <c r="T1624" s="76">
        <f t="shared" si="158"/>
        <v>0</v>
      </c>
      <c r="U1624" s="76">
        <f t="shared" si="158"/>
        <v>0</v>
      </c>
      <c r="V1624" s="76">
        <f t="shared" si="158"/>
        <v>0</v>
      </c>
      <c r="W1624" s="76">
        <f t="shared" si="158"/>
        <v>0</v>
      </c>
      <c r="X1624" s="76">
        <f t="shared" si="158"/>
        <v>0</v>
      </c>
      <c r="Y1624" s="76">
        <f t="shared" si="158"/>
        <v>0</v>
      </c>
      <c r="Z1624" s="76">
        <f t="shared" si="158"/>
        <v>0</v>
      </c>
      <c r="AA1624" s="76">
        <f t="shared" si="158"/>
        <v>880</v>
      </c>
      <c r="AB1624" s="76">
        <f t="shared" si="158"/>
        <v>1650</v>
      </c>
      <c r="AC1624" s="76">
        <f t="shared" si="158"/>
        <v>3850</v>
      </c>
      <c r="AD1624" s="76">
        <f t="shared" si="158"/>
        <v>1100</v>
      </c>
      <c r="AE1624" s="76">
        <f t="shared" si="158"/>
        <v>550</v>
      </c>
      <c r="AF1624" s="76">
        <f t="shared" si="158"/>
        <v>2750</v>
      </c>
      <c r="AG1624" s="76">
        <f t="shared" si="158"/>
        <v>550</v>
      </c>
      <c r="AH1624" s="76">
        <f t="shared" si="158"/>
        <v>2585</v>
      </c>
      <c r="AI1624" s="76">
        <f t="shared" si="158"/>
        <v>2255</v>
      </c>
      <c r="AJ1624" s="76">
        <f t="shared" si="158"/>
        <v>720</v>
      </c>
      <c r="AK1624" s="76">
        <f t="shared" si="158"/>
        <v>2200</v>
      </c>
      <c r="AL1624" s="76">
        <f t="shared" si="158"/>
        <v>110</v>
      </c>
      <c r="AM1624" s="76">
        <f t="shared" si="158"/>
        <v>5500</v>
      </c>
      <c r="AN1624" s="76">
        <f t="shared" si="158"/>
        <v>3850</v>
      </c>
      <c r="AO1624" s="76">
        <f t="shared" si="158"/>
        <v>4950</v>
      </c>
      <c r="AP1624" s="76">
        <f t="shared" si="158"/>
        <v>1100</v>
      </c>
      <c r="AQ1624" s="76">
        <f t="shared" si="158"/>
        <v>2200</v>
      </c>
      <c r="AR1624" s="76">
        <f t="shared" si="158"/>
        <v>0</v>
      </c>
      <c r="AS1624" s="76">
        <f t="shared" si="158"/>
        <v>0</v>
      </c>
      <c r="AT1624" s="76">
        <f t="shared" si="158"/>
        <v>36800</v>
      </c>
      <c r="AU1624" s="76">
        <f t="shared" si="158"/>
        <v>0</v>
      </c>
      <c r="AV1624" s="76">
        <f t="shared" si="158"/>
        <v>0</v>
      </c>
      <c r="AW1624" s="76">
        <f t="shared" si="158"/>
        <v>0</v>
      </c>
      <c r="AX1624" s="76">
        <f t="shared" si="158"/>
        <v>36800</v>
      </c>
      <c r="AY1624" s="76">
        <f>SUM(AY1623)</f>
        <v>0</v>
      </c>
    </row>
    <row r="1626" spans="1:61" x14ac:dyDescent="0.25">
      <c r="A1626" s="53" t="s">
        <v>3467</v>
      </c>
    </row>
    <row r="1627" spans="1:61" x14ac:dyDescent="0.25">
      <c r="A1627" s="104" t="s">
        <v>3468</v>
      </c>
      <c r="B1627" s="183">
        <v>1503</v>
      </c>
      <c r="C1627" s="104"/>
      <c r="D1627" s="104" t="s">
        <v>3200</v>
      </c>
      <c r="E1627" s="123">
        <v>1239</v>
      </c>
      <c r="F1627" s="104" t="s">
        <v>1017</v>
      </c>
      <c r="G1627" s="104" t="s">
        <v>3469</v>
      </c>
      <c r="H1627" s="162">
        <v>1500</v>
      </c>
      <c r="I1627" s="162">
        <v>20</v>
      </c>
      <c r="J1627" s="162">
        <v>100</v>
      </c>
      <c r="K1627" s="162">
        <v>100</v>
      </c>
      <c r="L1627" s="162">
        <v>60</v>
      </c>
      <c r="M1627" s="162">
        <v>100</v>
      </c>
      <c r="N1627" s="162">
        <v>50</v>
      </c>
      <c r="O1627" s="172">
        <v>30</v>
      </c>
      <c r="P1627" s="162">
        <v>20</v>
      </c>
      <c r="Q1627" s="162">
        <v>250</v>
      </c>
      <c r="R1627" s="162">
        <v>10</v>
      </c>
      <c r="S1627" s="162">
        <v>10</v>
      </c>
      <c r="T1627" s="162">
        <v>25</v>
      </c>
      <c r="U1627" s="173">
        <v>200</v>
      </c>
      <c r="V1627" s="162">
        <v>150</v>
      </c>
      <c r="W1627" s="162">
        <v>150</v>
      </c>
      <c r="X1627" s="162">
        <v>200</v>
      </c>
      <c r="Y1627" s="162">
        <v>500</v>
      </c>
      <c r="Z1627" s="162">
        <v>10</v>
      </c>
      <c r="AA1627" s="162">
        <v>880</v>
      </c>
      <c r="AB1627" s="162">
        <v>1650</v>
      </c>
      <c r="AC1627" s="162">
        <v>3850</v>
      </c>
      <c r="AD1627" s="162">
        <v>1100</v>
      </c>
      <c r="AE1627" s="162">
        <v>550</v>
      </c>
      <c r="AF1627" s="162">
        <v>2750</v>
      </c>
      <c r="AG1627" s="162">
        <v>550</v>
      </c>
      <c r="AH1627" s="162">
        <v>2585</v>
      </c>
      <c r="AI1627" s="162">
        <v>2255</v>
      </c>
      <c r="AJ1627" s="162">
        <v>720</v>
      </c>
      <c r="AK1627" s="162">
        <v>2200</v>
      </c>
      <c r="AL1627" s="162">
        <v>110</v>
      </c>
      <c r="AM1627" s="162">
        <v>5500</v>
      </c>
      <c r="AN1627" s="174">
        <v>3850</v>
      </c>
      <c r="AO1627" s="174">
        <v>4950</v>
      </c>
      <c r="AP1627" s="174">
        <v>300</v>
      </c>
      <c r="AQ1627" s="174">
        <v>0</v>
      </c>
      <c r="AR1627" s="174">
        <v>0</v>
      </c>
      <c r="AS1627" s="174">
        <v>0</v>
      </c>
      <c r="AT1627" s="97">
        <f>SUBTOTAL(9,H1627:AS1627)</f>
        <v>37285</v>
      </c>
      <c r="AU1627" s="174">
        <v>0</v>
      </c>
      <c r="AV1627" s="174">
        <v>0</v>
      </c>
      <c r="AW1627" s="174">
        <v>0</v>
      </c>
      <c r="AX1627" s="97">
        <f>SUM(AT1627:AW1627)</f>
        <v>37285</v>
      </c>
      <c r="AY1627" s="174">
        <v>3000</v>
      </c>
    </row>
    <row r="1628" spans="1:61" ht="14.25" customHeight="1" thickBot="1" x14ac:dyDescent="0.3">
      <c r="A1628"/>
      <c r="E1628"/>
      <c r="H1628" s="76">
        <f>SUM(H1627)</f>
        <v>1500</v>
      </c>
      <c r="I1628" s="76">
        <f t="shared" ref="I1628:AX1628" si="159">SUM(I1627)</f>
        <v>20</v>
      </c>
      <c r="J1628" s="76">
        <f t="shared" si="159"/>
        <v>100</v>
      </c>
      <c r="K1628" s="76">
        <f t="shared" si="159"/>
        <v>100</v>
      </c>
      <c r="L1628" s="76">
        <f t="shared" si="159"/>
        <v>60</v>
      </c>
      <c r="M1628" s="76">
        <f t="shared" si="159"/>
        <v>100</v>
      </c>
      <c r="N1628" s="76">
        <f t="shared" si="159"/>
        <v>50</v>
      </c>
      <c r="O1628" s="76">
        <f t="shared" si="159"/>
        <v>30</v>
      </c>
      <c r="P1628" s="76">
        <f t="shared" si="159"/>
        <v>20</v>
      </c>
      <c r="Q1628" s="76">
        <f t="shared" si="159"/>
        <v>250</v>
      </c>
      <c r="R1628" s="76">
        <f t="shared" si="159"/>
        <v>10</v>
      </c>
      <c r="S1628" s="76">
        <f t="shared" si="159"/>
        <v>10</v>
      </c>
      <c r="T1628" s="76">
        <f t="shared" si="159"/>
        <v>25</v>
      </c>
      <c r="U1628" s="76">
        <f t="shared" si="159"/>
        <v>200</v>
      </c>
      <c r="V1628" s="76">
        <f t="shared" si="159"/>
        <v>150</v>
      </c>
      <c r="W1628" s="76">
        <f t="shared" si="159"/>
        <v>150</v>
      </c>
      <c r="X1628" s="76">
        <f t="shared" si="159"/>
        <v>200</v>
      </c>
      <c r="Y1628" s="76">
        <f t="shared" si="159"/>
        <v>500</v>
      </c>
      <c r="Z1628" s="76">
        <f t="shared" si="159"/>
        <v>10</v>
      </c>
      <c r="AA1628" s="76">
        <f t="shared" si="159"/>
        <v>880</v>
      </c>
      <c r="AB1628" s="76">
        <f t="shared" si="159"/>
        <v>1650</v>
      </c>
      <c r="AC1628" s="76">
        <f t="shared" si="159"/>
        <v>3850</v>
      </c>
      <c r="AD1628" s="76">
        <f t="shared" si="159"/>
        <v>1100</v>
      </c>
      <c r="AE1628" s="76">
        <f t="shared" si="159"/>
        <v>550</v>
      </c>
      <c r="AF1628" s="76">
        <f t="shared" si="159"/>
        <v>2750</v>
      </c>
      <c r="AG1628" s="76">
        <f t="shared" si="159"/>
        <v>550</v>
      </c>
      <c r="AH1628" s="76">
        <f t="shared" si="159"/>
        <v>2585</v>
      </c>
      <c r="AI1628" s="76">
        <f t="shared" si="159"/>
        <v>2255</v>
      </c>
      <c r="AJ1628" s="76">
        <f t="shared" si="159"/>
        <v>720</v>
      </c>
      <c r="AK1628" s="76">
        <f t="shared" si="159"/>
        <v>2200</v>
      </c>
      <c r="AL1628" s="76">
        <f t="shared" si="159"/>
        <v>110</v>
      </c>
      <c r="AM1628" s="76">
        <f t="shared" si="159"/>
        <v>5500</v>
      </c>
      <c r="AN1628" s="76">
        <f t="shared" si="159"/>
        <v>3850</v>
      </c>
      <c r="AO1628" s="76">
        <f t="shared" si="159"/>
        <v>4950</v>
      </c>
      <c r="AP1628" s="76">
        <f t="shared" si="159"/>
        <v>300</v>
      </c>
      <c r="AQ1628" s="76">
        <f t="shared" si="159"/>
        <v>0</v>
      </c>
      <c r="AR1628" s="76">
        <f t="shared" si="159"/>
        <v>0</v>
      </c>
      <c r="AS1628" s="76">
        <f t="shared" si="159"/>
        <v>0</v>
      </c>
      <c r="AT1628" s="76">
        <f t="shared" si="159"/>
        <v>37285</v>
      </c>
      <c r="AU1628" s="76">
        <f t="shared" si="159"/>
        <v>0</v>
      </c>
      <c r="AV1628" s="76">
        <f t="shared" si="159"/>
        <v>0</v>
      </c>
      <c r="AW1628" s="76">
        <f t="shared" si="159"/>
        <v>0</v>
      </c>
      <c r="AX1628" s="76">
        <f t="shared" si="159"/>
        <v>37285</v>
      </c>
      <c r="AY1628" s="76">
        <f>SUM(AY1627)</f>
        <v>3000</v>
      </c>
    </row>
    <row r="1629" spans="1:61" s="104" customFormat="1" x14ac:dyDescent="0.25">
      <c r="A1629" s="53"/>
      <c r="B1629" s="11"/>
      <c r="C1629"/>
      <c r="D1629"/>
      <c r="E1629" s="75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</row>
    <row r="1630" spans="1:61" x14ac:dyDescent="0.25">
      <c r="A1630" s="53" t="s">
        <v>3470</v>
      </c>
    </row>
    <row r="1631" spans="1:61" x14ac:dyDescent="0.25">
      <c r="A1631" s="104" t="s">
        <v>3471</v>
      </c>
      <c r="B1631" s="183">
        <v>1506</v>
      </c>
      <c r="C1631" s="104"/>
      <c r="D1631" s="104" t="s">
        <v>3200</v>
      </c>
      <c r="E1631" s="123">
        <v>1140</v>
      </c>
      <c r="F1631" s="104" t="s">
        <v>1017</v>
      </c>
      <c r="G1631" s="104" t="s">
        <v>3472</v>
      </c>
      <c r="H1631" s="162">
        <v>1500</v>
      </c>
      <c r="I1631" s="162">
        <v>20</v>
      </c>
      <c r="J1631" s="162">
        <v>100</v>
      </c>
      <c r="K1631" s="162">
        <v>100</v>
      </c>
      <c r="L1631" s="162">
        <v>60</v>
      </c>
      <c r="M1631" s="162">
        <v>100</v>
      </c>
      <c r="N1631" s="162">
        <v>50</v>
      </c>
      <c r="O1631" s="172">
        <v>30</v>
      </c>
      <c r="P1631" s="162">
        <v>20</v>
      </c>
      <c r="Q1631" s="162">
        <v>250</v>
      </c>
      <c r="R1631" s="162">
        <v>10</v>
      </c>
      <c r="S1631" s="162">
        <v>10</v>
      </c>
      <c r="T1631" s="162">
        <v>25</v>
      </c>
      <c r="U1631" s="173">
        <v>200</v>
      </c>
      <c r="V1631" s="162">
        <v>150</v>
      </c>
      <c r="W1631" s="162">
        <v>150</v>
      </c>
      <c r="X1631" s="162">
        <v>200</v>
      </c>
      <c r="Y1631" s="162">
        <v>500</v>
      </c>
      <c r="Z1631" s="162">
        <v>10</v>
      </c>
      <c r="AA1631" s="162">
        <v>880</v>
      </c>
      <c r="AB1631" s="162">
        <v>1650</v>
      </c>
      <c r="AC1631" s="162">
        <v>3850</v>
      </c>
      <c r="AD1631" s="162">
        <v>1100</v>
      </c>
      <c r="AE1631" s="162">
        <v>550</v>
      </c>
      <c r="AF1631" s="162">
        <v>2750</v>
      </c>
      <c r="AG1631" s="162">
        <v>550</v>
      </c>
      <c r="AH1631" s="162">
        <v>2585</v>
      </c>
      <c r="AI1631" s="162">
        <v>2255</v>
      </c>
      <c r="AJ1631" s="162">
        <v>720</v>
      </c>
      <c r="AK1631" s="162">
        <v>2200</v>
      </c>
      <c r="AL1631" s="162">
        <v>110</v>
      </c>
      <c r="AM1631" s="162">
        <v>5500</v>
      </c>
      <c r="AN1631" s="174">
        <v>3850</v>
      </c>
      <c r="AO1631" s="174">
        <v>4950</v>
      </c>
      <c r="AP1631" s="174">
        <v>300</v>
      </c>
      <c r="AQ1631" s="174">
        <v>0</v>
      </c>
      <c r="AR1631" s="174">
        <v>0</v>
      </c>
      <c r="AS1631" s="174">
        <v>0</v>
      </c>
      <c r="AT1631" s="97">
        <f>SUBTOTAL(9,H1631:AS1631)</f>
        <v>37285</v>
      </c>
      <c r="AU1631" s="174">
        <v>0</v>
      </c>
      <c r="AV1631" s="174">
        <v>0</v>
      </c>
      <c r="AW1631" s="174">
        <v>0</v>
      </c>
      <c r="AX1631" s="97">
        <f>SUM(AT1631:AW1631)</f>
        <v>37285</v>
      </c>
      <c r="AY1631" s="174">
        <v>3000</v>
      </c>
      <c r="AZ1631" s="104"/>
      <c r="BA1631" s="104"/>
      <c r="BB1631" s="104"/>
      <c r="BC1631" s="104"/>
      <c r="BD1631" s="104"/>
      <c r="BE1631" s="104"/>
      <c r="BF1631" s="104"/>
      <c r="BG1631" s="104"/>
      <c r="BH1631" s="104"/>
      <c r="BI1631" s="104"/>
    </row>
    <row r="1632" spans="1:61" ht="15.75" thickBot="1" x14ac:dyDescent="0.3">
      <c r="H1632" s="76">
        <f>SUM(H1631)</f>
        <v>1500</v>
      </c>
      <c r="I1632" s="76">
        <f t="shared" ref="I1632:AX1632" si="160">SUM(I1631)</f>
        <v>20</v>
      </c>
      <c r="J1632" s="76">
        <f t="shared" si="160"/>
        <v>100</v>
      </c>
      <c r="K1632" s="76">
        <f t="shared" si="160"/>
        <v>100</v>
      </c>
      <c r="L1632" s="76">
        <f t="shared" si="160"/>
        <v>60</v>
      </c>
      <c r="M1632" s="76">
        <f t="shared" si="160"/>
        <v>100</v>
      </c>
      <c r="N1632" s="76">
        <f t="shared" si="160"/>
        <v>50</v>
      </c>
      <c r="O1632" s="76">
        <f t="shared" si="160"/>
        <v>30</v>
      </c>
      <c r="P1632" s="76">
        <f t="shared" si="160"/>
        <v>20</v>
      </c>
      <c r="Q1632" s="76">
        <f t="shared" si="160"/>
        <v>250</v>
      </c>
      <c r="R1632" s="76">
        <f t="shared" si="160"/>
        <v>10</v>
      </c>
      <c r="S1632" s="76">
        <f t="shared" si="160"/>
        <v>10</v>
      </c>
      <c r="T1632" s="76">
        <f t="shared" si="160"/>
        <v>25</v>
      </c>
      <c r="U1632" s="76">
        <f t="shared" si="160"/>
        <v>200</v>
      </c>
      <c r="V1632" s="76">
        <f t="shared" si="160"/>
        <v>150</v>
      </c>
      <c r="W1632" s="76">
        <f t="shared" si="160"/>
        <v>150</v>
      </c>
      <c r="X1632" s="76">
        <f t="shared" si="160"/>
        <v>200</v>
      </c>
      <c r="Y1632" s="76">
        <f t="shared" si="160"/>
        <v>500</v>
      </c>
      <c r="Z1632" s="76">
        <f t="shared" si="160"/>
        <v>10</v>
      </c>
      <c r="AA1632" s="76">
        <f t="shared" si="160"/>
        <v>880</v>
      </c>
      <c r="AB1632" s="76">
        <f t="shared" si="160"/>
        <v>1650</v>
      </c>
      <c r="AC1632" s="76">
        <f t="shared" si="160"/>
        <v>3850</v>
      </c>
      <c r="AD1632" s="76">
        <f t="shared" si="160"/>
        <v>1100</v>
      </c>
      <c r="AE1632" s="76">
        <f t="shared" si="160"/>
        <v>550</v>
      </c>
      <c r="AF1632" s="76">
        <f t="shared" si="160"/>
        <v>2750</v>
      </c>
      <c r="AG1632" s="76">
        <f t="shared" si="160"/>
        <v>550</v>
      </c>
      <c r="AH1632" s="76">
        <f t="shared" si="160"/>
        <v>2585</v>
      </c>
      <c r="AI1632" s="76">
        <f t="shared" si="160"/>
        <v>2255</v>
      </c>
      <c r="AJ1632" s="76">
        <f t="shared" si="160"/>
        <v>720</v>
      </c>
      <c r="AK1632" s="76">
        <f t="shared" si="160"/>
        <v>2200</v>
      </c>
      <c r="AL1632" s="76">
        <f t="shared" si="160"/>
        <v>110</v>
      </c>
      <c r="AM1632" s="76">
        <f t="shared" si="160"/>
        <v>5500</v>
      </c>
      <c r="AN1632" s="76">
        <f t="shared" si="160"/>
        <v>3850</v>
      </c>
      <c r="AO1632" s="76">
        <f t="shared" si="160"/>
        <v>4950</v>
      </c>
      <c r="AP1632" s="76">
        <f t="shared" si="160"/>
        <v>300</v>
      </c>
      <c r="AQ1632" s="76">
        <f t="shared" si="160"/>
        <v>0</v>
      </c>
      <c r="AR1632" s="76">
        <f t="shared" si="160"/>
        <v>0</v>
      </c>
      <c r="AS1632" s="76">
        <f t="shared" si="160"/>
        <v>0</v>
      </c>
      <c r="AT1632" s="76">
        <f t="shared" si="160"/>
        <v>37285</v>
      </c>
      <c r="AU1632" s="76">
        <f t="shared" si="160"/>
        <v>0</v>
      </c>
      <c r="AV1632" s="76">
        <f t="shared" si="160"/>
        <v>0</v>
      </c>
      <c r="AW1632" s="76">
        <f t="shared" si="160"/>
        <v>0</v>
      </c>
      <c r="AX1632" s="76">
        <f t="shared" si="160"/>
        <v>37285</v>
      </c>
      <c r="AY1632" s="76">
        <f>SUM(AY1631)</f>
        <v>3000</v>
      </c>
    </row>
    <row r="1633" spans="1:61" s="57" customFormat="1" x14ac:dyDescent="0.25">
      <c r="A1633" s="53"/>
      <c r="B1633" s="11"/>
      <c r="C1633"/>
      <c r="D1633"/>
      <c r="E1633" s="75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</row>
    <row r="1634" spans="1:61" x14ac:dyDescent="0.25">
      <c r="A1634" s="53" t="s">
        <v>3473</v>
      </c>
    </row>
    <row r="1635" spans="1:61" s="220" customFormat="1" x14ac:dyDescent="0.25">
      <c r="A1635" s="220" t="s">
        <v>3474</v>
      </c>
      <c r="B1635" s="221">
        <v>1508</v>
      </c>
      <c r="D1635" s="220" t="s">
        <v>2227</v>
      </c>
      <c r="E1635" s="220">
        <v>4164</v>
      </c>
      <c r="F1635" s="220" t="s">
        <v>240</v>
      </c>
      <c r="G1635" s="220" t="s">
        <v>1007</v>
      </c>
      <c r="H1635" s="220">
        <v>0</v>
      </c>
      <c r="I1635" s="220">
        <v>0</v>
      </c>
      <c r="J1635" s="220">
        <v>0</v>
      </c>
      <c r="K1635" s="220">
        <v>0</v>
      </c>
      <c r="L1635" s="220">
        <v>0</v>
      </c>
      <c r="M1635" s="220">
        <v>0</v>
      </c>
      <c r="N1635" s="220">
        <v>0</v>
      </c>
      <c r="O1635" s="220">
        <v>0</v>
      </c>
      <c r="P1635" s="220">
        <v>0</v>
      </c>
      <c r="Q1635" s="220">
        <v>0</v>
      </c>
      <c r="R1635" s="220">
        <v>0</v>
      </c>
      <c r="S1635" s="220">
        <v>0</v>
      </c>
      <c r="T1635" s="220">
        <v>0</v>
      </c>
      <c r="U1635" s="220">
        <v>0</v>
      </c>
      <c r="V1635" s="220">
        <v>0</v>
      </c>
      <c r="W1635" s="220">
        <v>0</v>
      </c>
      <c r="X1635" s="220">
        <v>0</v>
      </c>
      <c r="Y1635" s="220">
        <v>0</v>
      </c>
      <c r="Z1635" s="220">
        <v>0</v>
      </c>
      <c r="AA1635" s="220">
        <v>0</v>
      </c>
      <c r="AB1635" s="220">
        <v>0</v>
      </c>
      <c r="AC1635" s="220">
        <v>0</v>
      </c>
      <c r="AD1635" s="220">
        <v>0</v>
      </c>
      <c r="AE1635" s="220">
        <v>0</v>
      </c>
      <c r="AF1635" s="220">
        <v>0</v>
      </c>
      <c r="AG1635" s="220">
        <v>0</v>
      </c>
      <c r="AH1635" s="220">
        <v>0</v>
      </c>
      <c r="AI1635" s="220">
        <v>0</v>
      </c>
      <c r="AJ1635" s="220">
        <v>0</v>
      </c>
      <c r="AK1635" s="220">
        <v>0</v>
      </c>
      <c r="AL1635" s="220">
        <v>0</v>
      </c>
      <c r="AM1635" s="220">
        <v>0</v>
      </c>
      <c r="AN1635" s="220">
        <v>0</v>
      </c>
      <c r="AO1635" s="220">
        <v>0</v>
      </c>
      <c r="AP1635" s="220">
        <v>0</v>
      </c>
      <c r="AQ1635" s="220">
        <v>0</v>
      </c>
      <c r="AR1635" s="220">
        <v>0</v>
      </c>
      <c r="AS1635" s="220">
        <v>15655</v>
      </c>
      <c r="AT1635" s="220">
        <f>SUM(H1635:AS1635)</f>
        <v>15655</v>
      </c>
      <c r="AU1635" s="220">
        <v>0</v>
      </c>
      <c r="AV1635" s="220">
        <v>0</v>
      </c>
      <c r="AW1635" s="220">
        <v>0</v>
      </c>
      <c r="AX1635" s="220">
        <f>SUM(AT1635:AW1635)</f>
        <v>15655</v>
      </c>
      <c r="AZ1635" s="220" t="s">
        <v>3438</v>
      </c>
    </row>
    <row r="1636" spans="1:61" ht="15.75" thickBot="1" x14ac:dyDescent="0.3">
      <c r="H1636" s="76">
        <f>SUM(H1635)</f>
        <v>0</v>
      </c>
      <c r="I1636" s="76">
        <f t="shared" ref="I1636:AX1636" si="161">SUM(I1635)</f>
        <v>0</v>
      </c>
      <c r="J1636" s="76">
        <f t="shared" si="161"/>
        <v>0</v>
      </c>
      <c r="K1636" s="76">
        <f t="shared" si="161"/>
        <v>0</v>
      </c>
      <c r="L1636" s="76">
        <f t="shared" si="161"/>
        <v>0</v>
      </c>
      <c r="M1636" s="76">
        <f t="shared" si="161"/>
        <v>0</v>
      </c>
      <c r="N1636" s="76">
        <f t="shared" si="161"/>
        <v>0</v>
      </c>
      <c r="O1636" s="76">
        <f t="shared" si="161"/>
        <v>0</v>
      </c>
      <c r="P1636" s="76">
        <f t="shared" si="161"/>
        <v>0</v>
      </c>
      <c r="Q1636" s="76">
        <f t="shared" si="161"/>
        <v>0</v>
      </c>
      <c r="R1636" s="76">
        <f t="shared" si="161"/>
        <v>0</v>
      </c>
      <c r="S1636" s="76">
        <f t="shared" si="161"/>
        <v>0</v>
      </c>
      <c r="T1636" s="76">
        <f t="shared" si="161"/>
        <v>0</v>
      </c>
      <c r="U1636" s="76">
        <f t="shared" si="161"/>
        <v>0</v>
      </c>
      <c r="V1636" s="76">
        <f t="shared" si="161"/>
        <v>0</v>
      </c>
      <c r="W1636" s="76">
        <f t="shared" si="161"/>
        <v>0</v>
      </c>
      <c r="X1636" s="76">
        <f t="shared" si="161"/>
        <v>0</v>
      </c>
      <c r="Y1636" s="76">
        <f t="shared" si="161"/>
        <v>0</v>
      </c>
      <c r="Z1636" s="76">
        <f t="shared" si="161"/>
        <v>0</v>
      </c>
      <c r="AA1636" s="76">
        <f t="shared" si="161"/>
        <v>0</v>
      </c>
      <c r="AB1636" s="76">
        <f t="shared" si="161"/>
        <v>0</v>
      </c>
      <c r="AC1636" s="76">
        <f t="shared" si="161"/>
        <v>0</v>
      </c>
      <c r="AD1636" s="76">
        <f t="shared" si="161"/>
        <v>0</v>
      </c>
      <c r="AE1636" s="76">
        <f t="shared" si="161"/>
        <v>0</v>
      </c>
      <c r="AF1636" s="76">
        <f t="shared" si="161"/>
        <v>0</v>
      </c>
      <c r="AG1636" s="76">
        <f t="shared" si="161"/>
        <v>0</v>
      </c>
      <c r="AH1636" s="76">
        <f t="shared" si="161"/>
        <v>0</v>
      </c>
      <c r="AI1636" s="76">
        <f t="shared" si="161"/>
        <v>0</v>
      </c>
      <c r="AJ1636" s="76">
        <f t="shared" si="161"/>
        <v>0</v>
      </c>
      <c r="AK1636" s="76">
        <f t="shared" si="161"/>
        <v>0</v>
      </c>
      <c r="AL1636" s="76">
        <f t="shared" si="161"/>
        <v>0</v>
      </c>
      <c r="AM1636" s="76">
        <f t="shared" si="161"/>
        <v>0</v>
      </c>
      <c r="AN1636" s="76">
        <f t="shared" si="161"/>
        <v>0</v>
      </c>
      <c r="AO1636" s="76">
        <f t="shared" si="161"/>
        <v>0</v>
      </c>
      <c r="AP1636" s="76">
        <f t="shared" si="161"/>
        <v>0</v>
      </c>
      <c r="AQ1636" s="76">
        <f t="shared" si="161"/>
        <v>0</v>
      </c>
      <c r="AR1636" s="76">
        <f t="shared" si="161"/>
        <v>0</v>
      </c>
      <c r="AS1636" s="76">
        <f t="shared" si="161"/>
        <v>15655</v>
      </c>
      <c r="AT1636" s="76">
        <f t="shared" si="161"/>
        <v>15655</v>
      </c>
      <c r="AU1636" s="76">
        <f t="shared" si="161"/>
        <v>0</v>
      </c>
      <c r="AV1636" s="76">
        <f t="shared" si="161"/>
        <v>0</v>
      </c>
      <c r="AW1636" s="76">
        <f t="shared" si="161"/>
        <v>0</v>
      </c>
      <c r="AX1636" s="76">
        <f t="shared" si="161"/>
        <v>15655</v>
      </c>
      <c r="AY1636" s="76">
        <f>SUM(AY1635)</f>
        <v>0</v>
      </c>
    </row>
    <row r="1638" spans="1:61" x14ac:dyDescent="0.25">
      <c r="A1638" s="53" t="s">
        <v>3475</v>
      </c>
    </row>
    <row r="1639" spans="1:61" s="119" customFormat="1" x14ac:dyDescent="0.25">
      <c r="A1639" s="277" t="s">
        <v>3476</v>
      </c>
      <c r="B1639" s="227">
        <v>1510</v>
      </c>
      <c r="D1639" s="122" t="s">
        <v>3160</v>
      </c>
      <c r="E1639" s="139"/>
      <c r="F1639" s="122" t="s">
        <v>3238</v>
      </c>
      <c r="G1639" s="122" t="s">
        <v>3477</v>
      </c>
      <c r="H1639" s="122">
        <v>0</v>
      </c>
      <c r="I1639" s="122">
        <f t="shared" ref="I1639:AT1639" si="162">SUM(H1639)</f>
        <v>0</v>
      </c>
      <c r="J1639" s="122">
        <f t="shared" si="162"/>
        <v>0</v>
      </c>
      <c r="K1639" s="122">
        <f t="shared" si="162"/>
        <v>0</v>
      </c>
      <c r="L1639" s="122">
        <f t="shared" si="162"/>
        <v>0</v>
      </c>
      <c r="M1639" s="122">
        <f t="shared" si="162"/>
        <v>0</v>
      </c>
      <c r="N1639" s="122">
        <f t="shared" si="162"/>
        <v>0</v>
      </c>
      <c r="O1639" s="122">
        <f t="shared" si="162"/>
        <v>0</v>
      </c>
      <c r="P1639" s="122">
        <f t="shared" si="162"/>
        <v>0</v>
      </c>
      <c r="Q1639" s="122">
        <f t="shared" si="162"/>
        <v>0</v>
      </c>
      <c r="R1639" s="122">
        <f t="shared" si="162"/>
        <v>0</v>
      </c>
      <c r="S1639" s="122">
        <f t="shared" si="162"/>
        <v>0</v>
      </c>
      <c r="T1639" s="122">
        <f t="shared" si="162"/>
        <v>0</v>
      </c>
      <c r="U1639" s="122">
        <f t="shared" si="162"/>
        <v>0</v>
      </c>
      <c r="V1639" s="122">
        <f t="shared" si="162"/>
        <v>0</v>
      </c>
      <c r="W1639" s="122">
        <f t="shared" si="162"/>
        <v>0</v>
      </c>
      <c r="X1639" s="122">
        <f t="shared" si="162"/>
        <v>0</v>
      </c>
      <c r="Y1639" s="122">
        <f t="shared" si="162"/>
        <v>0</v>
      </c>
      <c r="Z1639" s="122">
        <f t="shared" si="162"/>
        <v>0</v>
      </c>
      <c r="AA1639" s="122">
        <f t="shared" si="162"/>
        <v>0</v>
      </c>
      <c r="AB1639" s="122">
        <f t="shared" si="162"/>
        <v>0</v>
      </c>
      <c r="AC1639" s="122">
        <f t="shared" si="162"/>
        <v>0</v>
      </c>
      <c r="AD1639" s="122">
        <f t="shared" si="162"/>
        <v>0</v>
      </c>
      <c r="AE1639" s="122">
        <f t="shared" si="162"/>
        <v>0</v>
      </c>
      <c r="AF1639" s="122">
        <f t="shared" si="162"/>
        <v>0</v>
      </c>
      <c r="AG1639" s="122">
        <f t="shared" si="162"/>
        <v>0</v>
      </c>
      <c r="AH1639" s="122">
        <f t="shared" si="162"/>
        <v>0</v>
      </c>
      <c r="AI1639" s="122">
        <f t="shared" si="162"/>
        <v>0</v>
      </c>
      <c r="AJ1639" s="122">
        <f t="shared" si="162"/>
        <v>0</v>
      </c>
      <c r="AK1639" s="122">
        <f t="shared" si="162"/>
        <v>0</v>
      </c>
      <c r="AL1639" s="122">
        <f t="shared" si="162"/>
        <v>0</v>
      </c>
      <c r="AM1639" s="122">
        <f t="shared" si="162"/>
        <v>0</v>
      </c>
      <c r="AN1639" s="122">
        <f t="shared" si="162"/>
        <v>0</v>
      </c>
      <c r="AO1639" s="122">
        <f t="shared" si="162"/>
        <v>0</v>
      </c>
      <c r="AP1639" s="122">
        <f t="shared" si="162"/>
        <v>0</v>
      </c>
      <c r="AQ1639" s="122">
        <f t="shared" si="162"/>
        <v>0</v>
      </c>
      <c r="AR1639" s="122">
        <f t="shared" si="162"/>
        <v>0</v>
      </c>
      <c r="AS1639" s="122">
        <f t="shared" si="162"/>
        <v>0</v>
      </c>
      <c r="AT1639" s="122">
        <f t="shared" si="162"/>
        <v>0</v>
      </c>
      <c r="AU1639" s="122">
        <v>0</v>
      </c>
      <c r="AV1639" s="122">
        <v>3000</v>
      </c>
      <c r="AW1639" s="122"/>
      <c r="AX1639" s="122">
        <f>SUM(AT1639:AW1639)</f>
        <v>3000</v>
      </c>
      <c r="AY1639" s="122"/>
      <c r="AZ1639" s="122"/>
    </row>
    <row r="1640" spans="1:61" x14ac:dyDescent="0.25">
      <c r="B1640" s="11">
        <v>1511</v>
      </c>
      <c r="D1640" s="47" t="s">
        <v>3160</v>
      </c>
      <c r="E1640" s="47">
        <v>1332</v>
      </c>
      <c r="F1640" s="47" t="s">
        <v>1017</v>
      </c>
      <c r="G1640" s="47" t="s">
        <v>3478</v>
      </c>
      <c r="H1640" s="116">
        <v>3000</v>
      </c>
      <c r="I1640" s="116">
        <v>20</v>
      </c>
      <c r="J1640" s="116">
        <v>100</v>
      </c>
      <c r="K1640" s="116">
        <v>100</v>
      </c>
      <c r="L1640" s="116">
        <v>60</v>
      </c>
      <c r="M1640" s="116">
        <v>100</v>
      </c>
      <c r="N1640" s="116">
        <v>50</v>
      </c>
      <c r="O1640" s="117">
        <v>30</v>
      </c>
      <c r="P1640" s="116">
        <v>20</v>
      </c>
      <c r="Q1640" s="116">
        <v>250</v>
      </c>
      <c r="R1640" s="116">
        <v>10</v>
      </c>
      <c r="S1640" s="116">
        <v>10</v>
      </c>
      <c r="T1640" s="116">
        <v>25</v>
      </c>
      <c r="U1640" s="91">
        <v>200</v>
      </c>
      <c r="V1640" s="116">
        <v>150</v>
      </c>
      <c r="W1640" s="116">
        <v>150</v>
      </c>
      <c r="X1640" s="116">
        <v>200</v>
      </c>
      <c r="Y1640" s="116">
        <v>1000</v>
      </c>
      <c r="Z1640" s="116">
        <v>10</v>
      </c>
      <c r="AA1640" s="116">
        <v>880</v>
      </c>
      <c r="AB1640" s="116">
        <v>1650</v>
      </c>
      <c r="AC1640" s="116">
        <v>3850</v>
      </c>
      <c r="AD1640" s="116">
        <v>1100</v>
      </c>
      <c r="AE1640" s="116">
        <v>550</v>
      </c>
      <c r="AF1640" s="116">
        <v>2750</v>
      </c>
      <c r="AG1640" s="116">
        <v>550</v>
      </c>
      <c r="AH1640" s="116">
        <v>2585</v>
      </c>
      <c r="AI1640" s="116">
        <v>2255</v>
      </c>
      <c r="AJ1640" s="116">
        <v>720</v>
      </c>
      <c r="AK1640" s="116">
        <v>2200</v>
      </c>
      <c r="AL1640" s="116">
        <v>110</v>
      </c>
      <c r="AM1640" s="116">
        <v>5500</v>
      </c>
      <c r="AN1640" s="138">
        <v>3850</v>
      </c>
      <c r="AO1640" s="138">
        <v>4950</v>
      </c>
      <c r="AP1640" s="138">
        <v>1100</v>
      </c>
      <c r="AQ1640" s="138">
        <v>2200</v>
      </c>
      <c r="AR1640" s="138">
        <v>0</v>
      </c>
      <c r="AS1640" s="138">
        <v>0</v>
      </c>
      <c r="AT1640" s="22">
        <f t="shared" ref="AT1640:AT1656" si="163">SUBTOTAL(9,H1640:AS1640)</f>
        <v>42285</v>
      </c>
      <c r="AU1640" s="138">
        <v>0</v>
      </c>
      <c r="AV1640" s="138">
        <v>0</v>
      </c>
      <c r="AW1640" s="138">
        <v>0</v>
      </c>
      <c r="AX1640" s="74">
        <f t="shared" ref="AX1640:AX1663" si="164">SUM(AT1640:AW1640)</f>
        <v>42285</v>
      </c>
      <c r="AY1640" s="47"/>
      <c r="AZ1640" s="47"/>
    </row>
    <row r="1641" spans="1:61" x14ac:dyDescent="0.25">
      <c r="B1641" s="11">
        <v>1512</v>
      </c>
      <c r="D1641" s="47" t="s">
        <v>3160</v>
      </c>
      <c r="E1641" s="47">
        <v>1232</v>
      </c>
      <c r="F1641" s="47" t="s">
        <v>240</v>
      </c>
      <c r="G1641" s="47" t="s">
        <v>3479</v>
      </c>
      <c r="H1641" s="116">
        <v>1500</v>
      </c>
      <c r="I1641" s="116">
        <v>20</v>
      </c>
      <c r="J1641" s="116">
        <v>100</v>
      </c>
      <c r="K1641" s="116">
        <v>100</v>
      </c>
      <c r="L1641" s="116">
        <v>60</v>
      </c>
      <c r="M1641" s="116">
        <v>100</v>
      </c>
      <c r="N1641" s="116">
        <v>50</v>
      </c>
      <c r="O1641" s="117">
        <v>30</v>
      </c>
      <c r="P1641" s="116">
        <v>20</v>
      </c>
      <c r="Q1641" s="116">
        <v>250</v>
      </c>
      <c r="R1641" s="116">
        <v>10</v>
      </c>
      <c r="S1641" s="116">
        <v>10</v>
      </c>
      <c r="T1641" s="116">
        <v>25</v>
      </c>
      <c r="U1641" s="91">
        <v>200</v>
      </c>
      <c r="V1641" s="116">
        <v>150</v>
      </c>
      <c r="W1641" s="116">
        <v>150</v>
      </c>
      <c r="X1641" s="116">
        <v>200</v>
      </c>
      <c r="Y1641" s="116">
        <v>500</v>
      </c>
      <c r="Z1641" s="116">
        <v>10</v>
      </c>
      <c r="AA1641" s="116">
        <v>880</v>
      </c>
      <c r="AB1641" s="116">
        <v>1650</v>
      </c>
      <c r="AC1641" s="116">
        <v>3850</v>
      </c>
      <c r="AD1641" s="116">
        <v>1100</v>
      </c>
      <c r="AE1641" s="116">
        <v>550</v>
      </c>
      <c r="AF1641" s="116">
        <v>2750</v>
      </c>
      <c r="AG1641" s="116">
        <v>550</v>
      </c>
      <c r="AH1641" s="116">
        <v>2585</v>
      </c>
      <c r="AI1641" s="116">
        <v>2255</v>
      </c>
      <c r="AJ1641" s="116">
        <v>720</v>
      </c>
      <c r="AK1641" s="116">
        <v>2200</v>
      </c>
      <c r="AL1641" s="116">
        <v>110</v>
      </c>
      <c r="AM1641" s="116">
        <v>5500</v>
      </c>
      <c r="AN1641" s="138">
        <v>3850</v>
      </c>
      <c r="AO1641" s="138">
        <v>4950</v>
      </c>
      <c r="AP1641" s="138">
        <v>1100</v>
      </c>
      <c r="AQ1641" s="138">
        <v>2200</v>
      </c>
      <c r="AR1641" s="138">
        <v>0</v>
      </c>
      <c r="AS1641" s="138">
        <v>0</v>
      </c>
      <c r="AT1641" s="22">
        <f t="shared" si="163"/>
        <v>40285</v>
      </c>
      <c r="AU1641" s="138">
        <v>0</v>
      </c>
      <c r="AV1641" s="138">
        <v>0</v>
      </c>
      <c r="AW1641" s="138">
        <v>0</v>
      </c>
      <c r="AX1641" s="74">
        <f t="shared" si="164"/>
        <v>40285</v>
      </c>
      <c r="AY1641" s="47"/>
      <c r="AZ1641" s="47"/>
    </row>
    <row r="1642" spans="1:61" x14ac:dyDescent="0.25">
      <c r="B1642" s="11">
        <v>1513</v>
      </c>
      <c r="D1642" s="47" t="s">
        <v>3160</v>
      </c>
      <c r="E1642" s="47">
        <v>1133</v>
      </c>
      <c r="F1642" s="47" t="s">
        <v>240</v>
      </c>
      <c r="G1642" s="47" t="s">
        <v>3480</v>
      </c>
      <c r="H1642" s="116">
        <v>1500</v>
      </c>
      <c r="I1642" s="116">
        <v>20</v>
      </c>
      <c r="J1642" s="116">
        <v>100</v>
      </c>
      <c r="K1642" s="116">
        <v>100</v>
      </c>
      <c r="L1642" s="116">
        <v>60</v>
      </c>
      <c r="M1642" s="116">
        <v>100</v>
      </c>
      <c r="N1642" s="116">
        <v>50</v>
      </c>
      <c r="O1642" s="117">
        <v>30</v>
      </c>
      <c r="P1642" s="116">
        <v>20</v>
      </c>
      <c r="Q1642" s="116">
        <v>250</v>
      </c>
      <c r="R1642" s="116">
        <v>10</v>
      </c>
      <c r="S1642" s="116">
        <v>10</v>
      </c>
      <c r="T1642" s="116">
        <v>25</v>
      </c>
      <c r="U1642" s="91">
        <v>200</v>
      </c>
      <c r="V1642" s="116">
        <v>150</v>
      </c>
      <c r="W1642" s="116">
        <v>150</v>
      </c>
      <c r="X1642" s="116">
        <v>200</v>
      </c>
      <c r="Y1642" s="116">
        <v>500</v>
      </c>
      <c r="Z1642" s="116">
        <v>10</v>
      </c>
      <c r="AA1642" s="116">
        <v>880</v>
      </c>
      <c r="AB1642" s="116">
        <v>1650</v>
      </c>
      <c r="AC1642" s="116">
        <v>3850</v>
      </c>
      <c r="AD1642" s="116">
        <v>1100</v>
      </c>
      <c r="AE1642" s="116">
        <v>550</v>
      </c>
      <c r="AF1642" s="116">
        <v>2750</v>
      </c>
      <c r="AG1642" s="116">
        <v>550</v>
      </c>
      <c r="AH1642" s="116">
        <v>2585</v>
      </c>
      <c r="AI1642" s="116">
        <v>2255</v>
      </c>
      <c r="AJ1642" s="116">
        <v>720</v>
      </c>
      <c r="AK1642" s="116">
        <v>2200</v>
      </c>
      <c r="AL1642" s="116">
        <v>110</v>
      </c>
      <c r="AM1642" s="116">
        <v>5500</v>
      </c>
      <c r="AN1642" s="138">
        <v>3850</v>
      </c>
      <c r="AO1642" s="138">
        <v>4950</v>
      </c>
      <c r="AP1642" s="138">
        <v>1100</v>
      </c>
      <c r="AQ1642" s="138">
        <v>2200</v>
      </c>
      <c r="AR1642" s="138">
        <v>0</v>
      </c>
      <c r="AS1642" s="138">
        <v>0</v>
      </c>
      <c r="AT1642" s="22">
        <f t="shared" si="163"/>
        <v>40285</v>
      </c>
      <c r="AU1642" s="138">
        <v>0</v>
      </c>
      <c r="AV1642" s="138">
        <v>0</v>
      </c>
      <c r="AW1642" s="138">
        <v>0</v>
      </c>
      <c r="AX1642" s="74">
        <f t="shared" si="164"/>
        <v>40285</v>
      </c>
      <c r="AY1642" s="47"/>
      <c r="AZ1642" s="47"/>
    </row>
    <row r="1643" spans="1:61" x14ac:dyDescent="0.25">
      <c r="B1643" s="11">
        <v>1514</v>
      </c>
      <c r="D1643" s="47" t="s">
        <v>3160</v>
      </c>
      <c r="E1643" s="47">
        <v>1132</v>
      </c>
      <c r="F1643" s="47" t="s">
        <v>240</v>
      </c>
      <c r="G1643" s="47" t="s">
        <v>3481</v>
      </c>
      <c r="H1643" s="116">
        <v>1500</v>
      </c>
      <c r="I1643" s="116">
        <v>20</v>
      </c>
      <c r="J1643" s="116">
        <v>100</v>
      </c>
      <c r="K1643" s="116">
        <v>100</v>
      </c>
      <c r="L1643" s="116">
        <v>60</v>
      </c>
      <c r="M1643" s="116">
        <v>100</v>
      </c>
      <c r="N1643" s="116">
        <v>50</v>
      </c>
      <c r="O1643" s="117">
        <v>30</v>
      </c>
      <c r="P1643" s="116">
        <v>20</v>
      </c>
      <c r="Q1643" s="116">
        <v>250</v>
      </c>
      <c r="R1643" s="116">
        <v>10</v>
      </c>
      <c r="S1643" s="116">
        <v>10</v>
      </c>
      <c r="T1643" s="116">
        <v>25</v>
      </c>
      <c r="U1643" s="91">
        <v>200</v>
      </c>
      <c r="V1643" s="116">
        <v>150</v>
      </c>
      <c r="W1643" s="116">
        <v>150</v>
      </c>
      <c r="X1643" s="116">
        <v>200</v>
      </c>
      <c r="Y1643" s="116">
        <v>500</v>
      </c>
      <c r="Z1643" s="116">
        <v>10</v>
      </c>
      <c r="AA1643" s="116">
        <v>880</v>
      </c>
      <c r="AB1643" s="116">
        <v>1650</v>
      </c>
      <c r="AC1643" s="116">
        <v>3850</v>
      </c>
      <c r="AD1643" s="116">
        <v>1100</v>
      </c>
      <c r="AE1643" s="116">
        <v>550</v>
      </c>
      <c r="AF1643" s="116">
        <v>2750</v>
      </c>
      <c r="AG1643" s="116">
        <v>550</v>
      </c>
      <c r="AH1643" s="116">
        <v>2585</v>
      </c>
      <c r="AI1643" s="116">
        <v>2255</v>
      </c>
      <c r="AJ1643" s="116">
        <v>720</v>
      </c>
      <c r="AK1643" s="116">
        <v>2200</v>
      </c>
      <c r="AL1643" s="116">
        <v>110</v>
      </c>
      <c r="AM1643" s="116">
        <v>5500</v>
      </c>
      <c r="AN1643" s="138">
        <v>3850</v>
      </c>
      <c r="AO1643" s="138">
        <v>4950</v>
      </c>
      <c r="AP1643" s="138">
        <v>1100</v>
      </c>
      <c r="AQ1643" s="138">
        <v>2200</v>
      </c>
      <c r="AR1643" s="138">
        <v>0</v>
      </c>
      <c r="AS1643" s="138">
        <v>0</v>
      </c>
      <c r="AT1643" s="22">
        <f t="shared" si="163"/>
        <v>40285</v>
      </c>
      <c r="AU1643" s="138">
        <v>0</v>
      </c>
      <c r="AV1643" s="138">
        <v>0</v>
      </c>
      <c r="AW1643" s="138">
        <v>0</v>
      </c>
      <c r="AX1643" s="74">
        <f t="shared" si="164"/>
        <v>40285</v>
      </c>
      <c r="AY1643" s="47"/>
      <c r="AZ1643" s="47"/>
    </row>
    <row r="1644" spans="1:61" x14ac:dyDescent="0.25">
      <c r="B1644" s="11">
        <v>1515</v>
      </c>
      <c r="D1644" s="47" t="s">
        <v>3160</v>
      </c>
      <c r="E1644" s="47">
        <v>1233</v>
      </c>
      <c r="F1644" s="47" t="s">
        <v>240</v>
      </c>
      <c r="G1644" s="47" t="s">
        <v>3482</v>
      </c>
      <c r="H1644" s="22">
        <v>0</v>
      </c>
      <c r="I1644" s="22">
        <v>0</v>
      </c>
      <c r="J1644" s="22">
        <v>0</v>
      </c>
      <c r="K1644" s="22">
        <v>0</v>
      </c>
      <c r="L1644" s="22">
        <v>0</v>
      </c>
      <c r="M1644" s="22">
        <v>0</v>
      </c>
      <c r="N1644" s="22">
        <v>0</v>
      </c>
      <c r="O1644" s="22">
        <v>0</v>
      </c>
      <c r="P1644" s="22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22">
        <v>0</v>
      </c>
      <c r="W1644" s="22">
        <v>0</v>
      </c>
      <c r="X1644" s="22">
        <v>0</v>
      </c>
      <c r="Y1644" s="22">
        <v>0</v>
      </c>
      <c r="Z1644" s="22">
        <v>0</v>
      </c>
      <c r="AA1644" s="116">
        <v>880</v>
      </c>
      <c r="AB1644" s="116">
        <v>1650</v>
      </c>
      <c r="AC1644" s="116">
        <v>3850</v>
      </c>
      <c r="AD1644" s="116">
        <v>1100</v>
      </c>
      <c r="AE1644" s="116">
        <v>550</v>
      </c>
      <c r="AF1644" s="116">
        <v>2750</v>
      </c>
      <c r="AG1644" s="116">
        <v>550</v>
      </c>
      <c r="AH1644" s="116">
        <v>2585</v>
      </c>
      <c r="AI1644" s="116">
        <v>2255</v>
      </c>
      <c r="AJ1644" s="116">
        <v>720</v>
      </c>
      <c r="AK1644" s="116">
        <v>2200</v>
      </c>
      <c r="AL1644" s="116">
        <v>110</v>
      </c>
      <c r="AM1644" s="116">
        <v>5500</v>
      </c>
      <c r="AN1644" s="138">
        <v>3850</v>
      </c>
      <c r="AO1644" s="138">
        <v>4950</v>
      </c>
      <c r="AP1644" s="116">
        <v>1100</v>
      </c>
      <c r="AQ1644" s="116">
        <v>2200</v>
      </c>
      <c r="AR1644" s="138">
        <v>0</v>
      </c>
      <c r="AS1644" s="22"/>
      <c r="AT1644" s="232">
        <f t="shared" si="163"/>
        <v>36800</v>
      </c>
      <c r="AU1644" s="232">
        <v>0</v>
      </c>
      <c r="AV1644" s="232">
        <v>0</v>
      </c>
      <c r="AW1644" s="232">
        <v>0</v>
      </c>
      <c r="AX1644" s="74">
        <f t="shared" si="164"/>
        <v>36800</v>
      </c>
      <c r="AY1644" s="47"/>
      <c r="AZ1644" s="47"/>
    </row>
    <row r="1645" spans="1:61" x14ac:dyDescent="0.25">
      <c r="B1645" s="11">
        <v>1516</v>
      </c>
      <c r="D1645" s="47" t="s">
        <v>3160</v>
      </c>
      <c r="E1645" s="47">
        <v>1333</v>
      </c>
      <c r="F1645" s="47" t="s">
        <v>240</v>
      </c>
      <c r="G1645" s="47" t="s">
        <v>3483</v>
      </c>
      <c r="H1645" s="22">
        <v>0</v>
      </c>
      <c r="I1645" s="22">
        <v>0</v>
      </c>
      <c r="J1645" s="22">
        <v>0</v>
      </c>
      <c r="K1645" s="22">
        <v>0</v>
      </c>
      <c r="L1645" s="22">
        <v>0</v>
      </c>
      <c r="M1645" s="22">
        <v>0</v>
      </c>
      <c r="N1645" s="22">
        <v>0</v>
      </c>
      <c r="O1645" s="22">
        <v>0</v>
      </c>
      <c r="P1645" s="22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22">
        <v>0</v>
      </c>
      <c r="W1645" s="22">
        <v>0</v>
      </c>
      <c r="X1645" s="22">
        <v>0</v>
      </c>
      <c r="Y1645" s="22">
        <v>0</v>
      </c>
      <c r="Z1645" s="22">
        <v>0</v>
      </c>
      <c r="AA1645" s="116">
        <v>880</v>
      </c>
      <c r="AB1645" s="116">
        <v>1650</v>
      </c>
      <c r="AC1645" s="116">
        <v>3850</v>
      </c>
      <c r="AD1645" s="116">
        <v>1100</v>
      </c>
      <c r="AE1645" s="116">
        <v>550</v>
      </c>
      <c r="AF1645" s="116">
        <v>2750</v>
      </c>
      <c r="AG1645" s="116">
        <v>550</v>
      </c>
      <c r="AH1645" s="116">
        <v>2585</v>
      </c>
      <c r="AI1645" s="116">
        <v>2255</v>
      </c>
      <c r="AJ1645" s="116">
        <v>720</v>
      </c>
      <c r="AK1645" s="116">
        <v>2200</v>
      </c>
      <c r="AL1645" s="116">
        <v>110</v>
      </c>
      <c r="AM1645" s="116">
        <v>5500</v>
      </c>
      <c r="AN1645" s="138">
        <v>3850</v>
      </c>
      <c r="AO1645" s="138">
        <v>4950</v>
      </c>
      <c r="AP1645" s="116">
        <v>1100</v>
      </c>
      <c r="AQ1645" s="116">
        <v>2200</v>
      </c>
      <c r="AR1645" s="138">
        <v>0</v>
      </c>
      <c r="AS1645" s="22"/>
      <c r="AT1645" s="232">
        <f t="shared" si="163"/>
        <v>36800</v>
      </c>
      <c r="AU1645" s="232">
        <v>0</v>
      </c>
      <c r="AV1645" s="232">
        <v>0</v>
      </c>
      <c r="AW1645" s="232">
        <v>0</v>
      </c>
      <c r="AX1645" s="74">
        <f t="shared" si="164"/>
        <v>36800</v>
      </c>
      <c r="AY1645" s="47"/>
      <c r="AZ1645" s="47"/>
    </row>
    <row r="1646" spans="1:61" s="104" customFormat="1" x14ac:dyDescent="0.25">
      <c r="A1646" s="53"/>
      <c r="B1646" s="11">
        <v>1517</v>
      </c>
      <c r="C1646"/>
      <c r="D1646" s="47" t="s">
        <v>3160</v>
      </c>
      <c r="E1646" s="47">
        <v>1034</v>
      </c>
      <c r="F1646" s="47" t="s">
        <v>240</v>
      </c>
      <c r="G1646" s="47" t="s">
        <v>3484</v>
      </c>
      <c r="H1646" s="22">
        <v>0</v>
      </c>
      <c r="I1646" s="22">
        <v>0</v>
      </c>
      <c r="J1646" s="22">
        <v>0</v>
      </c>
      <c r="K1646" s="22">
        <v>0</v>
      </c>
      <c r="L1646" s="22">
        <v>0</v>
      </c>
      <c r="M1646" s="22">
        <v>0</v>
      </c>
      <c r="N1646" s="22">
        <v>0</v>
      </c>
      <c r="O1646" s="22">
        <v>0</v>
      </c>
      <c r="P1646" s="22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22">
        <v>0</v>
      </c>
      <c r="W1646" s="22">
        <v>0</v>
      </c>
      <c r="X1646" s="22">
        <v>0</v>
      </c>
      <c r="Y1646" s="22">
        <v>0</v>
      </c>
      <c r="Z1646" s="22">
        <v>0</v>
      </c>
      <c r="AA1646" s="116">
        <v>880</v>
      </c>
      <c r="AB1646" s="116">
        <v>1650</v>
      </c>
      <c r="AC1646" s="116">
        <v>3850</v>
      </c>
      <c r="AD1646" s="116">
        <v>1100</v>
      </c>
      <c r="AE1646" s="116">
        <v>550</v>
      </c>
      <c r="AF1646" s="116">
        <v>2750</v>
      </c>
      <c r="AG1646" s="116">
        <v>550</v>
      </c>
      <c r="AH1646" s="116">
        <v>2585</v>
      </c>
      <c r="AI1646" s="116">
        <v>2255</v>
      </c>
      <c r="AJ1646" s="116">
        <v>720</v>
      </c>
      <c r="AK1646" s="116">
        <v>2200</v>
      </c>
      <c r="AL1646" s="116">
        <v>110</v>
      </c>
      <c r="AM1646" s="116">
        <v>5500</v>
      </c>
      <c r="AN1646" s="138">
        <v>3850</v>
      </c>
      <c r="AO1646" s="138">
        <v>4950</v>
      </c>
      <c r="AP1646" s="116">
        <v>1100</v>
      </c>
      <c r="AQ1646" s="116">
        <v>2200</v>
      </c>
      <c r="AR1646" s="138">
        <v>0</v>
      </c>
      <c r="AS1646" s="22"/>
      <c r="AT1646" s="232">
        <f t="shared" si="163"/>
        <v>36800</v>
      </c>
      <c r="AU1646" s="232">
        <v>0</v>
      </c>
      <c r="AV1646" s="232">
        <v>0</v>
      </c>
      <c r="AW1646" s="232">
        <v>0</v>
      </c>
      <c r="AX1646" s="74">
        <f t="shared" si="164"/>
        <v>36800</v>
      </c>
      <c r="AY1646" s="47"/>
      <c r="AZ1646" s="47"/>
      <c r="BA1646"/>
      <c r="BB1646"/>
      <c r="BC1646"/>
      <c r="BD1646"/>
      <c r="BE1646"/>
      <c r="BF1646"/>
      <c r="BG1646"/>
      <c r="BH1646"/>
      <c r="BI1646"/>
    </row>
    <row r="1647" spans="1:61" x14ac:dyDescent="0.25">
      <c r="B1647" s="11">
        <v>1518</v>
      </c>
      <c r="D1647" s="47" t="s">
        <v>3160</v>
      </c>
      <c r="E1647" s="47">
        <v>1134</v>
      </c>
      <c r="F1647" s="47" t="s">
        <v>1017</v>
      </c>
      <c r="G1647" s="47" t="s">
        <v>3485</v>
      </c>
      <c r="H1647" s="22">
        <v>0</v>
      </c>
      <c r="I1647" s="22">
        <v>0</v>
      </c>
      <c r="J1647" s="22">
        <v>0</v>
      </c>
      <c r="K1647" s="22">
        <v>0</v>
      </c>
      <c r="L1647" s="22">
        <v>0</v>
      </c>
      <c r="M1647" s="22">
        <v>0</v>
      </c>
      <c r="N1647" s="22">
        <v>0</v>
      </c>
      <c r="O1647" s="22">
        <v>0</v>
      </c>
      <c r="P1647" s="22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22">
        <v>0</v>
      </c>
      <c r="W1647" s="22">
        <v>0</v>
      </c>
      <c r="X1647" s="22">
        <v>0</v>
      </c>
      <c r="Y1647" s="22">
        <v>0</v>
      </c>
      <c r="Z1647" s="22">
        <v>0</v>
      </c>
      <c r="AA1647" s="116">
        <v>880</v>
      </c>
      <c r="AB1647" s="116">
        <v>1650</v>
      </c>
      <c r="AC1647" s="116">
        <v>3850</v>
      </c>
      <c r="AD1647" s="116">
        <v>1100</v>
      </c>
      <c r="AE1647" s="116">
        <v>550</v>
      </c>
      <c r="AF1647" s="116">
        <v>2750</v>
      </c>
      <c r="AG1647" s="116">
        <v>550</v>
      </c>
      <c r="AH1647" s="116">
        <v>2585</v>
      </c>
      <c r="AI1647" s="116">
        <v>2255</v>
      </c>
      <c r="AJ1647" s="116">
        <v>720</v>
      </c>
      <c r="AK1647" s="116">
        <v>2200</v>
      </c>
      <c r="AL1647" s="116">
        <v>110</v>
      </c>
      <c r="AM1647" s="116">
        <v>5500</v>
      </c>
      <c r="AN1647" s="138">
        <v>3850</v>
      </c>
      <c r="AO1647" s="138">
        <v>4950</v>
      </c>
      <c r="AP1647" s="116">
        <v>1100</v>
      </c>
      <c r="AQ1647" s="116">
        <v>2200</v>
      </c>
      <c r="AR1647" s="138">
        <v>0</v>
      </c>
      <c r="AS1647" s="22"/>
      <c r="AT1647" s="232">
        <f t="shared" si="163"/>
        <v>36800</v>
      </c>
      <c r="AU1647" s="232">
        <v>0</v>
      </c>
      <c r="AV1647" s="232">
        <v>0</v>
      </c>
      <c r="AW1647" s="232">
        <v>0</v>
      </c>
      <c r="AX1647" s="74">
        <f t="shared" si="164"/>
        <v>36800</v>
      </c>
      <c r="AY1647" s="47"/>
      <c r="AZ1647" s="47"/>
    </row>
    <row r="1648" spans="1:61" x14ac:dyDescent="0.25">
      <c r="A1648" s="103"/>
      <c r="B1648" s="11">
        <v>1519</v>
      </c>
      <c r="C1648" s="104"/>
      <c r="D1648" s="184" t="s">
        <v>3160</v>
      </c>
      <c r="E1648" s="184">
        <v>1330</v>
      </c>
      <c r="F1648" s="184" t="s">
        <v>1017</v>
      </c>
      <c r="G1648" s="184" t="s">
        <v>3280</v>
      </c>
      <c r="H1648" s="162">
        <v>1500</v>
      </c>
      <c r="I1648" s="162">
        <v>20</v>
      </c>
      <c r="J1648" s="162">
        <v>100</v>
      </c>
      <c r="K1648" s="162">
        <v>100</v>
      </c>
      <c r="L1648" s="162">
        <v>60</v>
      </c>
      <c r="M1648" s="162">
        <v>100</v>
      </c>
      <c r="N1648" s="162">
        <v>50</v>
      </c>
      <c r="O1648" s="172">
        <v>30</v>
      </c>
      <c r="P1648" s="162">
        <v>20</v>
      </c>
      <c r="Q1648" s="162">
        <v>250</v>
      </c>
      <c r="R1648" s="162">
        <v>10</v>
      </c>
      <c r="S1648" s="162">
        <v>10</v>
      </c>
      <c r="T1648" s="162">
        <v>25</v>
      </c>
      <c r="U1648" s="173">
        <v>200</v>
      </c>
      <c r="V1648" s="162">
        <v>150</v>
      </c>
      <c r="W1648" s="162">
        <v>150</v>
      </c>
      <c r="X1648" s="162">
        <v>200</v>
      </c>
      <c r="Y1648" s="162">
        <v>500</v>
      </c>
      <c r="Z1648" s="162">
        <v>10</v>
      </c>
      <c r="AA1648" s="162">
        <v>880</v>
      </c>
      <c r="AB1648" s="162">
        <v>1650</v>
      </c>
      <c r="AC1648" s="162">
        <v>3850</v>
      </c>
      <c r="AD1648" s="162">
        <v>1100</v>
      </c>
      <c r="AE1648" s="162">
        <v>550</v>
      </c>
      <c r="AF1648" s="162">
        <v>2750</v>
      </c>
      <c r="AG1648" s="162">
        <v>550</v>
      </c>
      <c r="AH1648" s="162">
        <v>2585</v>
      </c>
      <c r="AI1648" s="162">
        <v>2255</v>
      </c>
      <c r="AJ1648" s="162">
        <v>720</v>
      </c>
      <c r="AK1648" s="162">
        <v>2200</v>
      </c>
      <c r="AL1648" s="162">
        <v>110</v>
      </c>
      <c r="AM1648" s="162">
        <v>5500</v>
      </c>
      <c r="AN1648" s="174">
        <v>3850</v>
      </c>
      <c r="AO1648" s="174">
        <v>4950</v>
      </c>
      <c r="AP1648" s="174">
        <v>300</v>
      </c>
      <c r="AQ1648" s="174">
        <v>0</v>
      </c>
      <c r="AR1648" s="174">
        <v>0</v>
      </c>
      <c r="AS1648" s="174">
        <v>0</v>
      </c>
      <c r="AT1648" s="97">
        <f t="shared" si="163"/>
        <v>37285</v>
      </c>
      <c r="AU1648" s="174">
        <v>0</v>
      </c>
      <c r="AV1648" s="174">
        <v>0</v>
      </c>
      <c r="AW1648" s="174">
        <v>0</v>
      </c>
      <c r="AX1648" s="97">
        <f t="shared" si="164"/>
        <v>37285</v>
      </c>
      <c r="AY1648" s="174">
        <v>3000</v>
      </c>
      <c r="AZ1648" s="184"/>
      <c r="BB1648" s="104"/>
      <c r="BC1648" s="104"/>
      <c r="BD1648" s="104"/>
      <c r="BE1648" s="104"/>
      <c r="BF1648" s="104"/>
      <c r="BG1648" s="104"/>
      <c r="BH1648" s="104"/>
      <c r="BI1648" s="104"/>
    </row>
    <row r="1649" spans="1:61" x14ac:dyDescent="0.25">
      <c r="B1649" s="11">
        <v>1520</v>
      </c>
      <c r="D1649" s="47" t="s">
        <v>3160</v>
      </c>
      <c r="E1649" s="47">
        <v>1031</v>
      </c>
      <c r="F1649" s="47" t="s">
        <v>1017</v>
      </c>
      <c r="G1649" s="47" t="s">
        <v>3486</v>
      </c>
      <c r="H1649" s="116">
        <v>1500</v>
      </c>
      <c r="I1649" s="116">
        <v>20</v>
      </c>
      <c r="J1649" s="116">
        <v>100</v>
      </c>
      <c r="K1649" s="116">
        <v>100</v>
      </c>
      <c r="L1649" s="116">
        <v>60</v>
      </c>
      <c r="M1649" s="116">
        <v>100</v>
      </c>
      <c r="N1649" s="116">
        <v>50</v>
      </c>
      <c r="O1649" s="117">
        <v>30</v>
      </c>
      <c r="P1649" s="116">
        <v>20</v>
      </c>
      <c r="Q1649" s="116">
        <v>250</v>
      </c>
      <c r="R1649" s="116">
        <v>10</v>
      </c>
      <c r="S1649" s="116">
        <v>10</v>
      </c>
      <c r="T1649" s="116">
        <v>25</v>
      </c>
      <c r="U1649" s="91">
        <v>200</v>
      </c>
      <c r="V1649" s="116">
        <v>150</v>
      </c>
      <c r="W1649" s="116">
        <v>150</v>
      </c>
      <c r="X1649" s="116">
        <v>200</v>
      </c>
      <c r="Y1649" s="116">
        <v>500</v>
      </c>
      <c r="Z1649" s="116">
        <v>10</v>
      </c>
      <c r="AA1649" s="116">
        <v>880</v>
      </c>
      <c r="AB1649" s="116">
        <v>1650</v>
      </c>
      <c r="AC1649" s="116">
        <v>3850</v>
      </c>
      <c r="AD1649" s="116">
        <v>1100</v>
      </c>
      <c r="AE1649" s="116">
        <v>550</v>
      </c>
      <c r="AF1649" s="116">
        <v>2750</v>
      </c>
      <c r="AG1649" s="116">
        <v>550</v>
      </c>
      <c r="AH1649" s="116">
        <v>2585</v>
      </c>
      <c r="AI1649" s="116">
        <v>2255</v>
      </c>
      <c r="AJ1649" s="116">
        <v>720</v>
      </c>
      <c r="AK1649" s="116">
        <v>2200</v>
      </c>
      <c r="AL1649" s="116">
        <v>110</v>
      </c>
      <c r="AM1649" s="116">
        <v>5500</v>
      </c>
      <c r="AN1649" s="138">
        <v>3850</v>
      </c>
      <c r="AO1649" s="138">
        <v>4950</v>
      </c>
      <c r="AP1649" s="138">
        <v>1100</v>
      </c>
      <c r="AQ1649" s="138">
        <v>2200</v>
      </c>
      <c r="AR1649" s="138">
        <v>0</v>
      </c>
      <c r="AS1649" s="138">
        <v>0</v>
      </c>
      <c r="AT1649" s="22">
        <f t="shared" si="163"/>
        <v>40285</v>
      </c>
      <c r="AU1649" s="138">
        <v>0</v>
      </c>
      <c r="AV1649" s="138">
        <v>0</v>
      </c>
      <c r="AW1649" s="138">
        <v>0</v>
      </c>
      <c r="AX1649" s="74">
        <f t="shared" si="164"/>
        <v>40285</v>
      </c>
      <c r="AY1649" s="47"/>
      <c r="AZ1649" s="47"/>
    </row>
    <row r="1650" spans="1:61" x14ac:dyDescent="0.25">
      <c r="B1650" s="11">
        <v>1521</v>
      </c>
      <c r="D1650" s="47" t="s">
        <v>3160</v>
      </c>
      <c r="E1650" s="47">
        <v>1131</v>
      </c>
      <c r="F1650" s="47" t="s">
        <v>240</v>
      </c>
      <c r="G1650" s="47" t="s">
        <v>3487</v>
      </c>
      <c r="H1650" s="22">
        <v>0</v>
      </c>
      <c r="I1650" s="22">
        <v>0</v>
      </c>
      <c r="J1650" s="22">
        <v>0</v>
      </c>
      <c r="K1650" s="22">
        <v>0</v>
      </c>
      <c r="L1650" s="22">
        <v>0</v>
      </c>
      <c r="M1650" s="22">
        <v>0</v>
      </c>
      <c r="N1650" s="22">
        <v>0</v>
      </c>
      <c r="O1650" s="22">
        <v>0</v>
      </c>
      <c r="P1650" s="22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22">
        <v>0</v>
      </c>
      <c r="W1650" s="22">
        <v>0</v>
      </c>
      <c r="X1650" s="22">
        <v>0</v>
      </c>
      <c r="Y1650" s="22">
        <v>0</v>
      </c>
      <c r="Z1650" s="22">
        <v>0</v>
      </c>
      <c r="AA1650" s="116">
        <v>880</v>
      </c>
      <c r="AB1650" s="116">
        <v>1650</v>
      </c>
      <c r="AC1650" s="116">
        <v>3850</v>
      </c>
      <c r="AD1650" s="116">
        <v>1100</v>
      </c>
      <c r="AE1650" s="116">
        <v>550</v>
      </c>
      <c r="AF1650" s="116">
        <v>2750</v>
      </c>
      <c r="AG1650" s="116">
        <v>550</v>
      </c>
      <c r="AH1650" s="116">
        <v>2585</v>
      </c>
      <c r="AI1650" s="116">
        <v>2255</v>
      </c>
      <c r="AJ1650" s="116">
        <v>720</v>
      </c>
      <c r="AK1650" s="116">
        <v>2200</v>
      </c>
      <c r="AL1650" s="116">
        <v>110</v>
      </c>
      <c r="AM1650" s="116">
        <v>5500</v>
      </c>
      <c r="AN1650" s="138">
        <v>3850</v>
      </c>
      <c r="AO1650" s="138">
        <v>4950</v>
      </c>
      <c r="AP1650" s="116">
        <v>1100</v>
      </c>
      <c r="AQ1650" s="116">
        <v>2200</v>
      </c>
      <c r="AR1650" s="138">
        <v>0</v>
      </c>
      <c r="AS1650" s="22"/>
      <c r="AT1650" s="232">
        <f t="shared" si="163"/>
        <v>36800</v>
      </c>
      <c r="AU1650" s="232">
        <v>0</v>
      </c>
      <c r="AV1650" s="232">
        <v>0</v>
      </c>
      <c r="AW1650" s="232">
        <v>0</v>
      </c>
      <c r="AX1650" s="74">
        <f t="shared" si="164"/>
        <v>36800</v>
      </c>
      <c r="AY1650" s="47"/>
      <c r="AZ1650" s="47"/>
    </row>
    <row r="1651" spans="1:61" s="97" customFormat="1" x14ac:dyDescent="0.25">
      <c r="A1651" s="53"/>
      <c r="B1651" s="11">
        <v>1522</v>
      </c>
      <c r="C1651"/>
      <c r="D1651" s="47" t="s">
        <v>3160</v>
      </c>
      <c r="E1651" s="47">
        <v>1331</v>
      </c>
      <c r="F1651" s="47" t="s">
        <v>1017</v>
      </c>
      <c r="G1651" s="47" t="s">
        <v>3488</v>
      </c>
      <c r="H1651" s="116">
        <v>1500</v>
      </c>
      <c r="I1651" s="116">
        <v>20</v>
      </c>
      <c r="J1651" s="116">
        <v>100</v>
      </c>
      <c r="K1651" s="116">
        <v>100</v>
      </c>
      <c r="L1651" s="116">
        <v>60</v>
      </c>
      <c r="M1651" s="116">
        <v>100</v>
      </c>
      <c r="N1651" s="116">
        <v>50</v>
      </c>
      <c r="O1651" s="117">
        <v>30</v>
      </c>
      <c r="P1651" s="116">
        <v>20</v>
      </c>
      <c r="Q1651" s="116">
        <v>250</v>
      </c>
      <c r="R1651" s="116">
        <v>10</v>
      </c>
      <c r="S1651" s="116">
        <v>10</v>
      </c>
      <c r="T1651" s="116">
        <v>25</v>
      </c>
      <c r="U1651" s="91">
        <v>200</v>
      </c>
      <c r="V1651" s="116">
        <v>150</v>
      </c>
      <c r="W1651" s="116">
        <v>150</v>
      </c>
      <c r="X1651" s="116">
        <v>200</v>
      </c>
      <c r="Y1651" s="116">
        <v>500</v>
      </c>
      <c r="Z1651" s="116">
        <v>10</v>
      </c>
      <c r="AA1651" s="116">
        <v>880</v>
      </c>
      <c r="AB1651" s="116">
        <v>1650</v>
      </c>
      <c r="AC1651" s="116">
        <v>3850</v>
      </c>
      <c r="AD1651" s="116">
        <v>1100</v>
      </c>
      <c r="AE1651" s="116">
        <v>550</v>
      </c>
      <c r="AF1651" s="116">
        <v>2750</v>
      </c>
      <c r="AG1651" s="116">
        <v>550</v>
      </c>
      <c r="AH1651" s="116">
        <v>2585</v>
      </c>
      <c r="AI1651" s="116">
        <v>2255</v>
      </c>
      <c r="AJ1651" s="116">
        <v>720</v>
      </c>
      <c r="AK1651" s="116">
        <v>2200</v>
      </c>
      <c r="AL1651" s="116">
        <v>110</v>
      </c>
      <c r="AM1651" s="116">
        <v>5500</v>
      </c>
      <c r="AN1651" s="138">
        <v>3850</v>
      </c>
      <c r="AO1651" s="138">
        <v>4950</v>
      </c>
      <c r="AP1651" s="138">
        <v>1100</v>
      </c>
      <c r="AQ1651" s="138">
        <v>2200</v>
      </c>
      <c r="AR1651" s="138">
        <v>0</v>
      </c>
      <c r="AS1651" s="138">
        <v>0</v>
      </c>
      <c r="AT1651" s="22">
        <f t="shared" si="163"/>
        <v>40285</v>
      </c>
      <c r="AU1651" s="138">
        <v>0</v>
      </c>
      <c r="AV1651" s="138">
        <v>0</v>
      </c>
      <c r="AW1651" s="138">
        <v>0</v>
      </c>
      <c r="AX1651" s="74">
        <f t="shared" si="164"/>
        <v>40285</v>
      </c>
      <c r="AY1651" s="47"/>
      <c r="AZ1651" s="47"/>
      <c r="BA1651"/>
      <c r="BB1651"/>
      <c r="BC1651"/>
      <c r="BD1651"/>
      <c r="BE1651"/>
      <c r="BF1651"/>
      <c r="BG1651"/>
      <c r="BH1651"/>
      <c r="BI1651"/>
    </row>
    <row r="1652" spans="1:61" s="200" customFormat="1" x14ac:dyDescent="0.25">
      <c r="A1652" s="53"/>
      <c r="B1652" s="11">
        <v>1523</v>
      </c>
      <c r="C1652"/>
      <c r="D1652" s="47" t="s">
        <v>3160</v>
      </c>
      <c r="E1652" s="47">
        <v>1032</v>
      </c>
      <c r="F1652" s="47" t="s">
        <v>3238</v>
      </c>
      <c r="G1652" s="47" t="s">
        <v>3489</v>
      </c>
      <c r="H1652" s="116">
        <v>3000</v>
      </c>
      <c r="I1652" s="116">
        <v>20</v>
      </c>
      <c r="J1652" s="116">
        <v>100</v>
      </c>
      <c r="K1652" s="116">
        <v>100</v>
      </c>
      <c r="L1652" s="116">
        <v>60</v>
      </c>
      <c r="M1652" s="116">
        <v>100</v>
      </c>
      <c r="N1652" s="116">
        <v>50</v>
      </c>
      <c r="O1652" s="117">
        <v>30</v>
      </c>
      <c r="P1652" s="116">
        <v>20</v>
      </c>
      <c r="Q1652" s="116">
        <v>250</v>
      </c>
      <c r="R1652" s="116">
        <v>10</v>
      </c>
      <c r="S1652" s="116">
        <v>10</v>
      </c>
      <c r="T1652" s="116">
        <v>25</v>
      </c>
      <c r="U1652" s="91">
        <v>200</v>
      </c>
      <c r="V1652" s="116">
        <v>150</v>
      </c>
      <c r="W1652" s="116">
        <v>150</v>
      </c>
      <c r="X1652" s="116">
        <v>200</v>
      </c>
      <c r="Y1652" s="116">
        <v>1000</v>
      </c>
      <c r="Z1652" s="116">
        <v>10</v>
      </c>
      <c r="AA1652" s="116">
        <v>880</v>
      </c>
      <c r="AB1652" s="116">
        <v>1650</v>
      </c>
      <c r="AC1652" s="116">
        <v>3850</v>
      </c>
      <c r="AD1652" s="116">
        <v>1100</v>
      </c>
      <c r="AE1652" s="116">
        <v>550</v>
      </c>
      <c r="AF1652" s="116">
        <v>2750</v>
      </c>
      <c r="AG1652" s="116">
        <v>550</v>
      </c>
      <c r="AH1652" s="116">
        <v>2585</v>
      </c>
      <c r="AI1652" s="116">
        <v>2255</v>
      </c>
      <c r="AJ1652" s="116">
        <v>720</v>
      </c>
      <c r="AK1652" s="116">
        <v>2200</v>
      </c>
      <c r="AL1652" s="116">
        <v>110</v>
      </c>
      <c r="AM1652" s="116">
        <v>5500</v>
      </c>
      <c r="AN1652" s="138">
        <v>3850</v>
      </c>
      <c r="AO1652" s="138">
        <v>4950</v>
      </c>
      <c r="AP1652" s="138">
        <v>1100</v>
      </c>
      <c r="AQ1652" s="138">
        <v>2200</v>
      </c>
      <c r="AR1652" s="138">
        <v>0</v>
      </c>
      <c r="AS1652" s="138">
        <v>0</v>
      </c>
      <c r="AT1652" s="22">
        <f t="shared" si="163"/>
        <v>42285</v>
      </c>
      <c r="AU1652" s="138">
        <v>0</v>
      </c>
      <c r="AV1652" s="138">
        <v>0</v>
      </c>
      <c r="AW1652" s="138">
        <v>0</v>
      </c>
      <c r="AX1652" s="74">
        <f t="shared" si="164"/>
        <v>42285</v>
      </c>
      <c r="AY1652" s="47"/>
      <c r="AZ1652" s="47"/>
      <c r="BA1652"/>
      <c r="BB1652"/>
      <c r="BC1652"/>
      <c r="BD1652"/>
      <c r="BE1652"/>
      <c r="BF1652"/>
      <c r="BG1652"/>
      <c r="BH1652"/>
      <c r="BI1652"/>
    </row>
    <row r="1653" spans="1:61" x14ac:dyDescent="0.25">
      <c r="A1653" s="242"/>
      <c r="B1653" s="11">
        <v>1524</v>
      </c>
      <c r="C1653" s="97"/>
      <c r="D1653" s="184" t="s">
        <v>3160</v>
      </c>
      <c r="E1653" s="184">
        <v>1035</v>
      </c>
      <c r="F1653" s="184" t="s">
        <v>240</v>
      </c>
      <c r="G1653" s="184" t="s">
        <v>3416</v>
      </c>
      <c r="H1653" s="162">
        <v>7500</v>
      </c>
      <c r="I1653" s="162">
        <v>100</v>
      </c>
      <c r="J1653" s="162">
        <v>500</v>
      </c>
      <c r="K1653" s="162">
        <v>500</v>
      </c>
      <c r="L1653" s="162">
        <v>0</v>
      </c>
      <c r="M1653" s="162">
        <v>500</v>
      </c>
      <c r="N1653" s="162">
        <v>250</v>
      </c>
      <c r="O1653" s="172">
        <v>150</v>
      </c>
      <c r="P1653" s="162">
        <v>100</v>
      </c>
      <c r="Q1653" s="162">
        <v>1250</v>
      </c>
      <c r="R1653" s="162">
        <v>50</v>
      </c>
      <c r="S1653" s="162">
        <v>50</v>
      </c>
      <c r="T1653" s="162">
        <v>125</v>
      </c>
      <c r="U1653" s="173">
        <v>1000</v>
      </c>
      <c r="V1653" s="162">
        <v>750</v>
      </c>
      <c r="W1653" s="162">
        <v>750</v>
      </c>
      <c r="X1653" s="162">
        <v>1000</v>
      </c>
      <c r="Y1653" s="162">
        <v>0</v>
      </c>
      <c r="Z1653" s="162">
        <v>50</v>
      </c>
      <c r="AA1653" s="162">
        <f t="shared" ref="AA1653:AM1653" si="165">AA1651*5</f>
        <v>4400</v>
      </c>
      <c r="AB1653" s="162">
        <f t="shared" si="165"/>
        <v>8250</v>
      </c>
      <c r="AC1653" s="162">
        <f t="shared" si="165"/>
        <v>19250</v>
      </c>
      <c r="AD1653" s="162">
        <f t="shared" si="165"/>
        <v>5500</v>
      </c>
      <c r="AE1653" s="162">
        <f t="shared" si="165"/>
        <v>2750</v>
      </c>
      <c r="AF1653" s="162">
        <f t="shared" si="165"/>
        <v>13750</v>
      </c>
      <c r="AG1653" s="162">
        <f t="shared" si="165"/>
        <v>2750</v>
      </c>
      <c r="AH1653" s="162">
        <f t="shared" si="165"/>
        <v>12925</v>
      </c>
      <c r="AI1653" s="162">
        <f t="shared" si="165"/>
        <v>11275</v>
      </c>
      <c r="AJ1653" s="162">
        <f t="shared" si="165"/>
        <v>3600</v>
      </c>
      <c r="AK1653" s="162">
        <f t="shared" si="165"/>
        <v>11000</v>
      </c>
      <c r="AL1653" s="162">
        <f t="shared" si="165"/>
        <v>550</v>
      </c>
      <c r="AM1653" s="162">
        <f t="shared" si="165"/>
        <v>27500</v>
      </c>
      <c r="AN1653" s="184">
        <v>19250</v>
      </c>
      <c r="AO1653" s="174">
        <v>11250</v>
      </c>
      <c r="AP1653" s="184">
        <v>0</v>
      </c>
      <c r="AQ1653" s="184">
        <v>0</v>
      </c>
      <c r="AR1653" s="184">
        <v>0</v>
      </c>
      <c r="AS1653" s="184">
        <v>0</v>
      </c>
      <c r="AT1653" s="97">
        <f t="shared" si="163"/>
        <v>168625</v>
      </c>
      <c r="AU1653" s="174">
        <v>0</v>
      </c>
      <c r="AV1653" s="174">
        <v>0</v>
      </c>
      <c r="AW1653" s="174">
        <v>0</v>
      </c>
      <c r="AX1653" s="97">
        <f t="shared" si="164"/>
        <v>168625</v>
      </c>
      <c r="AY1653" s="174">
        <v>30600</v>
      </c>
      <c r="AZ1653" s="184"/>
      <c r="BB1653" s="97"/>
      <c r="BC1653" s="97"/>
      <c r="BD1653" s="97"/>
      <c r="BE1653" s="97"/>
      <c r="BF1653" s="97"/>
      <c r="BG1653" s="97"/>
      <c r="BH1653" s="97"/>
      <c r="BI1653" s="97"/>
    </row>
    <row r="1654" spans="1:61" x14ac:dyDescent="0.25">
      <c r="A1654" s="199"/>
      <c r="B1654" s="11">
        <v>1525</v>
      </c>
      <c r="C1654" s="200"/>
      <c r="D1654" s="248" t="s">
        <v>2576</v>
      </c>
      <c r="E1654" s="248">
        <v>7306</v>
      </c>
      <c r="F1654" s="248" t="s">
        <v>240</v>
      </c>
      <c r="G1654" s="248" t="s">
        <v>3490</v>
      </c>
      <c r="H1654" s="200">
        <v>0</v>
      </c>
      <c r="I1654" s="200">
        <v>0</v>
      </c>
      <c r="J1654" s="200">
        <v>0</v>
      </c>
      <c r="K1654" s="200">
        <v>0</v>
      </c>
      <c r="L1654" s="200">
        <v>0</v>
      </c>
      <c r="M1654" s="200">
        <v>0</v>
      </c>
      <c r="N1654" s="200">
        <v>0</v>
      </c>
      <c r="O1654" s="200">
        <v>0</v>
      </c>
      <c r="P1654" s="200">
        <v>0</v>
      </c>
      <c r="Q1654" s="200">
        <v>0</v>
      </c>
      <c r="R1654" s="200">
        <v>0</v>
      </c>
      <c r="S1654" s="200">
        <v>0</v>
      </c>
      <c r="T1654" s="200">
        <v>0</v>
      </c>
      <c r="U1654" s="200">
        <v>0</v>
      </c>
      <c r="V1654" s="200">
        <v>0</v>
      </c>
      <c r="W1654" s="200">
        <v>0</v>
      </c>
      <c r="X1654" s="200">
        <v>0</v>
      </c>
      <c r="Y1654" s="200">
        <v>0</v>
      </c>
      <c r="Z1654" s="200">
        <v>0</v>
      </c>
      <c r="AA1654" s="200">
        <v>0</v>
      </c>
      <c r="AB1654" s="200">
        <v>0</v>
      </c>
      <c r="AC1654" s="200">
        <v>0</v>
      </c>
      <c r="AD1654" s="200">
        <v>0</v>
      </c>
      <c r="AE1654" s="200">
        <v>0</v>
      </c>
      <c r="AF1654" s="200">
        <v>0</v>
      </c>
      <c r="AG1654" s="200">
        <v>0</v>
      </c>
      <c r="AH1654" s="200">
        <v>0</v>
      </c>
      <c r="AI1654" s="200">
        <v>0</v>
      </c>
      <c r="AJ1654" s="200">
        <v>0</v>
      </c>
      <c r="AK1654" s="200">
        <v>2000</v>
      </c>
      <c r="AL1654" s="200">
        <v>100</v>
      </c>
      <c r="AM1654" s="200">
        <v>5000</v>
      </c>
      <c r="AN1654" s="200">
        <v>3500</v>
      </c>
      <c r="AO1654" s="200">
        <v>4500</v>
      </c>
      <c r="AP1654" s="200">
        <v>1000</v>
      </c>
      <c r="AQ1654" s="200">
        <v>2000</v>
      </c>
      <c r="AR1654" s="200">
        <v>300</v>
      </c>
      <c r="AS1654" s="200"/>
      <c r="AT1654" s="249">
        <f t="shared" si="163"/>
        <v>18400</v>
      </c>
      <c r="AU1654" s="200">
        <v>380</v>
      </c>
      <c r="AV1654" s="200"/>
      <c r="AW1654" s="200"/>
      <c r="AX1654" s="203">
        <f t="shared" si="164"/>
        <v>18780</v>
      </c>
      <c r="AY1654" s="248"/>
      <c r="AZ1654" s="248"/>
      <c r="BB1654" s="200"/>
      <c r="BC1654" s="200"/>
      <c r="BD1654" s="200"/>
      <c r="BE1654" s="200"/>
      <c r="BF1654" s="200"/>
      <c r="BG1654" s="200"/>
      <c r="BH1654" s="200"/>
      <c r="BI1654" s="200"/>
    </row>
    <row r="1655" spans="1:61" x14ac:dyDescent="0.25">
      <c r="B1655" s="11">
        <v>1526</v>
      </c>
      <c r="D1655" s="47" t="s">
        <v>3160</v>
      </c>
      <c r="E1655" s="47">
        <v>1037</v>
      </c>
      <c r="F1655" s="47" t="s">
        <v>3238</v>
      </c>
      <c r="G1655" s="47" t="s">
        <v>3491</v>
      </c>
      <c r="H1655" s="116">
        <v>1500</v>
      </c>
      <c r="I1655" s="116">
        <v>20</v>
      </c>
      <c r="J1655" s="116">
        <v>100</v>
      </c>
      <c r="K1655" s="116">
        <v>100</v>
      </c>
      <c r="L1655" s="116">
        <v>60</v>
      </c>
      <c r="M1655" s="116">
        <v>100</v>
      </c>
      <c r="N1655" s="116">
        <v>50</v>
      </c>
      <c r="O1655" s="117">
        <v>30</v>
      </c>
      <c r="P1655" s="116">
        <v>20</v>
      </c>
      <c r="Q1655" s="116">
        <v>250</v>
      </c>
      <c r="R1655" s="116">
        <v>10</v>
      </c>
      <c r="S1655" s="116">
        <v>10</v>
      </c>
      <c r="T1655" s="116">
        <v>25</v>
      </c>
      <c r="U1655" s="91">
        <v>200</v>
      </c>
      <c r="V1655" s="116">
        <v>150</v>
      </c>
      <c r="W1655" s="116">
        <v>150</v>
      </c>
      <c r="X1655" s="116">
        <v>200</v>
      </c>
      <c r="Y1655" s="116">
        <v>500</v>
      </c>
      <c r="Z1655" s="116">
        <v>10</v>
      </c>
      <c r="AA1655" s="116">
        <v>880</v>
      </c>
      <c r="AB1655" s="116">
        <v>1650</v>
      </c>
      <c r="AC1655" s="116">
        <v>3850</v>
      </c>
      <c r="AD1655" s="116">
        <v>1100</v>
      </c>
      <c r="AE1655" s="116">
        <v>550</v>
      </c>
      <c r="AF1655" s="116">
        <v>2750</v>
      </c>
      <c r="AG1655" s="116">
        <v>550</v>
      </c>
      <c r="AH1655" s="116">
        <v>2585</v>
      </c>
      <c r="AI1655" s="116">
        <v>2255</v>
      </c>
      <c r="AJ1655" s="116">
        <v>720</v>
      </c>
      <c r="AK1655" s="116">
        <v>2200</v>
      </c>
      <c r="AL1655" s="116">
        <v>110</v>
      </c>
      <c r="AM1655" s="116">
        <v>5500</v>
      </c>
      <c r="AN1655" s="138">
        <v>3850</v>
      </c>
      <c r="AO1655" s="138">
        <v>4950</v>
      </c>
      <c r="AP1655" s="138">
        <v>1100</v>
      </c>
      <c r="AQ1655" s="138">
        <v>2200</v>
      </c>
      <c r="AR1655" s="138">
        <v>0</v>
      </c>
      <c r="AS1655" s="138">
        <v>0</v>
      </c>
      <c r="AT1655" s="22">
        <f t="shared" si="163"/>
        <v>40285</v>
      </c>
      <c r="AU1655" s="138">
        <v>0</v>
      </c>
      <c r="AV1655" s="138">
        <v>0</v>
      </c>
      <c r="AW1655" s="138">
        <v>0</v>
      </c>
      <c r="AX1655" s="74">
        <f t="shared" si="164"/>
        <v>40285</v>
      </c>
      <c r="AY1655" s="47"/>
      <c r="AZ1655" s="47"/>
    </row>
    <row r="1656" spans="1:61" x14ac:dyDescent="0.25">
      <c r="B1656" s="11">
        <v>1527</v>
      </c>
      <c r="D1656" s="47" t="s">
        <v>3160</v>
      </c>
      <c r="E1656" s="47">
        <v>1336</v>
      </c>
      <c r="F1656" s="47" t="s">
        <v>3238</v>
      </c>
      <c r="G1656" s="47" t="s">
        <v>3492</v>
      </c>
      <c r="H1656" s="116">
        <v>3000</v>
      </c>
      <c r="I1656" s="116">
        <v>20</v>
      </c>
      <c r="J1656" s="116">
        <v>100</v>
      </c>
      <c r="K1656" s="116">
        <v>100</v>
      </c>
      <c r="L1656" s="116">
        <v>60</v>
      </c>
      <c r="M1656" s="116">
        <v>100</v>
      </c>
      <c r="N1656" s="116">
        <v>50</v>
      </c>
      <c r="O1656" s="117">
        <v>30</v>
      </c>
      <c r="P1656" s="116">
        <v>20</v>
      </c>
      <c r="Q1656" s="116">
        <v>250</v>
      </c>
      <c r="R1656" s="116">
        <v>10</v>
      </c>
      <c r="S1656" s="116">
        <v>10</v>
      </c>
      <c r="T1656" s="116">
        <v>25</v>
      </c>
      <c r="U1656" s="91">
        <v>200</v>
      </c>
      <c r="V1656" s="116">
        <v>150</v>
      </c>
      <c r="W1656" s="116">
        <v>150</v>
      </c>
      <c r="X1656" s="116">
        <v>200</v>
      </c>
      <c r="Y1656" s="116">
        <v>1000</v>
      </c>
      <c r="Z1656" s="116">
        <v>10</v>
      </c>
      <c r="AA1656" s="116">
        <v>880</v>
      </c>
      <c r="AB1656" s="116">
        <v>1650</v>
      </c>
      <c r="AC1656" s="116">
        <v>3850</v>
      </c>
      <c r="AD1656" s="116">
        <v>1100</v>
      </c>
      <c r="AE1656" s="116">
        <v>550</v>
      </c>
      <c r="AF1656" s="116">
        <v>2750</v>
      </c>
      <c r="AG1656" s="116">
        <v>550</v>
      </c>
      <c r="AH1656" s="116">
        <v>2585</v>
      </c>
      <c r="AI1656" s="116">
        <v>2255</v>
      </c>
      <c r="AJ1656" s="116">
        <v>720</v>
      </c>
      <c r="AK1656" s="116">
        <v>2200</v>
      </c>
      <c r="AL1656" s="116">
        <v>110</v>
      </c>
      <c r="AM1656" s="116">
        <v>5500</v>
      </c>
      <c r="AN1656" s="138">
        <v>3850</v>
      </c>
      <c r="AO1656" s="138">
        <v>4950</v>
      </c>
      <c r="AP1656" s="138">
        <v>1100</v>
      </c>
      <c r="AQ1656" s="138">
        <v>2200</v>
      </c>
      <c r="AR1656" s="138">
        <v>0</v>
      </c>
      <c r="AS1656" s="138">
        <v>0</v>
      </c>
      <c r="AT1656" s="22">
        <f t="shared" si="163"/>
        <v>42285</v>
      </c>
      <c r="AU1656" s="138">
        <v>0</v>
      </c>
      <c r="AV1656" s="138">
        <v>0</v>
      </c>
      <c r="AW1656" s="138">
        <v>0</v>
      </c>
      <c r="AX1656" s="74">
        <f t="shared" si="164"/>
        <v>42285</v>
      </c>
      <c r="AY1656" s="47"/>
      <c r="AZ1656" s="47"/>
    </row>
    <row r="1657" spans="1:61" x14ac:dyDescent="0.25">
      <c r="B1657" s="11">
        <v>1528</v>
      </c>
      <c r="D1657" s="248" t="s">
        <v>235</v>
      </c>
      <c r="E1657" s="248">
        <v>3060</v>
      </c>
      <c r="F1657" s="248" t="s">
        <v>1017</v>
      </c>
      <c r="G1657" s="248" t="s">
        <v>698</v>
      </c>
      <c r="H1657" s="200">
        <v>1500</v>
      </c>
      <c r="I1657" s="200">
        <v>20</v>
      </c>
      <c r="J1657" s="200">
        <v>100</v>
      </c>
      <c r="K1657" s="200">
        <v>100</v>
      </c>
      <c r="L1657" s="200">
        <v>0</v>
      </c>
      <c r="M1657" s="200">
        <v>100</v>
      </c>
      <c r="N1657" s="200">
        <v>50</v>
      </c>
      <c r="O1657" s="200">
        <v>30</v>
      </c>
      <c r="P1657" s="200">
        <v>20</v>
      </c>
      <c r="Q1657" s="200">
        <v>250</v>
      </c>
      <c r="R1657" s="200">
        <v>10</v>
      </c>
      <c r="S1657" s="200">
        <v>10</v>
      </c>
      <c r="T1657" s="200">
        <v>25</v>
      </c>
      <c r="U1657" s="200">
        <v>200</v>
      </c>
      <c r="V1657" s="200">
        <v>150</v>
      </c>
      <c r="W1657" s="200">
        <v>150</v>
      </c>
      <c r="X1657" s="200">
        <v>200</v>
      </c>
      <c r="Y1657" s="200">
        <v>0</v>
      </c>
      <c r="Z1657" s="200">
        <v>10</v>
      </c>
      <c r="AA1657" s="200">
        <v>0</v>
      </c>
      <c r="AB1657" s="200">
        <v>0</v>
      </c>
      <c r="AC1657" s="200">
        <v>0</v>
      </c>
      <c r="AD1657" s="200">
        <v>0</v>
      </c>
      <c r="AE1657" s="200">
        <v>0</v>
      </c>
      <c r="AF1657" s="200">
        <v>0</v>
      </c>
      <c r="AG1657" s="200">
        <v>0</v>
      </c>
      <c r="AH1657" s="200">
        <v>0</v>
      </c>
      <c r="AI1657" s="200">
        <v>0</v>
      </c>
      <c r="AJ1657" s="200">
        <v>0</v>
      </c>
      <c r="AK1657" s="200">
        <v>0</v>
      </c>
      <c r="AL1657" s="200">
        <v>0</v>
      </c>
      <c r="AM1657" s="200">
        <v>0</v>
      </c>
      <c r="AN1657" s="200">
        <v>0</v>
      </c>
      <c r="AO1657" s="200">
        <v>0</v>
      </c>
      <c r="AP1657" s="200">
        <v>0</v>
      </c>
      <c r="AQ1657" s="200">
        <v>0</v>
      </c>
      <c r="AR1657" s="200">
        <v>300</v>
      </c>
      <c r="AS1657" s="200">
        <v>0</v>
      </c>
      <c r="AT1657" s="200">
        <f>SUM(H1657:AS1657)</f>
        <v>3225</v>
      </c>
      <c r="AU1657" s="200"/>
      <c r="AV1657" s="200"/>
      <c r="AW1657" s="200"/>
      <c r="AX1657" s="200">
        <f t="shared" si="164"/>
        <v>3225</v>
      </c>
      <c r="AY1657" s="47"/>
      <c r="AZ1657" s="47"/>
    </row>
    <row r="1658" spans="1:61" x14ac:dyDescent="0.25">
      <c r="B1658" s="11">
        <v>1529</v>
      </c>
      <c r="D1658" s="47" t="s">
        <v>3160</v>
      </c>
      <c r="E1658" s="47">
        <v>1234</v>
      </c>
      <c r="F1658" s="47" t="s">
        <v>1017</v>
      </c>
      <c r="G1658" s="47" t="s">
        <v>3493</v>
      </c>
      <c r="H1658" s="22">
        <v>0</v>
      </c>
      <c r="I1658" s="22">
        <v>0</v>
      </c>
      <c r="J1658" s="22">
        <v>0</v>
      </c>
      <c r="K1658" s="22">
        <v>0</v>
      </c>
      <c r="L1658" s="22">
        <v>0</v>
      </c>
      <c r="M1658" s="22">
        <v>0</v>
      </c>
      <c r="N1658" s="22">
        <v>0</v>
      </c>
      <c r="O1658" s="22">
        <v>0</v>
      </c>
      <c r="P1658" s="22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22">
        <v>0</v>
      </c>
      <c r="W1658" s="22">
        <v>0</v>
      </c>
      <c r="X1658" s="22">
        <v>0</v>
      </c>
      <c r="Y1658" s="22">
        <v>0</v>
      </c>
      <c r="Z1658" s="22">
        <v>0</v>
      </c>
      <c r="AA1658" s="116">
        <v>880</v>
      </c>
      <c r="AB1658" s="116">
        <v>1650</v>
      </c>
      <c r="AC1658" s="116">
        <v>3850</v>
      </c>
      <c r="AD1658" s="116">
        <v>1100</v>
      </c>
      <c r="AE1658" s="116">
        <v>550</v>
      </c>
      <c r="AF1658" s="116">
        <v>2750</v>
      </c>
      <c r="AG1658" s="116">
        <v>550</v>
      </c>
      <c r="AH1658" s="116">
        <v>2585</v>
      </c>
      <c r="AI1658" s="116">
        <v>2255</v>
      </c>
      <c r="AJ1658" s="116">
        <v>720</v>
      </c>
      <c r="AK1658" s="116">
        <v>2200</v>
      </c>
      <c r="AL1658" s="116">
        <v>110</v>
      </c>
      <c r="AM1658" s="116">
        <v>5500</v>
      </c>
      <c r="AN1658" s="138">
        <v>3850</v>
      </c>
      <c r="AO1658" s="138">
        <v>4950</v>
      </c>
      <c r="AP1658" s="116">
        <v>1100</v>
      </c>
      <c r="AQ1658" s="116">
        <v>2200</v>
      </c>
      <c r="AR1658" s="138">
        <v>0</v>
      </c>
      <c r="AS1658" s="22"/>
      <c r="AT1658" s="232">
        <f t="shared" ref="AT1658:AT1670" si="166">SUBTOTAL(9,H1658:AS1658)</f>
        <v>36800</v>
      </c>
      <c r="AU1658" s="232">
        <v>0</v>
      </c>
      <c r="AV1658" s="232">
        <v>0</v>
      </c>
      <c r="AW1658" s="232">
        <v>0</v>
      </c>
      <c r="AX1658" s="74">
        <f t="shared" si="164"/>
        <v>36800</v>
      </c>
      <c r="AY1658" s="47"/>
      <c r="AZ1658" s="47"/>
    </row>
    <row r="1659" spans="1:61" x14ac:dyDescent="0.25">
      <c r="B1659" s="11">
        <v>1530</v>
      </c>
      <c r="D1659" s="47" t="s">
        <v>3160</v>
      </c>
      <c r="E1659" s="47">
        <v>1230</v>
      </c>
      <c r="F1659" s="47" t="s">
        <v>240</v>
      </c>
      <c r="G1659" s="47" t="s">
        <v>3494</v>
      </c>
      <c r="H1659" s="116">
        <v>1500</v>
      </c>
      <c r="I1659" s="116">
        <v>20</v>
      </c>
      <c r="J1659" s="116">
        <v>100</v>
      </c>
      <c r="K1659" s="116">
        <v>100</v>
      </c>
      <c r="L1659" s="116">
        <v>60</v>
      </c>
      <c r="M1659" s="116">
        <v>100</v>
      </c>
      <c r="N1659" s="116">
        <v>50</v>
      </c>
      <c r="O1659" s="117">
        <v>30</v>
      </c>
      <c r="P1659" s="116">
        <v>20</v>
      </c>
      <c r="Q1659" s="116">
        <v>250</v>
      </c>
      <c r="R1659" s="116">
        <v>10</v>
      </c>
      <c r="S1659" s="116">
        <v>10</v>
      </c>
      <c r="T1659" s="116">
        <v>25</v>
      </c>
      <c r="U1659" s="91">
        <v>200</v>
      </c>
      <c r="V1659" s="116">
        <v>150</v>
      </c>
      <c r="W1659" s="116">
        <v>150</v>
      </c>
      <c r="X1659" s="116">
        <v>200</v>
      </c>
      <c r="Y1659" s="116">
        <v>500</v>
      </c>
      <c r="Z1659" s="116">
        <v>10</v>
      </c>
      <c r="AA1659" s="116">
        <v>880</v>
      </c>
      <c r="AB1659" s="116">
        <v>1650</v>
      </c>
      <c r="AC1659" s="116">
        <v>3850</v>
      </c>
      <c r="AD1659" s="116">
        <v>1100</v>
      </c>
      <c r="AE1659" s="116">
        <v>550</v>
      </c>
      <c r="AF1659" s="116">
        <v>2750</v>
      </c>
      <c r="AG1659" s="116">
        <v>550</v>
      </c>
      <c r="AH1659" s="116">
        <v>2585</v>
      </c>
      <c r="AI1659" s="116">
        <v>2255</v>
      </c>
      <c r="AJ1659" s="116">
        <v>720</v>
      </c>
      <c r="AK1659" s="116">
        <v>2200</v>
      </c>
      <c r="AL1659" s="116">
        <v>110</v>
      </c>
      <c r="AM1659" s="116">
        <v>5500</v>
      </c>
      <c r="AN1659" s="138">
        <v>3850</v>
      </c>
      <c r="AO1659" s="138">
        <v>4950</v>
      </c>
      <c r="AP1659" s="138">
        <v>1100</v>
      </c>
      <c r="AQ1659" s="138">
        <v>2200</v>
      </c>
      <c r="AR1659" s="138">
        <v>0</v>
      </c>
      <c r="AS1659" s="138">
        <v>0</v>
      </c>
      <c r="AT1659" s="22">
        <f t="shared" si="166"/>
        <v>40285</v>
      </c>
      <c r="AU1659" s="138">
        <v>0</v>
      </c>
      <c r="AV1659" s="138">
        <v>0</v>
      </c>
      <c r="AW1659" s="138">
        <v>0</v>
      </c>
      <c r="AX1659" s="74">
        <f t="shared" si="164"/>
        <v>40285</v>
      </c>
      <c r="AY1659" s="47"/>
      <c r="AZ1659" s="47"/>
    </row>
    <row r="1660" spans="1:61" x14ac:dyDescent="0.25">
      <c r="B1660" s="11">
        <v>1531</v>
      </c>
      <c r="D1660" s="47" t="s">
        <v>3160</v>
      </c>
      <c r="E1660" s="47">
        <v>1036</v>
      </c>
      <c r="F1660" s="47" t="s">
        <v>240</v>
      </c>
      <c r="G1660" s="47" t="s">
        <v>3495</v>
      </c>
      <c r="H1660" s="22">
        <v>0</v>
      </c>
      <c r="I1660" s="22">
        <v>0</v>
      </c>
      <c r="J1660" s="22">
        <v>0</v>
      </c>
      <c r="K1660" s="22">
        <v>0</v>
      </c>
      <c r="L1660" s="22">
        <v>0</v>
      </c>
      <c r="M1660" s="22">
        <v>0</v>
      </c>
      <c r="N1660" s="22">
        <v>0</v>
      </c>
      <c r="O1660" s="22">
        <v>0</v>
      </c>
      <c r="P1660" s="22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22">
        <v>0</v>
      </c>
      <c r="W1660" s="22">
        <v>0</v>
      </c>
      <c r="X1660" s="22">
        <v>0</v>
      </c>
      <c r="Y1660" s="22">
        <v>0</v>
      </c>
      <c r="Z1660" s="22">
        <v>0</v>
      </c>
      <c r="AA1660" s="116">
        <v>880</v>
      </c>
      <c r="AB1660" s="116">
        <v>1650</v>
      </c>
      <c r="AC1660" s="116">
        <v>3850</v>
      </c>
      <c r="AD1660" s="116">
        <v>1100</v>
      </c>
      <c r="AE1660" s="116">
        <v>550</v>
      </c>
      <c r="AF1660" s="116">
        <v>2750</v>
      </c>
      <c r="AG1660" s="116">
        <v>550</v>
      </c>
      <c r="AH1660" s="116">
        <v>2585</v>
      </c>
      <c r="AI1660" s="116">
        <v>2255</v>
      </c>
      <c r="AJ1660" s="116">
        <v>720</v>
      </c>
      <c r="AK1660" s="116">
        <v>2200</v>
      </c>
      <c r="AL1660" s="116">
        <v>110</v>
      </c>
      <c r="AM1660" s="116">
        <v>5500</v>
      </c>
      <c r="AN1660" s="138">
        <v>3850</v>
      </c>
      <c r="AO1660" s="138">
        <v>4950</v>
      </c>
      <c r="AP1660" s="116">
        <v>1100</v>
      </c>
      <c r="AQ1660" s="116">
        <v>2200</v>
      </c>
      <c r="AR1660" s="138">
        <v>0</v>
      </c>
      <c r="AS1660" s="22"/>
      <c r="AT1660" s="232">
        <f t="shared" si="166"/>
        <v>36800</v>
      </c>
      <c r="AU1660" s="232">
        <v>0</v>
      </c>
      <c r="AV1660" s="232">
        <v>0</v>
      </c>
      <c r="AW1660" s="232">
        <v>0</v>
      </c>
      <c r="AX1660" s="74">
        <f t="shared" si="164"/>
        <v>36800</v>
      </c>
      <c r="AY1660" s="47"/>
      <c r="AZ1660" s="47"/>
    </row>
    <row r="1661" spans="1:61" x14ac:dyDescent="0.25">
      <c r="B1661" s="11">
        <v>1532</v>
      </c>
      <c r="D1661" s="47" t="s">
        <v>3160</v>
      </c>
      <c r="E1661" s="47">
        <v>1335</v>
      </c>
      <c r="F1661" s="47" t="s">
        <v>1017</v>
      </c>
      <c r="G1661" s="47" t="s">
        <v>3496</v>
      </c>
      <c r="H1661" s="116">
        <v>1500</v>
      </c>
      <c r="I1661" s="116">
        <v>20</v>
      </c>
      <c r="J1661" s="116">
        <v>100</v>
      </c>
      <c r="K1661" s="116">
        <v>100</v>
      </c>
      <c r="L1661" s="116">
        <v>60</v>
      </c>
      <c r="M1661" s="116">
        <v>100</v>
      </c>
      <c r="N1661" s="116">
        <v>50</v>
      </c>
      <c r="O1661" s="117">
        <v>30</v>
      </c>
      <c r="P1661" s="116">
        <v>20</v>
      </c>
      <c r="Q1661" s="116">
        <v>250</v>
      </c>
      <c r="R1661" s="116">
        <v>10</v>
      </c>
      <c r="S1661" s="116">
        <v>10</v>
      </c>
      <c r="T1661" s="116">
        <v>25</v>
      </c>
      <c r="U1661" s="91">
        <v>200</v>
      </c>
      <c r="V1661" s="116">
        <v>150</v>
      </c>
      <c r="W1661" s="116">
        <v>150</v>
      </c>
      <c r="X1661" s="116">
        <v>200</v>
      </c>
      <c r="Y1661" s="116">
        <v>500</v>
      </c>
      <c r="Z1661" s="116">
        <v>10</v>
      </c>
      <c r="AA1661" s="116">
        <v>880</v>
      </c>
      <c r="AB1661" s="116">
        <v>1650</v>
      </c>
      <c r="AC1661" s="116">
        <v>3850</v>
      </c>
      <c r="AD1661" s="116">
        <v>1100</v>
      </c>
      <c r="AE1661" s="116">
        <v>550</v>
      </c>
      <c r="AF1661" s="116">
        <v>2750</v>
      </c>
      <c r="AG1661" s="116">
        <v>550</v>
      </c>
      <c r="AH1661" s="116">
        <v>2585</v>
      </c>
      <c r="AI1661" s="116">
        <v>2255</v>
      </c>
      <c r="AJ1661" s="116">
        <v>720</v>
      </c>
      <c r="AK1661" s="116">
        <v>2200</v>
      </c>
      <c r="AL1661" s="116">
        <v>110</v>
      </c>
      <c r="AM1661" s="116">
        <v>5500</v>
      </c>
      <c r="AN1661" s="138">
        <v>3850</v>
      </c>
      <c r="AO1661" s="138">
        <v>4950</v>
      </c>
      <c r="AP1661" s="138">
        <v>1100</v>
      </c>
      <c r="AQ1661" s="138">
        <v>2200</v>
      </c>
      <c r="AR1661" s="138">
        <v>0</v>
      </c>
      <c r="AS1661" s="138">
        <v>0</v>
      </c>
      <c r="AT1661" s="22">
        <f t="shared" si="166"/>
        <v>40285</v>
      </c>
      <c r="AU1661" s="138">
        <v>0</v>
      </c>
      <c r="AV1661" s="138">
        <v>0</v>
      </c>
      <c r="AW1661" s="138">
        <v>0</v>
      </c>
      <c r="AX1661" s="74">
        <f t="shared" si="164"/>
        <v>40285</v>
      </c>
      <c r="AY1661" s="47"/>
      <c r="AZ1661" s="47"/>
    </row>
    <row r="1662" spans="1:61" x14ac:dyDescent="0.25">
      <c r="B1662" s="11">
        <v>1533</v>
      </c>
      <c r="D1662" s="47" t="s">
        <v>3160</v>
      </c>
      <c r="E1662" s="47">
        <v>1043</v>
      </c>
      <c r="F1662" s="47" t="s">
        <v>1017</v>
      </c>
      <c r="G1662" s="47" t="s">
        <v>3497</v>
      </c>
      <c r="H1662" s="116">
        <v>3000</v>
      </c>
      <c r="I1662" s="116">
        <v>20</v>
      </c>
      <c r="J1662" s="116">
        <v>100</v>
      </c>
      <c r="K1662" s="116">
        <v>100</v>
      </c>
      <c r="L1662" s="116">
        <v>60</v>
      </c>
      <c r="M1662" s="116">
        <v>100</v>
      </c>
      <c r="N1662" s="116">
        <v>50</v>
      </c>
      <c r="O1662" s="117">
        <v>30</v>
      </c>
      <c r="P1662" s="116">
        <v>20</v>
      </c>
      <c r="Q1662" s="116">
        <v>250</v>
      </c>
      <c r="R1662" s="116">
        <v>10</v>
      </c>
      <c r="S1662" s="116">
        <v>10</v>
      </c>
      <c r="T1662" s="116">
        <v>25</v>
      </c>
      <c r="U1662" s="91">
        <v>200</v>
      </c>
      <c r="V1662" s="116">
        <v>150</v>
      </c>
      <c r="W1662" s="116">
        <v>150</v>
      </c>
      <c r="X1662" s="116">
        <v>200</v>
      </c>
      <c r="Y1662" s="116">
        <v>1000</v>
      </c>
      <c r="Z1662" s="116">
        <v>10</v>
      </c>
      <c r="AA1662" s="116">
        <v>880</v>
      </c>
      <c r="AB1662" s="116">
        <v>1650</v>
      </c>
      <c r="AC1662" s="116">
        <v>3850</v>
      </c>
      <c r="AD1662" s="116">
        <v>1100</v>
      </c>
      <c r="AE1662" s="116">
        <v>550</v>
      </c>
      <c r="AF1662" s="116">
        <v>2750</v>
      </c>
      <c r="AG1662" s="116">
        <v>550</v>
      </c>
      <c r="AH1662" s="116">
        <v>2585</v>
      </c>
      <c r="AI1662" s="116">
        <v>2255</v>
      </c>
      <c r="AJ1662" s="116">
        <v>720</v>
      </c>
      <c r="AK1662" s="116">
        <v>2200</v>
      </c>
      <c r="AL1662" s="116">
        <v>110</v>
      </c>
      <c r="AM1662" s="116">
        <v>5500</v>
      </c>
      <c r="AN1662" s="138">
        <v>3850</v>
      </c>
      <c r="AO1662" s="138">
        <v>4950</v>
      </c>
      <c r="AP1662" s="138">
        <v>1100</v>
      </c>
      <c r="AQ1662" s="138">
        <v>2200</v>
      </c>
      <c r="AR1662" s="138">
        <v>0</v>
      </c>
      <c r="AS1662" s="138">
        <v>0</v>
      </c>
      <c r="AT1662" s="22">
        <f t="shared" si="166"/>
        <v>42285</v>
      </c>
      <c r="AU1662" s="138">
        <v>0</v>
      </c>
      <c r="AV1662" s="138">
        <v>0</v>
      </c>
      <c r="AW1662" s="138">
        <v>0</v>
      </c>
      <c r="AX1662" s="74">
        <f t="shared" si="164"/>
        <v>42285</v>
      </c>
      <c r="AY1662" s="47"/>
      <c r="AZ1662" s="47"/>
    </row>
    <row r="1663" spans="1:61" x14ac:dyDescent="0.25">
      <c r="B1663" s="11">
        <v>1534</v>
      </c>
      <c r="D1663" s="47" t="s">
        <v>3160</v>
      </c>
      <c r="E1663" s="47">
        <v>1338</v>
      </c>
      <c r="F1663" s="47" t="s">
        <v>240</v>
      </c>
      <c r="G1663" s="47" t="s">
        <v>3498</v>
      </c>
      <c r="H1663" s="116">
        <v>1500</v>
      </c>
      <c r="I1663" s="116">
        <v>20</v>
      </c>
      <c r="J1663" s="116">
        <v>100</v>
      </c>
      <c r="K1663" s="116">
        <v>100</v>
      </c>
      <c r="L1663" s="116">
        <v>60</v>
      </c>
      <c r="M1663" s="116">
        <v>100</v>
      </c>
      <c r="N1663" s="116">
        <v>50</v>
      </c>
      <c r="O1663" s="117">
        <v>30</v>
      </c>
      <c r="P1663" s="116">
        <v>20</v>
      </c>
      <c r="Q1663" s="116">
        <v>250</v>
      </c>
      <c r="R1663" s="116">
        <v>10</v>
      </c>
      <c r="S1663" s="116">
        <v>10</v>
      </c>
      <c r="T1663" s="116">
        <v>25</v>
      </c>
      <c r="U1663" s="91">
        <v>200</v>
      </c>
      <c r="V1663" s="116">
        <v>150</v>
      </c>
      <c r="W1663" s="116">
        <v>150</v>
      </c>
      <c r="X1663" s="116">
        <v>200</v>
      </c>
      <c r="Y1663" s="116">
        <v>500</v>
      </c>
      <c r="Z1663" s="116">
        <v>10</v>
      </c>
      <c r="AA1663" s="116">
        <v>880</v>
      </c>
      <c r="AB1663" s="116">
        <v>1650</v>
      </c>
      <c r="AC1663" s="116">
        <v>3850</v>
      </c>
      <c r="AD1663" s="116">
        <v>1100</v>
      </c>
      <c r="AE1663" s="116">
        <v>550</v>
      </c>
      <c r="AF1663" s="116">
        <v>2750</v>
      </c>
      <c r="AG1663" s="116">
        <v>550</v>
      </c>
      <c r="AH1663" s="116">
        <v>2585</v>
      </c>
      <c r="AI1663" s="116">
        <v>2255</v>
      </c>
      <c r="AJ1663" s="116">
        <v>720</v>
      </c>
      <c r="AK1663" s="116">
        <v>2200</v>
      </c>
      <c r="AL1663" s="116">
        <v>110</v>
      </c>
      <c r="AM1663" s="116">
        <v>5500</v>
      </c>
      <c r="AN1663" s="138">
        <v>3850</v>
      </c>
      <c r="AO1663" s="138">
        <v>4950</v>
      </c>
      <c r="AP1663" s="138">
        <v>1100</v>
      </c>
      <c r="AQ1663" s="138">
        <v>2200</v>
      </c>
      <c r="AR1663" s="138">
        <v>0</v>
      </c>
      <c r="AS1663" s="138">
        <v>0</v>
      </c>
      <c r="AT1663" s="22">
        <f t="shared" si="166"/>
        <v>40285</v>
      </c>
      <c r="AU1663" s="138">
        <v>0</v>
      </c>
      <c r="AV1663" s="138">
        <v>0</v>
      </c>
      <c r="AW1663" s="138">
        <v>0</v>
      </c>
      <c r="AX1663" s="74">
        <f t="shared" si="164"/>
        <v>40285</v>
      </c>
      <c r="AY1663" s="47"/>
      <c r="AZ1663" s="47"/>
    </row>
    <row r="1664" spans="1:61" x14ac:dyDescent="0.25">
      <c r="B1664" s="11">
        <v>1535</v>
      </c>
      <c r="D1664" s="47" t="s">
        <v>3160</v>
      </c>
      <c r="E1664" s="47">
        <v>1041</v>
      </c>
      <c r="F1664" s="47" t="s">
        <v>1017</v>
      </c>
      <c r="G1664" s="47" t="s">
        <v>3499</v>
      </c>
      <c r="H1664" s="116">
        <v>3000</v>
      </c>
      <c r="I1664" s="116">
        <v>20</v>
      </c>
      <c r="J1664" s="116">
        <v>100</v>
      </c>
      <c r="K1664" s="116">
        <v>100</v>
      </c>
      <c r="L1664" s="116">
        <v>60</v>
      </c>
      <c r="M1664" s="116">
        <v>100</v>
      </c>
      <c r="N1664" s="116">
        <v>50</v>
      </c>
      <c r="O1664" s="117">
        <v>30</v>
      </c>
      <c r="P1664" s="116">
        <v>20</v>
      </c>
      <c r="Q1664" s="116">
        <v>250</v>
      </c>
      <c r="R1664" s="116">
        <v>10</v>
      </c>
      <c r="S1664" s="116">
        <v>10</v>
      </c>
      <c r="T1664" s="116">
        <v>25</v>
      </c>
      <c r="U1664" s="91">
        <v>200</v>
      </c>
      <c r="V1664" s="116">
        <v>150</v>
      </c>
      <c r="W1664" s="116">
        <v>150</v>
      </c>
      <c r="X1664" s="116">
        <v>200</v>
      </c>
      <c r="Y1664" s="116">
        <v>1000</v>
      </c>
      <c r="Z1664" s="116">
        <v>10</v>
      </c>
      <c r="AA1664" s="116">
        <v>880</v>
      </c>
      <c r="AB1664" s="116">
        <v>1650</v>
      </c>
      <c r="AC1664" s="116">
        <v>3850</v>
      </c>
      <c r="AD1664" s="116">
        <v>1100</v>
      </c>
      <c r="AE1664" s="116">
        <v>550</v>
      </c>
      <c r="AF1664" s="116">
        <v>2750</v>
      </c>
      <c r="AG1664" s="116">
        <v>550</v>
      </c>
      <c r="AH1664" s="116">
        <v>2585</v>
      </c>
      <c r="AI1664" s="116">
        <v>2255</v>
      </c>
      <c r="AJ1664" s="116">
        <v>720</v>
      </c>
      <c r="AK1664" s="116">
        <v>2200</v>
      </c>
      <c r="AL1664" s="116">
        <v>110</v>
      </c>
      <c r="AM1664" s="116">
        <v>5500</v>
      </c>
      <c r="AN1664" s="138">
        <v>3850</v>
      </c>
      <c r="AO1664" s="138">
        <v>4950</v>
      </c>
      <c r="AP1664" s="138">
        <v>1100</v>
      </c>
      <c r="AQ1664" s="138">
        <v>2200</v>
      </c>
      <c r="AR1664" s="138">
        <v>0</v>
      </c>
      <c r="AS1664" s="138">
        <v>0</v>
      </c>
      <c r="AT1664" s="22">
        <f t="shared" si="166"/>
        <v>42285</v>
      </c>
      <c r="AU1664" s="138">
        <v>0</v>
      </c>
      <c r="AV1664" s="138">
        <v>0</v>
      </c>
      <c r="AW1664" s="138">
        <v>0</v>
      </c>
      <c r="AX1664" s="74">
        <f t="shared" ref="AX1664:AX1670" si="167">SUM(AT1664:AW1664)</f>
        <v>42285</v>
      </c>
      <c r="AY1664" s="47"/>
      <c r="AZ1664" s="47"/>
    </row>
    <row r="1665" spans="1:61" x14ac:dyDescent="0.25">
      <c r="B1665" s="11">
        <v>1536</v>
      </c>
      <c r="D1665" s="47" t="s">
        <v>3160</v>
      </c>
      <c r="E1665" s="47">
        <v>1138</v>
      </c>
      <c r="F1665" s="47" t="s">
        <v>1017</v>
      </c>
      <c r="G1665" s="47" t="s">
        <v>3500</v>
      </c>
      <c r="H1665" s="116">
        <v>3000</v>
      </c>
      <c r="I1665" s="116">
        <v>20</v>
      </c>
      <c r="J1665" s="116">
        <v>100</v>
      </c>
      <c r="K1665" s="116">
        <v>100</v>
      </c>
      <c r="L1665" s="116">
        <v>60</v>
      </c>
      <c r="M1665" s="116">
        <v>100</v>
      </c>
      <c r="N1665" s="116">
        <v>50</v>
      </c>
      <c r="O1665" s="117">
        <v>30</v>
      </c>
      <c r="P1665" s="116">
        <v>20</v>
      </c>
      <c r="Q1665" s="116">
        <v>250</v>
      </c>
      <c r="R1665" s="116">
        <v>10</v>
      </c>
      <c r="S1665" s="116">
        <v>10</v>
      </c>
      <c r="T1665" s="116">
        <v>25</v>
      </c>
      <c r="U1665" s="91">
        <v>200</v>
      </c>
      <c r="V1665" s="116">
        <v>150</v>
      </c>
      <c r="W1665" s="116">
        <v>150</v>
      </c>
      <c r="X1665" s="116">
        <v>200</v>
      </c>
      <c r="Y1665" s="116">
        <v>1000</v>
      </c>
      <c r="Z1665" s="116">
        <v>10</v>
      </c>
      <c r="AA1665" s="116">
        <v>880</v>
      </c>
      <c r="AB1665" s="116">
        <v>1650</v>
      </c>
      <c r="AC1665" s="116">
        <v>3850</v>
      </c>
      <c r="AD1665" s="116">
        <v>1100</v>
      </c>
      <c r="AE1665" s="116">
        <v>550</v>
      </c>
      <c r="AF1665" s="116">
        <v>2750</v>
      </c>
      <c r="AG1665" s="116">
        <v>550</v>
      </c>
      <c r="AH1665" s="116">
        <v>2585</v>
      </c>
      <c r="AI1665" s="116">
        <v>2255</v>
      </c>
      <c r="AJ1665" s="116">
        <v>720</v>
      </c>
      <c r="AK1665" s="116">
        <v>2200</v>
      </c>
      <c r="AL1665" s="116">
        <v>110</v>
      </c>
      <c r="AM1665" s="116">
        <v>5500</v>
      </c>
      <c r="AN1665" s="138">
        <v>3850</v>
      </c>
      <c r="AO1665" s="138">
        <v>4950</v>
      </c>
      <c r="AP1665" s="138">
        <v>1100</v>
      </c>
      <c r="AQ1665" s="138">
        <v>2200</v>
      </c>
      <c r="AR1665" s="138">
        <v>0</v>
      </c>
      <c r="AS1665" s="138">
        <v>0</v>
      </c>
      <c r="AT1665" s="22">
        <f t="shared" si="166"/>
        <v>42285</v>
      </c>
      <c r="AU1665" s="138">
        <v>0</v>
      </c>
      <c r="AV1665" s="138">
        <v>0</v>
      </c>
      <c r="AW1665" s="138">
        <v>0</v>
      </c>
      <c r="AX1665" s="74">
        <f t="shared" si="167"/>
        <v>42285</v>
      </c>
      <c r="AY1665" s="47"/>
      <c r="AZ1665" s="47"/>
    </row>
    <row r="1666" spans="1:61" x14ac:dyDescent="0.25">
      <c r="B1666" s="11">
        <v>1537</v>
      </c>
      <c r="D1666" s="47" t="s">
        <v>3160</v>
      </c>
      <c r="E1666" s="47">
        <v>1044</v>
      </c>
      <c r="F1666" s="47" t="s">
        <v>1017</v>
      </c>
      <c r="G1666" s="47" t="s">
        <v>3501</v>
      </c>
      <c r="H1666" s="116">
        <v>3000</v>
      </c>
      <c r="I1666" s="116">
        <v>20</v>
      </c>
      <c r="J1666" s="116">
        <v>100</v>
      </c>
      <c r="K1666" s="116">
        <v>100</v>
      </c>
      <c r="L1666" s="116">
        <v>60</v>
      </c>
      <c r="M1666" s="116">
        <v>100</v>
      </c>
      <c r="N1666" s="116">
        <v>50</v>
      </c>
      <c r="O1666" s="117">
        <v>30</v>
      </c>
      <c r="P1666" s="116">
        <v>20</v>
      </c>
      <c r="Q1666" s="116">
        <v>250</v>
      </c>
      <c r="R1666" s="116">
        <v>10</v>
      </c>
      <c r="S1666" s="116">
        <v>10</v>
      </c>
      <c r="T1666" s="116">
        <v>25</v>
      </c>
      <c r="U1666" s="91">
        <v>200</v>
      </c>
      <c r="V1666" s="116">
        <v>150</v>
      </c>
      <c r="W1666" s="116">
        <v>150</v>
      </c>
      <c r="X1666" s="116">
        <v>200</v>
      </c>
      <c r="Y1666" s="116">
        <v>1000</v>
      </c>
      <c r="Z1666" s="116">
        <v>10</v>
      </c>
      <c r="AA1666" s="116">
        <v>880</v>
      </c>
      <c r="AB1666" s="116">
        <v>1650</v>
      </c>
      <c r="AC1666" s="116">
        <v>3850</v>
      </c>
      <c r="AD1666" s="116">
        <v>1100</v>
      </c>
      <c r="AE1666" s="116">
        <v>550</v>
      </c>
      <c r="AF1666" s="116">
        <v>2750</v>
      </c>
      <c r="AG1666" s="116">
        <v>550</v>
      </c>
      <c r="AH1666" s="116">
        <v>2585</v>
      </c>
      <c r="AI1666" s="116">
        <v>2255</v>
      </c>
      <c r="AJ1666" s="116">
        <v>720</v>
      </c>
      <c r="AK1666" s="116">
        <v>2200</v>
      </c>
      <c r="AL1666" s="116">
        <v>110</v>
      </c>
      <c r="AM1666" s="116">
        <v>5500</v>
      </c>
      <c r="AN1666" s="138">
        <v>3850</v>
      </c>
      <c r="AO1666" s="138">
        <v>4950</v>
      </c>
      <c r="AP1666" s="138">
        <v>1100</v>
      </c>
      <c r="AQ1666" s="138">
        <v>2200</v>
      </c>
      <c r="AR1666" s="138">
        <v>0</v>
      </c>
      <c r="AS1666" s="138">
        <v>0</v>
      </c>
      <c r="AT1666" s="22">
        <f t="shared" si="166"/>
        <v>42285</v>
      </c>
      <c r="AU1666" s="138">
        <v>0</v>
      </c>
      <c r="AV1666" s="138">
        <v>0</v>
      </c>
      <c r="AW1666" s="138">
        <v>0</v>
      </c>
      <c r="AX1666" s="74">
        <f t="shared" si="167"/>
        <v>42285</v>
      </c>
      <c r="AY1666" s="47"/>
      <c r="AZ1666" s="47"/>
    </row>
    <row r="1667" spans="1:61" x14ac:dyDescent="0.25">
      <c r="B1667" s="11">
        <v>1538</v>
      </c>
      <c r="D1667" s="47" t="s">
        <v>3160</v>
      </c>
      <c r="E1667" s="47">
        <v>1040</v>
      </c>
      <c r="F1667" s="47" t="s">
        <v>1017</v>
      </c>
      <c r="G1667" s="71" t="s">
        <v>3502</v>
      </c>
      <c r="H1667" s="116">
        <v>1500</v>
      </c>
      <c r="I1667" s="116">
        <v>20</v>
      </c>
      <c r="J1667" s="116">
        <v>100</v>
      </c>
      <c r="K1667" s="116">
        <v>100</v>
      </c>
      <c r="L1667" s="116">
        <v>60</v>
      </c>
      <c r="M1667" s="116">
        <v>100</v>
      </c>
      <c r="N1667" s="116">
        <v>50</v>
      </c>
      <c r="O1667" s="117">
        <v>30</v>
      </c>
      <c r="P1667" s="116">
        <v>20</v>
      </c>
      <c r="Q1667" s="116">
        <v>250</v>
      </c>
      <c r="R1667" s="116">
        <v>10</v>
      </c>
      <c r="S1667" s="116">
        <v>10</v>
      </c>
      <c r="T1667" s="116">
        <v>25</v>
      </c>
      <c r="U1667" s="91">
        <v>200</v>
      </c>
      <c r="V1667" s="116">
        <v>150</v>
      </c>
      <c r="W1667" s="116">
        <v>150</v>
      </c>
      <c r="X1667" s="116">
        <v>200</v>
      </c>
      <c r="Y1667" s="116">
        <v>500</v>
      </c>
      <c r="Z1667" s="116">
        <v>10</v>
      </c>
      <c r="AA1667" s="116">
        <v>880</v>
      </c>
      <c r="AB1667" s="116">
        <v>1650</v>
      </c>
      <c r="AC1667" s="116">
        <v>3850</v>
      </c>
      <c r="AD1667" s="116">
        <v>1100</v>
      </c>
      <c r="AE1667" s="116">
        <v>550</v>
      </c>
      <c r="AF1667" s="116">
        <v>2750</v>
      </c>
      <c r="AG1667" s="116">
        <v>550</v>
      </c>
      <c r="AH1667" s="116">
        <v>2585</v>
      </c>
      <c r="AI1667" s="116">
        <v>2255</v>
      </c>
      <c r="AJ1667" s="116">
        <v>720</v>
      </c>
      <c r="AK1667" s="116">
        <v>2200</v>
      </c>
      <c r="AL1667" s="116">
        <v>110</v>
      </c>
      <c r="AM1667" s="116">
        <v>5500</v>
      </c>
      <c r="AN1667" s="138">
        <v>3850</v>
      </c>
      <c r="AO1667" s="138">
        <v>4950</v>
      </c>
      <c r="AP1667" s="138">
        <v>1100</v>
      </c>
      <c r="AQ1667" s="138">
        <v>2200</v>
      </c>
      <c r="AR1667" s="138">
        <v>0</v>
      </c>
      <c r="AS1667" s="138">
        <v>0</v>
      </c>
      <c r="AT1667" s="22">
        <f t="shared" si="166"/>
        <v>40285</v>
      </c>
      <c r="AU1667" s="138">
        <v>0</v>
      </c>
      <c r="AV1667" s="138">
        <v>0</v>
      </c>
      <c r="AW1667" s="138">
        <v>0</v>
      </c>
      <c r="AX1667" s="74">
        <f t="shared" si="167"/>
        <v>40285</v>
      </c>
      <c r="AY1667" s="47"/>
      <c r="AZ1667" s="47"/>
    </row>
    <row r="1668" spans="1:61" s="104" customFormat="1" x14ac:dyDescent="0.25">
      <c r="A1668" s="53"/>
      <c r="B1668" s="11">
        <v>1539</v>
      </c>
      <c r="C1668"/>
      <c r="D1668" s="47" t="s">
        <v>3160</v>
      </c>
      <c r="E1668" s="47">
        <v>1038</v>
      </c>
      <c r="F1668" s="47" t="s">
        <v>3238</v>
      </c>
      <c r="G1668" s="71" t="s">
        <v>3503</v>
      </c>
      <c r="H1668" s="116">
        <v>1500</v>
      </c>
      <c r="I1668" s="116">
        <v>20</v>
      </c>
      <c r="J1668" s="116">
        <v>100</v>
      </c>
      <c r="K1668" s="116">
        <v>100</v>
      </c>
      <c r="L1668" s="116">
        <v>60</v>
      </c>
      <c r="M1668" s="116">
        <v>100</v>
      </c>
      <c r="N1668" s="116">
        <v>50</v>
      </c>
      <c r="O1668" s="117">
        <v>30</v>
      </c>
      <c r="P1668" s="116">
        <v>20</v>
      </c>
      <c r="Q1668" s="116">
        <v>250</v>
      </c>
      <c r="R1668" s="116">
        <v>10</v>
      </c>
      <c r="S1668" s="116">
        <v>10</v>
      </c>
      <c r="T1668" s="116">
        <v>25</v>
      </c>
      <c r="U1668" s="91">
        <v>200</v>
      </c>
      <c r="V1668" s="116">
        <v>150</v>
      </c>
      <c r="W1668" s="116">
        <v>150</v>
      </c>
      <c r="X1668" s="116">
        <v>200</v>
      </c>
      <c r="Y1668" s="116">
        <v>500</v>
      </c>
      <c r="Z1668" s="116">
        <v>10</v>
      </c>
      <c r="AA1668" s="116">
        <v>880</v>
      </c>
      <c r="AB1668" s="116">
        <v>1650</v>
      </c>
      <c r="AC1668" s="116">
        <v>3850</v>
      </c>
      <c r="AD1668" s="116">
        <v>1100</v>
      </c>
      <c r="AE1668" s="116">
        <v>550</v>
      </c>
      <c r="AF1668" s="116">
        <v>2750</v>
      </c>
      <c r="AG1668" s="116">
        <v>550</v>
      </c>
      <c r="AH1668" s="116">
        <v>2585</v>
      </c>
      <c r="AI1668" s="116">
        <v>2255</v>
      </c>
      <c r="AJ1668" s="116">
        <v>720</v>
      </c>
      <c r="AK1668" s="116">
        <v>2200</v>
      </c>
      <c r="AL1668" s="116">
        <v>110</v>
      </c>
      <c r="AM1668" s="116">
        <v>5500</v>
      </c>
      <c r="AN1668" s="138">
        <v>3850</v>
      </c>
      <c r="AO1668" s="138">
        <v>4950</v>
      </c>
      <c r="AP1668" s="138">
        <v>1100</v>
      </c>
      <c r="AQ1668" s="138">
        <v>2200</v>
      </c>
      <c r="AR1668" s="138">
        <v>0</v>
      </c>
      <c r="AS1668" s="138">
        <v>0</v>
      </c>
      <c r="AT1668" s="22">
        <f t="shared" si="166"/>
        <v>40285</v>
      </c>
      <c r="AU1668" s="138">
        <v>0</v>
      </c>
      <c r="AV1668" s="138">
        <v>0</v>
      </c>
      <c r="AW1668" s="138">
        <v>0</v>
      </c>
      <c r="AX1668" s="74">
        <f t="shared" si="167"/>
        <v>40285</v>
      </c>
      <c r="AY1668" s="47"/>
      <c r="AZ1668" s="47"/>
      <c r="BA1668"/>
      <c r="BB1668"/>
      <c r="BC1668"/>
      <c r="BD1668"/>
      <c r="BE1668"/>
      <c r="BF1668"/>
      <c r="BG1668"/>
      <c r="BH1668"/>
      <c r="BI1668"/>
    </row>
    <row r="1669" spans="1:61" x14ac:dyDescent="0.25">
      <c r="B1669" s="11">
        <v>1540</v>
      </c>
      <c r="D1669" s="47" t="s">
        <v>3160</v>
      </c>
      <c r="E1669" s="47">
        <v>1337</v>
      </c>
      <c r="F1669" s="47" t="s">
        <v>240</v>
      </c>
      <c r="G1669" s="71" t="s">
        <v>3504</v>
      </c>
      <c r="H1669" s="116">
        <v>1500</v>
      </c>
      <c r="I1669" s="116">
        <v>20</v>
      </c>
      <c r="J1669" s="116">
        <v>100</v>
      </c>
      <c r="K1669" s="116">
        <v>100</v>
      </c>
      <c r="L1669" s="116">
        <v>60</v>
      </c>
      <c r="M1669" s="116">
        <v>100</v>
      </c>
      <c r="N1669" s="116">
        <v>50</v>
      </c>
      <c r="O1669" s="117">
        <v>30</v>
      </c>
      <c r="P1669" s="116">
        <v>20</v>
      </c>
      <c r="Q1669" s="116">
        <v>250</v>
      </c>
      <c r="R1669" s="116">
        <v>10</v>
      </c>
      <c r="S1669" s="116">
        <v>10</v>
      </c>
      <c r="T1669" s="116">
        <v>25</v>
      </c>
      <c r="U1669" s="91">
        <v>200</v>
      </c>
      <c r="V1669" s="116">
        <v>150</v>
      </c>
      <c r="W1669" s="116">
        <v>150</v>
      </c>
      <c r="X1669" s="116">
        <v>200</v>
      </c>
      <c r="Y1669" s="116">
        <v>500</v>
      </c>
      <c r="Z1669" s="116">
        <v>10</v>
      </c>
      <c r="AA1669" s="116">
        <v>880</v>
      </c>
      <c r="AB1669" s="116">
        <v>1650</v>
      </c>
      <c r="AC1669" s="116">
        <v>3850</v>
      </c>
      <c r="AD1669" s="116">
        <v>1100</v>
      </c>
      <c r="AE1669" s="116">
        <v>550</v>
      </c>
      <c r="AF1669" s="116">
        <v>2750</v>
      </c>
      <c r="AG1669" s="116">
        <v>550</v>
      </c>
      <c r="AH1669" s="116">
        <v>2585</v>
      </c>
      <c r="AI1669" s="116">
        <v>2255</v>
      </c>
      <c r="AJ1669" s="116">
        <v>720</v>
      </c>
      <c r="AK1669" s="116">
        <v>2200</v>
      </c>
      <c r="AL1669" s="116">
        <v>110</v>
      </c>
      <c r="AM1669" s="116">
        <v>5500</v>
      </c>
      <c r="AN1669" s="138">
        <v>3850</v>
      </c>
      <c r="AO1669" s="138">
        <v>4950</v>
      </c>
      <c r="AP1669" s="138">
        <v>1100</v>
      </c>
      <c r="AQ1669" s="138">
        <v>2200</v>
      </c>
      <c r="AR1669" s="138">
        <v>0</v>
      </c>
      <c r="AS1669" s="138">
        <v>0</v>
      </c>
      <c r="AT1669" s="22">
        <f t="shared" si="166"/>
        <v>40285</v>
      </c>
      <c r="AU1669" s="138">
        <v>0</v>
      </c>
      <c r="AV1669" s="138">
        <v>0</v>
      </c>
      <c r="AW1669" s="138">
        <v>0</v>
      </c>
      <c r="AX1669" s="74">
        <f t="shared" si="167"/>
        <v>40285</v>
      </c>
      <c r="AY1669" s="47"/>
      <c r="AZ1669" s="47"/>
    </row>
    <row r="1670" spans="1:61" x14ac:dyDescent="0.25">
      <c r="A1670" s="103"/>
      <c r="B1670" s="11">
        <v>1541</v>
      </c>
      <c r="C1670" s="104"/>
      <c r="D1670" s="184" t="s">
        <v>3160</v>
      </c>
      <c r="E1670" s="184">
        <v>1237</v>
      </c>
      <c r="F1670" s="184" t="s">
        <v>1017</v>
      </c>
      <c r="G1670" s="184" t="s">
        <v>3505</v>
      </c>
      <c r="H1670" s="162">
        <v>1500</v>
      </c>
      <c r="I1670" s="162">
        <v>20</v>
      </c>
      <c r="J1670" s="162">
        <v>100</v>
      </c>
      <c r="K1670" s="162">
        <v>100</v>
      </c>
      <c r="L1670" s="162">
        <v>60</v>
      </c>
      <c r="M1670" s="162">
        <v>100</v>
      </c>
      <c r="N1670" s="162">
        <v>50</v>
      </c>
      <c r="O1670" s="172">
        <v>30</v>
      </c>
      <c r="P1670" s="162">
        <v>20</v>
      </c>
      <c r="Q1670" s="162">
        <v>250</v>
      </c>
      <c r="R1670" s="162">
        <v>10</v>
      </c>
      <c r="S1670" s="162">
        <v>10</v>
      </c>
      <c r="T1670" s="162">
        <v>25</v>
      </c>
      <c r="U1670" s="173">
        <v>200</v>
      </c>
      <c r="V1670" s="162">
        <v>150</v>
      </c>
      <c r="W1670" s="162">
        <v>150</v>
      </c>
      <c r="X1670" s="162">
        <v>200</v>
      </c>
      <c r="Y1670" s="162">
        <v>500</v>
      </c>
      <c r="Z1670" s="162">
        <v>10</v>
      </c>
      <c r="AA1670" s="162">
        <v>880</v>
      </c>
      <c r="AB1670" s="162">
        <v>1650</v>
      </c>
      <c r="AC1670" s="162">
        <v>3850</v>
      </c>
      <c r="AD1670" s="162">
        <v>1100</v>
      </c>
      <c r="AE1670" s="162">
        <v>550</v>
      </c>
      <c r="AF1670" s="162">
        <v>2750</v>
      </c>
      <c r="AG1670" s="162">
        <v>550</v>
      </c>
      <c r="AH1670" s="162">
        <v>2585</v>
      </c>
      <c r="AI1670" s="162">
        <v>2255</v>
      </c>
      <c r="AJ1670" s="162">
        <v>720</v>
      </c>
      <c r="AK1670" s="162">
        <v>2200</v>
      </c>
      <c r="AL1670" s="162">
        <v>110</v>
      </c>
      <c r="AM1670" s="162">
        <v>5500</v>
      </c>
      <c r="AN1670" s="174">
        <v>3850</v>
      </c>
      <c r="AO1670" s="174">
        <v>4950</v>
      </c>
      <c r="AP1670" s="174">
        <v>300</v>
      </c>
      <c r="AQ1670" s="174">
        <v>0</v>
      </c>
      <c r="AR1670" s="174">
        <v>0</v>
      </c>
      <c r="AS1670" s="174">
        <v>0</v>
      </c>
      <c r="AT1670" s="97">
        <f t="shared" si="166"/>
        <v>37285</v>
      </c>
      <c r="AU1670" s="174">
        <v>0</v>
      </c>
      <c r="AV1670" s="174">
        <v>0</v>
      </c>
      <c r="AW1670" s="174">
        <v>0</v>
      </c>
      <c r="AX1670" s="97">
        <f t="shared" si="167"/>
        <v>37285</v>
      </c>
      <c r="AY1670" s="174">
        <v>3000</v>
      </c>
      <c r="AZ1670" s="184"/>
      <c r="BB1670" s="104"/>
      <c r="BC1670" s="104"/>
      <c r="BD1670" s="104"/>
      <c r="BE1670" s="104"/>
      <c r="BF1670" s="104"/>
      <c r="BG1670" s="104"/>
      <c r="BH1670" s="104"/>
      <c r="BI1670" s="104"/>
    </row>
    <row r="1671" spans="1:61" x14ac:dyDescent="0.25">
      <c r="B1671" s="11">
        <v>1542</v>
      </c>
      <c r="D1671" s="47" t="s">
        <v>3160</v>
      </c>
      <c r="E1671" s="47">
        <v>1042</v>
      </c>
      <c r="F1671" s="47" t="s">
        <v>1017</v>
      </c>
      <c r="G1671" s="71" t="s">
        <v>3506</v>
      </c>
      <c r="H1671" s="116">
        <v>1500</v>
      </c>
      <c r="I1671" s="116">
        <v>20</v>
      </c>
      <c r="J1671" s="116">
        <v>100</v>
      </c>
      <c r="K1671" s="116">
        <v>100</v>
      </c>
      <c r="L1671" s="116">
        <v>60</v>
      </c>
      <c r="M1671" s="116">
        <v>100</v>
      </c>
      <c r="N1671" s="116">
        <v>50</v>
      </c>
      <c r="O1671" s="117">
        <v>30</v>
      </c>
      <c r="P1671" s="116">
        <v>20</v>
      </c>
      <c r="Q1671" s="116">
        <v>250</v>
      </c>
      <c r="R1671" s="116">
        <v>10</v>
      </c>
      <c r="S1671" s="116">
        <v>10</v>
      </c>
      <c r="T1671" s="116">
        <v>25</v>
      </c>
      <c r="U1671" s="91">
        <v>200</v>
      </c>
      <c r="V1671" s="116">
        <v>150</v>
      </c>
      <c r="W1671" s="116">
        <v>150</v>
      </c>
      <c r="X1671" s="116">
        <v>200</v>
      </c>
      <c r="Y1671" s="116">
        <v>500</v>
      </c>
      <c r="Z1671" s="116">
        <v>10</v>
      </c>
      <c r="AA1671" s="116">
        <v>880</v>
      </c>
      <c r="AB1671" s="116">
        <v>1650</v>
      </c>
      <c r="AC1671" s="116">
        <v>3850</v>
      </c>
      <c r="AD1671" s="116">
        <v>1100</v>
      </c>
      <c r="AE1671" s="116">
        <v>550</v>
      </c>
      <c r="AF1671" s="116">
        <v>2750</v>
      </c>
      <c r="AG1671" s="116">
        <v>550</v>
      </c>
      <c r="AH1671" s="116">
        <v>2585</v>
      </c>
      <c r="AI1671" s="116">
        <v>2255</v>
      </c>
      <c r="AJ1671" s="116">
        <v>720</v>
      </c>
      <c r="AK1671" s="116">
        <v>2200</v>
      </c>
      <c r="AL1671" s="116">
        <v>110</v>
      </c>
      <c r="AM1671" s="116">
        <v>5500</v>
      </c>
      <c r="AN1671" s="138">
        <v>3850</v>
      </c>
      <c r="AO1671" s="138">
        <v>4950</v>
      </c>
      <c r="AP1671" s="138">
        <v>1100</v>
      </c>
      <c r="AQ1671" s="138">
        <v>2200</v>
      </c>
      <c r="AR1671" s="138">
        <v>0</v>
      </c>
      <c r="AS1671" s="138">
        <v>0</v>
      </c>
      <c r="AT1671" s="22">
        <f>SUBTOTAL(9,H1671:AS1671)</f>
        <v>40285</v>
      </c>
      <c r="AU1671" s="138">
        <v>0</v>
      </c>
      <c r="AV1671" s="138">
        <v>0</v>
      </c>
      <c r="AW1671" s="138">
        <v>0</v>
      </c>
      <c r="AX1671" s="74">
        <f>SUM(AT1671:AW1671)</f>
        <v>40285</v>
      </c>
      <c r="AZ1671" s="47"/>
    </row>
    <row r="1672" spans="1:61" s="200" customFormat="1" ht="15.75" thickBot="1" x14ac:dyDescent="0.3">
      <c r="A1672" s="53"/>
      <c r="B1672" s="11"/>
      <c r="C1672"/>
      <c r="D1672"/>
      <c r="E1672" s="75"/>
      <c r="F1672"/>
      <c r="G1672"/>
      <c r="H1672" s="76">
        <f>SUM(H1639:H1671)</f>
        <v>52500</v>
      </c>
      <c r="I1672" s="76">
        <f t="shared" ref="I1672:AX1672" si="168">SUM(I1639:I1671)</f>
        <v>560</v>
      </c>
      <c r="J1672" s="76">
        <f t="shared" si="168"/>
        <v>2800</v>
      </c>
      <c r="K1672" s="76">
        <f t="shared" si="168"/>
        <v>2800</v>
      </c>
      <c r="L1672" s="76">
        <f t="shared" si="168"/>
        <v>1320</v>
      </c>
      <c r="M1672" s="76">
        <f t="shared" si="168"/>
        <v>2800</v>
      </c>
      <c r="N1672" s="76">
        <f t="shared" si="168"/>
        <v>1400</v>
      </c>
      <c r="O1672" s="76">
        <f t="shared" si="168"/>
        <v>840</v>
      </c>
      <c r="P1672" s="76">
        <f t="shared" si="168"/>
        <v>560</v>
      </c>
      <c r="Q1672" s="76">
        <f t="shared" si="168"/>
        <v>7000</v>
      </c>
      <c r="R1672" s="76">
        <f t="shared" si="168"/>
        <v>280</v>
      </c>
      <c r="S1672" s="76">
        <f t="shared" si="168"/>
        <v>280</v>
      </c>
      <c r="T1672" s="76">
        <f t="shared" si="168"/>
        <v>700</v>
      </c>
      <c r="U1672" s="76">
        <f t="shared" si="168"/>
        <v>5600</v>
      </c>
      <c r="V1672" s="76">
        <f t="shared" si="168"/>
        <v>4200</v>
      </c>
      <c r="W1672" s="76">
        <f t="shared" si="168"/>
        <v>4200</v>
      </c>
      <c r="X1672" s="76">
        <f t="shared" si="168"/>
        <v>5600</v>
      </c>
      <c r="Y1672" s="76">
        <f t="shared" si="168"/>
        <v>14500</v>
      </c>
      <c r="Z1672" s="76">
        <f t="shared" si="168"/>
        <v>280</v>
      </c>
      <c r="AA1672" s="76">
        <f t="shared" si="168"/>
        <v>29920</v>
      </c>
      <c r="AB1672" s="76">
        <f t="shared" si="168"/>
        <v>56100</v>
      </c>
      <c r="AC1672" s="76">
        <f t="shared" si="168"/>
        <v>130900</v>
      </c>
      <c r="AD1672" s="76">
        <f t="shared" si="168"/>
        <v>37400</v>
      </c>
      <c r="AE1672" s="76">
        <f t="shared" si="168"/>
        <v>18700</v>
      </c>
      <c r="AF1672" s="76">
        <f t="shared" si="168"/>
        <v>93500</v>
      </c>
      <c r="AG1672" s="76">
        <f t="shared" si="168"/>
        <v>18700</v>
      </c>
      <c r="AH1672" s="76">
        <f t="shared" si="168"/>
        <v>87890</v>
      </c>
      <c r="AI1672" s="76">
        <f t="shared" si="168"/>
        <v>76670</v>
      </c>
      <c r="AJ1672" s="76">
        <f t="shared" si="168"/>
        <v>24480</v>
      </c>
      <c r="AK1672" s="76">
        <f t="shared" si="168"/>
        <v>76800</v>
      </c>
      <c r="AL1672" s="76">
        <f t="shared" si="168"/>
        <v>3840</v>
      </c>
      <c r="AM1672" s="76">
        <f t="shared" si="168"/>
        <v>192000</v>
      </c>
      <c r="AN1672" s="76">
        <f t="shared" si="168"/>
        <v>134400</v>
      </c>
      <c r="AO1672" s="76">
        <f t="shared" si="168"/>
        <v>159300</v>
      </c>
      <c r="AP1672" s="76">
        <f t="shared" si="168"/>
        <v>31300</v>
      </c>
      <c r="AQ1672" s="76">
        <f t="shared" si="168"/>
        <v>61400</v>
      </c>
      <c r="AR1672" s="76">
        <f t="shared" si="168"/>
        <v>600</v>
      </c>
      <c r="AS1672" s="76">
        <f t="shared" si="168"/>
        <v>0</v>
      </c>
      <c r="AT1672" s="76">
        <f t="shared" si="168"/>
        <v>1342120</v>
      </c>
      <c r="AU1672" s="76">
        <f t="shared" si="168"/>
        <v>380</v>
      </c>
      <c r="AV1672" s="76">
        <f t="shared" si="168"/>
        <v>3000</v>
      </c>
      <c r="AW1672" s="76">
        <f t="shared" si="168"/>
        <v>0</v>
      </c>
      <c r="AX1672" s="76">
        <f t="shared" si="168"/>
        <v>1345500</v>
      </c>
      <c r="AZ1672"/>
      <c r="BA1672"/>
      <c r="BB1672"/>
      <c r="BC1672"/>
      <c r="BD1672"/>
      <c r="BE1672"/>
      <c r="BF1672"/>
      <c r="BG1672"/>
      <c r="BH1672"/>
      <c r="BI1672"/>
    </row>
    <row r="1673" spans="1:61" s="57" customFormat="1" x14ac:dyDescent="0.25">
      <c r="A1673" s="53"/>
      <c r="B1673" s="11"/>
      <c r="C1673"/>
      <c r="D1673"/>
      <c r="E1673" s="75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 s="47"/>
      <c r="AZ1673"/>
      <c r="BA1673"/>
      <c r="BB1673"/>
      <c r="BC1673"/>
      <c r="BD1673"/>
      <c r="BE1673"/>
      <c r="BF1673"/>
      <c r="BG1673"/>
      <c r="BH1673"/>
      <c r="BI1673"/>
    </row>
    <row r="1674" spans="1:61" s="57" customFormat="1" x14ac:dyDescent="0.25">
      <c r="A1674" s="132" t="s">
        <v>3507</v>
      </c>
      <c r="B1674" s="11"/>
      <c r="C1674"/>
      <c r="D1674"/>
      <c r="E1674" s="75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 s="63"/>
      <c r="AZ1674" s="63"/>
    </row>
    <row r="1675" spans="1:61" s="57" customFormat="1" x14ac:dyDescent="0.25">
      <c r="A1675" s="57" t="s">
        <v>3508</v>
      </c>
      <c r="B1675" s="216">
        <v>1543</v>
      </c>
      <c r="D1675" s="57" t="s">
        <v>2210</v>
      </c>
      <c r="E1675" s="57">
        <v>5295</v>
      </c>
      <c r="F1675" s="57" t="s">
        <v>240</v>
      </c>
      <c r="G1675" s="57" t="s">
        <v>3509</v>
      </c>
      <c r="H1675" s="57">
        <v>0</v>
      </c>
      <c r="I1675" s="57">
        <v>0</v>
      </c>
      <c r="J1675" s="57">
        <v>0</v>
      </c>
      <c r="K1675" s="57">
        <v>0</v>
      </c>
      <c r="L1675" s="57">
        <v>0</v>
      </c>
      <c r="M1675" s="57">
        <v>0</v>
      </c>
      <c r="N1675" s="57">
        <v>0</v>
      </c>
      <c r="O1675" s="57">
        <v>0</v>
      </c>
      <c r="P1675" s="57">
        <v>0</v>
      </c>
      <c r="Q1675" s="57">
        <v>0</v>
      </c>
      <c r="R1675" s="57">
        <v>0</v>
      </c>
      <c r="S1675" s="57">
        <v>0</v>
      </c>
      <c r="T1675" s="57">
        <v>0</v>
      </c>
      <c r="U1675" s="57">
        <v>0</v>
      </c>
      <c r="V1675" s="57">
        <v>0</v>
      </c>
      <c r="W1675" s="57">
        <v>0</v>
      </c>
      <c r="X1675" s="57">
        <v>0</v>
      </c>
      <c r="Y1675" s="57">
        <v>0</v>
      </c>
      <c r="Z1675" s="57">
        <v>0</v>
      </c>
      <c r="AA1675" s="57">
        <v>0</v>
      </c>
      <c r="AB1675" s="57">
        <v>0</v>
      </c>
      <c r="AC1675" s="57">
        <v>0</v>
      </c>
      <c r="AD1675" s="57">
        <v>0</v>
      </c>
      <c r="AE1675" s="57">
        <v>0</v>
      </c>
      <c r="AF1675" s="57">
        <v>0</v>
      </c>
      <c r="AG1675" s="57">
        <v>0</v>
      </c>
      <c r="AH1675" s="57">
        <v>0</v>
      </c>
      <c r="AI1675" s="57">
        <v>0</v>
      </c>
      <c r="AJ1675" s="57">
        <v>0</v>
      </c>
      <c r="AK1675" s="57">
        <v>0</v>
      </c>
      <c r="AL1675" s="57">
        <v>0</v>
      </c>
      <c r="AM1675" s="57">
        <v>0</v>
      </c>
      <c r="AN1675" s="57">
        <v>0</v>
      </c>
      <c r="AO1675" s="57">
        <v>0</v>
      </c>
      <c r="AP1675" s="57">
        <v>0</v>
      </c>
      <c r="AQ1675" s="57">
        <v>0</v>
      </c>
      <c r="AR1675" s="57">
        <v>0</v>
      </c>
      <c r="AS1675" s="57">
        <v>46175</v>
      </c>
      <c r="AT1675" s="57">
        <f>SUM(H1675:AS1675)</f>
        <v>46175</v>
      </c>
      <c r="AX1675" s="57">
        <f>SUM(AT1675:AW1675)</f>
        <v>46175</v>
      </c>
      <c r="AY1675" s="63"/>
      <c r="AZ1675" s="57" t="s">
        <v>3438</v>
      </c>
    </row>
    <row r="1676" spans="1:61" s="57" customFormat="1" x14ac:dyDescent="0.25">
      <c r="A1676" s="200" t="s">
        <v>3510</v>
      </c>
      <c r="B1676" s="266">
        <v>1544</v>
      </c>
      <c r="C1676" s="200"/>
      <c r="D1676" s="200" t="s">
        <v>2210</v>
      </c>
      <c r="E1676" s="200">
        <v>5295</v>
      </c>
      <c r="F1676" s="200" t="s">
        <v>240</v>
      </c>
      <c r="G1676" s="200" t="s">
        <v>3509</v>
      </c>
      <c r="H1676" s="200">
        <v>0</v>
      </c>
      <c r="I1676" s="200">
        <v>0</v>
      </c>
      <c r="J1676" s="200">
        <v>0</v>
      </c>
      <c r="K1676" s="200">
        <v>0</v>
      </c>
      <c r="L1676" s="200">
        <v>0</v>
      </c>
      <c r="M1676" s="200">
        <v>0</v>
      </c>
      <c r="N1676" s="200">
        <v>0</v>
      </c>
      <c r="O1676" s="200">
        <v>0</v>
      </c>
      <c r="P1676" s="200">
        <v>0</v>
      </c>
      <c r="Q1676" s="200">
        <v>0</v>
      </c>
      <c r="R1676" s="200">
        <v>0</v>
      </c>
      <c r="S1676" s="200">
        <v>0</v>
      </c>
      <c r="T1676" s="200">
        <v>0</v>
      </c>
      <c r="U1676" s="200">
        <v>0</v>
      </c>
      <c r="V1676" s="200">
        <v>0</v>
      </c>
      <c r="W1676" s="200">
        <v>0</v>
      </c>
      <c r="X1676" s="200">
        <v>0</v>
      </c>
      <c r="Y1676" s="200">
        <v>0</v>
      </c>
      <c r="Z1676" s="200">
        <v>0</v>
      </c>
      <c r="AA1676" s="200">
        <v>0</v>
      </c>
      <c r="AB1676" s="200">
        <v>0</v>
      </c>
      <c r="AC1676" s="200">
        <v>0</v>
      </c>
      <c r="AD1676" s="200">
        <v>0</v>
      </c>
      <c r="AE1676" s="200">
        <v>0</v>
      </c>
      <c r="AF1676" s="200">
        <v>0</v>
      </c>
      <c r="AG1676" s="200">
        <v>0</v>
      </c>
      <c r="AH1676" s="200">
        <v>0</v>
      </c>
      <c r="AI1676" s="200">
        <v>0</v>
      </c>
      <c r="AJ1676" s="200">
        <v>0</v>
      </c>
      <c r="AK1676" s="200">
        <v>0</v>
      </c>
      <c r="AL1676" s="200">
        <v>0</v>
      </c>
      <c r="AM1676" s="200">
        <v>0</v>
      </c>
      <c r="AN1676" s="200">
        <v>0</v>
      </c>
      <c r="AO1676" s="200">
        <v>0</v>
      </c>
      <c r="AP1676" s="200">
        <v>0</v>
      </c>
      <c r="AQ1676" s="200">
        <v>0</v>
      </c>
      <c r="AR1676" s="200">
        <v>0</v>
      </c>
      <c r="AS1676" s="200">
        <v>23000</v>
      </c>
      <c r="AT1676" s="200">
        <f>SUM(H1676:AS1676)</f>
        <v>23000</v>
      </c>
      <c r="AU1676" s="200"/>
      <c r="AV1676" s="200"/>
      <c r="AW1676" s="200"/>
      <c r="AX1676" s="200">
        <f>SUM(AT1676:AW1676)</f>
        <v>23000</v>
      </c>
      <c r="AY1676" s="63"/>
    </row>
    <row r="1677" spans="1:61" s="57" customFormat="1" ht="15.75" thickBot="1" x14ac:dyDescent="0.3">
      <c r="A1677" s="53"/>
      <c r="B1677" s="11"/>
      <c r="C1677"/>
      <c r="D1677"/>
      <c r="E1677" s="75"/>
      <c r="F1677"/>
      <c r="G1677"/>
      <c r="H1677" s="76">
        <f>SUM(H1675:H1676)</f>
        <v>0</v>
      </c>
      <c r="I1677" s="76">
        <f t="shared" ref="I1677:AX1677" si="169">SUM(I1675:I1676)</f>
        <v>0</v>
      </c>
      <c r="J1677" s="76">
        <f t="shared" si="169"/>
        <v>0</v>
      </c>
      <c r="K1677" s="76">
        <f t="shared" si="169"/>
        <v>0</v>
      </c>
      <c r="L1677" s="76">
        <f t="shared" si="169"/>
        <v>0</v>
      </c>
      <c r="M1677" s="76">
        <f t="shared" si="169"/>
        <v>0</v>
      </c>
      <c r="N1677" s="76">
        <f t="shared" si="169"/>
        <v>0</v>
      </c>
      <c r="O1677" s="76">
        <f t="shared" si="169"/>
        <v>0</v>
      </c>
      <c r="P1677" s="76">
        <f t="shared" si="169"/>
        <v>0</v>
      </c>
      <c r="Q1677" s="76">
        <f t="shared" si="169"/>
        <v>0</v>
      </c>
      <c r="R1677" s="76">
        <f t="shared" si="169"/>
        <v>0</v>
      </c>
      <c r="S1677" s="76">
        <f t="shared" si="169"/>
        <v>0</v>
      </c>
      <c r="T1677" s="76">
        <f t="shared" si="169"/>
        <v>0</v>
      </c>
      <c r="U1677" s="76">
        <f t="shared" si="169"/>
        <v>0</v>
      </c>
      <c r="V1677" s="76">
        <f t="shared" si="169"/>
        <v>0</v>
      </c>
      <c r="W1677" s="76">
        <f t="shared" si="169"/>
        <v>0</v>
      </c>
      <c r="X1677" s="76">
        <f t="shared" si="169"/>
        <v>0</v>
      </c>
      <c r="Y1677" s="76">
        <f t="shared" si="169"/>
        <v>0</v>
      </c>
      <c r="Z1677" s="76">
        <f t="shared" si="169"/>
        <v>0</v>
      </c>
      <c r="AA1677" s="76">
        <f t="shared" si="169"/>
        <v>0</v>
      </c>
      <c r="AB1677" s="76">
        <f t="shared" si="169"/>
        <v>0</v>
      </c>
      <c r="AC1677" s="76">
        <f t="shared" si="169"/>
        <v>0</v>
      </c>
      <c r="AD1677" s="76">
        <f t="shared" si="169"/>
        <v>0</v>
      </c>
      <c r="AE1677" s="76">
        <f t="shared" si="169"/>
        <v>0</v>
      </c>
      <c r="AF1677" s="76">
        <f t="shared" si="169"/>
        <v>0</v>
      </c>
      <c r="AG1677" s="76">
        <f t="shared" si="169"/>
        <v>0</v>
      </c>
      <c r="AH1677" s="76">
        <f t="shared" si="169"/>
        <v>0</v>
      </c>
      <c r="AI1677" s="76">
        <f t="shared" si="169"/>
        <v>0</v>
      </c>
      <c r="AJ1677" s="76">
        <f t="shared" si="169"/>
        <v>0</v>
      </c>
      <c r="AK1677" s="76">
        <f t="shared" si="169"/>
        <v>0</v>
      </c>
      <c r="AL1677" s="76">
        <f t="shared" si="169"/>
        <v>0</v>
      </c>
      <c r="AM1677" s="76">
        <f t="shared" si="169"/>
        <v>0</v>
      </c>
      <c r="AN1677" s="76">
        <f t="shared" si="169"/>
        <v>0</v>
      </c>
      <c r="AO1677" s="76">
        <f t="shared" si="169"/>
        <v>0</v>
      </c>
      <c r="AP1677" s="76">
        <f t="shared" si="169"/>
        <v>0</v>
      </c>
      <c r="AQ1677" s="76">
        <f t="shared" si="169"/>
        <v>0</v>
      </c>
      <c r="AR1677" s="76">
        <f t="shared" si="169"/>
        <v>0</v>
      </c>
      <c r="AS1677" s="76">
        <f t="shared" si="169"/>
        <v>69175</v>
      </c>
      <c r="AT1677" s="76">
        <f t="shared" si="169"/>
        <v>69175</v>
      </c>
      <c r="AU1677" s="76">
        <f t="shared" si="169"/>
        <v>0</v>
      </c>
      <c r="AV1677" s="76">
        <f t="shared" si="169"/>
        <v>0</v>
      </c>
      <c r="AW1677" s="76">
        <f t="shared" si="169"/>
        <v>0</v>
      </c>
      <c r="AX1677" s="76">
        <f t="shared" si="169"/>
        <v>69175</v>
      </c>
      <c r="AY1677" s="278">
        <f>SUM(AY1639:AY1676)</f>
        <v>36600</v>
      </c>
      <c r="AZ1677" s="63"/>
    </row>
    <row r="1678" spans="1:61" s="57" customFormat="1" x14ac:dyDescent="0.25">
      <c r="A1678" s="53"/>
      <c r="B1678" s="11"/>
      <c r="C1678"/>
      <c r="D1678"/>
      <c r="E1678" s="75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 s="63"/>
      <c r="AZ1678" s="63"/>
    </row>
    <row r="1679" spans="1:61" s="57" customFormat="1" x14ac:dyDescent="0.25">
      <c r="A1679" s="132" t="s">
        <v>3511</v>
      </c>
      <c r="B1679" s="11"/>
      <c r="C1679"/>
      <c r="D1679"/>
      <c r="E1679" s="75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 s="63"/>
      <c r="AZ1679" s="63"/>
    </row>
    <row r="1680" spans="1:61" s="57" customFormat="1" x14ac:dyDescent="0.25">
      <c r="A1680" s="53" t="s">
        <v>238</v>
      </c>
      <c r="B1680" s="11" t="s">
        <v>3512</v>
      </c>
      <c r="C1680"/>
      <c r="D1680" t="s">
        <v>3513</v>
      </c>
      <c r="E1680" s="75"/>
      <c r="F1680"/>
      <c r="G1680" t="s">
        <v>3514</v>
      </c>
      <c r="H1680">
        <v>0</v>
      </c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>
        <v>3000</v>
      </c>
      <c r="AW1680"/>
      <c r="AX1680" s="74">
        <f>SUM(AT1680:AW1680)</f>
        <v>3000</v>
      </c>
      <c r="AY1680" s="63"/>
      <c r="AZ1680" s="63"/>
    </row>
    <row r="1681" spans="1:52" s="57" customFormat="1" ht="15.75" thickBot="1" x14ac:dyDescent="0.3">
      <c r="A1681" s="53"/>
      <c r="B1681" s="11"/>
      <c r="C1681"/>
      <c r="D1681"/>
      <c r="E1681" s="75"/>
      <c r="F1681"/>
      <c r="G1681"/>
      <c r="H1681" s="76">
        <f>SUM(H1680)</f>
        <v>0</v>
      </c>
      <c r="I1681" s="76">
        <f t="shared" ref="I1681:AX1681" si="170">SUM(I1680)</f>
        <v>0</v>
      </c>
      <c r="J1681" s="76">
        <f t="shared" si="170"/>
        <v>0</v>
      </c>
      <c r="K1681" s="76">
        <f t="shared" si="170"/>
        <v>0</v>
      </c>
      <c r="L1681" s="76">
        <f t="shared" si="170"/>
        <v>0</v>
      </c>
      <c r="M1681" s="76">
        <f t="shared" si="170"/>
        <v>0</v>
      </c>
      <c r="N1681" s="76">
        <f t="shared" si="170"/>
        <v>0</v>
      </c>
      <c r="O1681" s="76">
        <f t="shared" si="170"/>
        <v>0</v>
      </c>
      <c r="P1681" s="76">
        <f t="shared" si="170"/>
        <v>0</v>
      </c>
      <c r="Q1681" s="76">
        <f t="shared" si="170"/>
        <v>0</v>
      </c>
      <c r="R1681" s="76">
        <f t="shared" si="170"/>
        <v>0</v>
      </c>
      <c r="S1681" s="76">
        <f t="shared" si="170"/>
        <v>0</v>
      </c>
      <c r="T1681" s="76">
        <f t="shared" si="170"/>
        <v>0</v>
      </c>
      <c r="U1681" s="76">
        <f t="shared" si="170"/>
        <v>0</v>
      </c>
      <c r="V1681" s="76">
        <f t="shared" si="170"/>
        <v>0</v>
      </c>
      <c r="W1681" s="76">
        <f t="shared" si="170"/>
        <v>0</v>
      </c>
      <c r="X1681" s="76">
        <f t="shared" si="170"/>
        <v>0</v>
      </c>
      <c r="Y1681" s="76">
        <f t="shared" si="170"/>
        <v>0</v>
      </c>
      <c r="Z1681" s="76">
        <f t="shared" si="170"/>
        <v>0</v>
      </c>
      <c r="AA1681" s="76">
        <f t="shared" si="170"/>
        <v>0</v>
      </c>
      <c r="AB1681" s="76">
        <f t="shared" si="170"/>
        <v>0</v>
      </c>
      <c r="AC1681" s="76">
        <f t="shared" si="170"/>
        <v>0</v>
      </c>
      <c r="AD1681" s="76">
        <f t="shared" si="170"/>
        <v>0</v>
      </c>
      <c r="AE1681" s="76">
        <f t="shared" si="170"/>
        <v>0</v>
      </c>
      <c r="AF1681" s="76">
        <f t="shared" si="170"/>
        <v>0</v>
      </c>
      <c r="AG1681" s="76">
        <f t="shared" si="170"/>
        <v>0</v>
      </c>
      <c r="AH1681" s="76">
        <f t="shared" si="170"/>
        <v>0</v>
      </c>
      <c r="AI1681" s="76">
        <f t="shared" si="170"/>
        <v>0</v>
      </c>
      <c r="AJ1681" s="76">
        <f t="shared" si="170"/>
        <v>0</v>
      </c>
      <c r="AK1681" s="76">
        <f t="shared" si="170"/>
        <v>0</v>
      </c>
      <c r="AL1681" s="76">
        <f t="shared" si="170"/>
        <v>0</v>
      </c>
      <c r="AM1681" s="76">
        <f t="shared" si="170"/>
        <v>0</v>
      </c>
      <c r="AN1681" s="76">
        <f t="shared" si="170"/>
        <v>0</v>
      </c>
      <c r="AO1681" s="76">
        <f t="shared" si="170"/>
        <v>0</v>
      </c>
      <c r="AP1681" s="76">
        <f t="shared" si="170"/>
        <v>0</v>
      </c>
      <c r="AQ1681" s="76">
        <f t="shared" si="170"/>
        <v>0</v>
      </c>
      <c r="AR1681" s="76">
        <f t="shared" si="170"/>
        <v>0</v>
      </c>
      <c r="AS1681" s="76">
        <f t="shared" si="170"/>
        <v>0</v>
      </c>
      <c r="AT1681" s="76">
        <f t="shared" si="170"/>
        <v>0</v>
      </c>
      <c r="AU1681" s="76">
        <f t="shared" si="170"/>
        <v>0</v>
      </c>
      <c r="AV1681" s="76">
        <f t="shared" si="170"/>
        <v>3000</v>
      </c>
      <c r="AW1681" s="76">
        <f t="shared" si="170"/>
        <v>0</v>
      </c>
      <c r="AX1681" s="76">
        <f t="shared" si="170"/>
        <v>3000</v>
      </c>
      <c r="AY1681" s="63"/>
      <c r="AZ1681" s="63"/>
    </row>
    <row r="1682" spans="1:52" s="57" customFormat="1" x14ac:dyDescent="0.25">
      <c r="A1682" s="53"/>
      <c r="B1682" s="11"/>
      <c r="C1682"/>
      <c r="D1682"/>
      <c r="E1682" s="75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 s="63"/>
      <c r="AZ1682" s="63"/>
    </row>
    <row r="1683" spans="1:52" s="57" customFormat="1" x14ac:dyDescent="0.25">
      <c r="A1683" s="132" t="s">
        <v>3515</v>
      </c>
      <c r="B1683" s="11"/>
      <c r="C1683"/>
      <c r="D1683"/>
      <c r="E1683" s="75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 s="63"/>
      <c r="AZ1683" s="63"/>
    </row>
    <row r="1684" spans="1:52" s="57" customFormat="1" x14ac:dyDescent="0.25">
      <c r="A1684" t="s">
        <v>3516</v>
      </c>
      <c r="B1684" s="11">
        <v>1545</v>
      </c>
      <c r="C1684"/>
      <c r="D1684" t="s">
        <v>3513</v>
      </c>
      <c r="E1684" s="75"/>
      <c r="F1684" t="s">
        <v>1017</v>
      </c>
      <c r="G1684" t="s">
        <v>3517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3000</v>
      </c>
      <c r="AW1684"/>
      <c r="AX1684" s="74">
        <f>SUM(AT1684:AW1684)</f>
        <v>3000</v>
      </c>
      <c r="AY1684"/>
      <c r="AZ1684" s="63"/>
    </row>
    <row r="1685" spans="1:52" s="57" customFormat="1" x14ac:dyDescent="0.25">
      <c r="A1685" t="s">
        <v>3518</v>
      </c>
      <c r="B1685" s="11">
        <v>1546</v>
      </c>
      <c r="C1685"/>
      <c r="D1685" t="s">
        <v>3513</v>
      </c>
      <c r="E1685" s="75">
        <v>6003</v>
      </c>
      <c r="F1685" t="s">
        <v>1017</v>
      </c>
      <c r="G1685" t="s">
        <v>3519</v>
      </c>
      <c r="H1685" s="116">
        <v>1500</v>
      </c>
      <c r="I1685" s="116">
        <v>20</v>
      </c>
      <c r="J1685" s="116">
        <v>100</v>
      </c>
      <c r="K1685" s="116">
        <v>100</v>
      </c>
      <c r="L1685" s="116">
        <v>60</v>
      </c>
      <c r="M1685" s="116">
        <v>100</v>
      </c>
      <c r="N1685" s="116">
        <v>50</v>
      </c>
      <c r="O1685" s="117">
        <v>30</v>
      </c>
      <c r="P1685" s="116">
        <v>20</v>
      </c>
      <c r="Q1685" s="116">
        <v>250</v>
      </c>
      <c r="R1685" s="116">
        <v>10</v>
      </c>
      <c r="S1685" s="116">
        <v>10</v>
      </c>
      <c r="T1685" s="116">
        <v>25</v>
      </c>
      <c r="U1685" s="91">
        <v>200</v>
      </c>
      <c r="V1685" s="116">
        <v>150</v>
      </c>
      <c r="W1685" s="116">
        <v>150</v>
      </c>
      <c r="X1685" s="116">
        <v>200</v>
      </c>
      <c r="Y1685" s="116">
        <v>500</v>
      </c>
      <c r="Z1685" s="116">
        <v>10</v>
      </c>
      <c r="AA1685" s="116">
        <v>880</v>
      </c>
      <c r="AB1685" s="116">
        <v>1650</v>
      </c>
      <c r="AC1685" s="116">
        <v>3850</v>
      </c>
      <c r="AD1685" s="116">
        <v>1100</v>
      </c>
      <c r="AE1685" s="116">
        <v>550</v>
      </c>
      <c r="AF1685" s="116">
        <v>2750</v>
      </c>
      <c r="AG1685" s="116">
        <v>550</v>
      </c>
      <c r="AH1685" s="116">
        <v>2585</v>
      </c>
      <c r="AI1685" s="116">
        <v>2255</v>
      </c>
      <c r="AJ1685" s="116">
        <v>720</v>
      </c>
      <c r="AK1685" s="116">
        <v>2200</v>
      </c>
      <c r="AL1685" s="116">
        <v>110</v>
      </c>
      <c r="AM1685" s="116">
        <v>5500</v>
      </c>
      <c r="AN1685" s="138">
        <v>3850</v>
      </c>
      <c r="AO1685" s="138">
        <v>4950</v>
      </c>
      <c r="AP1685" s="138">
        <v>1100</v>
      </c>
      <c r="AQ1685" s="138">
        <v>2200</v>
      </c>
      <c r="AR1685" s="138">
        <v>0</v>
      </c>
      <c r="AS1685" s="138">
        <v>0</v>
      </c>
      <c r="AT1685" s="22">
        <f>SUBTOTAL(9,H1685:AS1685)</f>
        <v>40285</v>
      </c>
      <c r="AU1685" s="138">
        <v>0</v>
      </c>
      <c r="AV1685" s="138">
        <v>0</v>
      </c>
      <c r="AW1685" s="138">
        <v>0</v>
      </c>
      <c r="AX1685" s="74">
        <f>SUM(AT1685:AW1685)</f>
        <v>40285</v>
      </c>
      <c r="AY1685"/>
      <c r="AZ1685" s="63"/>
    </row>
    <row r="1686" spans="1:52" s="57" customFormat="1" x14ac:dyDescent="0.25">
      <c r="A1686" t="s">
        <v>3520</v>
      </c>
      <c r="B1686" s="11">
        <v>1547</v>
      </c>
      <c r="C1686"/>
      <c r="D1686" t="s">
        <v>3513</v>
      </c>
      <c r="E1686" s="75">
        <v>6102</v>
      </c>
      <c r="F1686" t="s">
        <v>240</v>
      </c>
      <c r="G1686" t="s">
        <v>3521</v>
      </c>
      <c r="H1686" s="116">
        <v>1500</v>
      </c>
      <c r="I1686" s="116">
        <v>20</v>
      </c>
      <c r="J1686" s="116">
        <v>100</v>
      </c>
      <c r="K1686" s="116">
        <v>100</v>
      </c>
      <c r="L1686" s="116">
        <v>60</v>
      </c>
      <c r="M1686" s="116">
        <v>100</v>
      </c>
      <c r="N1686" s="116">
        <v>50</v>
      </c>
      <c r="O1686" s="117">
        <v>30</v>
      </c>
      <c r="P1686" s="116">
        <v>20</v>
      </c>
      <c r="Q1686" s="116">
        <v>250</v>
      </c>
      <c r="R1686" s="116">
        <v>10</v>
      </c>
      <c r="S1686" s="116">
        <v>10</v>
      </c>
      <c r="T1686" s="116">
        <v>25</v>
      </c>
      <c r="U1686" s="91">
        <v>200</v>
      </c>
      <c r="V1686" s="116">
        <v>150</v>
      </c>
      <c r="W1686" s="116">
        <v>150</v>
      </c>
      <c r="X1686" s="116">
        <v>200</v>
      </c>
      <c r="Y1686" s="116">
        <v>500</v>
      </c>
      <c r="Z1686" s="116">
        <v>10</v>
      </c>
      <c r="AA1686" s="116">
        <v>880</v>
      </c>
      <c r="AB1686" s="116">
        <v>1650</v>
      </c>
      <c r="AC1686" s="116">
        <v>3850</v>
      </c>
      <c r="AD1686" s="116">
        <v>1100</v>
      </c>
      <c r="AE1686" s="116">
        <v>550</v>
      </c>
      <c r="AF1686" s="116">
        <v>2750</v>
      </c>
      <c r="AG1686" s="116">
        <v>550</v>
      </c>
      <c r="AH1686" s="116">
        <v>2585</v>
      </c>
      <c r="AI1686" s="116">
        <v>2255</v>
      </c>
      <c r="AJ1686" s="116">
        <v>720</v>
      </c>
      <c r="AK1686" s="116">
        <v>2200</v>
      </c>
      <c r="AL1686" s="116">
        <v>110</v>
      </c>
      <c r="AM1686" s="116">
        <v>5500</v>
      </c>
      <c r="AN1686" s="138">
        <v>3850</v>
      </c>
      <c r="AO1686" s="138">
        <v>4950</v>
      </c>
      <c r="AP1686" s="138">
        <v>1100</v>
      </c>
      <c r="AQ1686" s="138">
        <v>2200</v>
      </c>
      <c r="AR1686" s="138">
        <v>0</v>
      </c>
      <c r="AS1686" s="138">
        <v>0</v>
      </c>
      <c r="AT1686" s="22">
        <f>SUBTOTAL(9,H1686:AS1686)</f>
        <v>40285</v>
      </c>
      <c r="AU1686" s="138">
        <v>0</v>
      </c>
      <c r="AV1686" s="138">
        <v>0</v>
      </c>
      <c r="AW1686" s="138">
        <v>0</v>
      </c>
      <c r="AX1686" s="74">
        <f>SUM(AT1686:AW1686)</f>
        <v>40285</v>
      </c>
      <c r="AY1686"/>
      <c r="AZ1686" s="63"/>
    </row>
    <row r="1687" spans="1:52" s="57" customFormat="1" ht="15.75" thickBot="1" x14ac:dyDescent="0.3">
      <c r="A1687" s="53"/>
      <c r="B1687" s="11"/>
      <c r="C1687"/>
      <c r="D1687"/>
      <c r="E1687" s="75"/>
      <c r="F1687"/>
      <c r="G1687"/>
      <c r="H1687" s="76">
        <f>SUM(H1684:H1686)</f>
        <v>3000</v>
      </c>
      <c r="I1687" s="76">
        <f t="shared" ref="I1687:AX1687" si="171">SUM(I1684:I1686)</f>
        <v>40</v>
      </c>
      <c r="J1687" s="76">
        <f t="shared" si="171"/>
        <v>200</v>
      </c>
      <c r="K1687" s="76">
        <f t="shared" si="171"/>
        <v>200</v>
      </c>
      <c r="L1687" s="76">
        <f t="shared" si="171"/>
        <v>120</v>
      </c>
      <c r="M1687" s="76">
        <f t="shared" si="171"/>
        <v>200</v>
      </c>
      <c r="N1687" s="76">
        <f t="shared" si="171"/>
        <v>100</v>
      </c>
      <c r="O1687" s="76">
        <f t="shared" si="171"/>
        <v>60</v>
      </c>
      <c r="P1687" s="76">
        <f t="shared" si="171"/>
        <v>40</v>
      </c>
      <c r="Q1687" s="76">
        <f t="shared" si="171"/>
        <v>500</v>
      </c>
      <c r="R1687" s="76">
        <f t="shared" si="171"/>
        <v>20</v>
      </c>
      <c r="S1687" s="76">
        <f t="shared" si="171"/>
        <v>20</v>
      </c>
      <c r="T1687" s="76">
        <f t="shared" si="171"/>
        <v>50</v>
      </c>
      <c r="U1687" s="76">
        <f t="shared" si="171"/>
        <v>400</v>
      </c>
      <c r="V1687" s="76">
        <f t="shared" si="171"/>
        <v>300</v>
      </c>
      <c r="W1687" s="76">
        <f t="shared" si="171"/>
        <v>300</v>
      </c>
      <c r="X1687" s="76">
        <f t="shared" si="171"/>
        <v>400</v>
      </c>
      <c r="Y1687" s="76">
        <f t="shared" si="171"/>
        <v>1000</v>
      </c>
      <c r="Z1687" s="76">
        <f t="shared" si="171"/>
        <v>20</v>
      </c>
      <c r="AA1687" s="76">
        <f t="shared" si="171"/>
        <v>1760</v>
      </c>
      <c r="AB1687" s="76">
        <f t="shared" si="171"/>
        <v>3300</v>
      </c>
      <c r="AC1687" s="76">
        <f t="shared" si="171"/>
        <v>7700</v>
      </c>
      <c r="AD1687" s="76">
        <f t="shared" si="171"/>
        <v>2200</v>
      </c>
      <c r="AE1687" s="76">
        <f t="shared" si="171"/>
        <v>1100</v>
      </c>
      <c r="AF1687" s="76">
        <f t="shared" si="171"/>
        <v>5500</v>
      </c>
      <c r="AG1687" s="76">
        <f t="shared" si="171"/>
        <v>1100</v>
      </c>
      <c r="AH1687" s="76">
        <f t="shared" si="171"/>
        <v>5170</v>
      </c>
      <c r="AI1687" s="76">
        <f t="shared" si="171"/>
        <v>4510</v>
      </c>
      <c r="AJ1687" s="76">
        <f t="shared" si="171"/>
        <v>1440</v>
      </c>
      <c r="AK1687" s="76">
        <f t="shared" si="171"/>
        <v>4400</v>
      </c>
      <c r="AL1687" s="76">
        <f t="shared" si="171"/>
        <v>220</v>
      </c>
      <c r="AM1687" s="76">
        <f t="shared" si="171"/>
        <v>11000</v>
      </c>
      <c r="AN1687" s="76">
        <f t="shared" si="171"/>
        <v>7700</v>
      </c>
      <c r="AO1687" s="76">
        <f t="shared" si="171"/>
        <v>9900</v>
      </c>
      <c r="AP1687" s="76">
        <f t="shared" si="171"/>
        <v>2200</v>
      </c>
      <c r="AQ1687" s="76">
        <f t="shared" si="171"/>
        <v>4400</v>
      </c>
      <c r="AR1687" s="76">
        <f t="shared" si="171"/>
        <v>0</v>
      </c>
      <c r="AS1687" s="76">
        <f t="shared" si="171"/>
        <v>0</v>
      </c>
      <c r="AT1687" s="76">
        <f t="shared" si="171"/>
        <v>80570</v>
      </c>
      <c r="AU1687" s="76">
        <f t="shared" si="171"/>
        <v>0</v>
      </c>
      <c r="AV1687" s="76">
        <f t="shared" si="171"/>
        <v>3000</v>
      </c>
      <c r="AW1687" s="76">
        <f t="shared" si="171"/>
        <v>0</v>
      </c>
      <c r="AX1687" s="76">
        <f t="shared" si="171"/>
        <v>83570</v>
      </c>
      <c r="AY1687" s="63"/>
      <c r="AZ1687" s="63"/>
    </row>
    <row r="1688" spans="1:52" s="57" customFormat="1" x14ac:dyDescent="0.25">
      <c r="A1688" s="53"/>
      <c r="B1688" s="11"/>
      <c r="C1688"/>
      <c r="D1688"/>
      <c r="E1688" s="75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 s="63"/>
      <c r="AZ1688" s="63"/>
    </row>
    <row r="1689" spans="1:52" s="57" customFormat="1" x14ac:dyDescent="0.25">
      <c r="A1689" s="132" t="s">
        <v>3522</v>
      </c>
      <c r="B1689" s="11"/>
      <c r="C1689"/>
      <c r="D1689"/>
      <c r="E1689" s="75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 s="63"/>
      <c r="AZ1689" s="63"/>
    </row>
    <row r="1690" spans="1:52" s="57" customFormat="1" x14ac:dyDescent="0.25">
      <c r="A1690" t="s">
        <v>3523</v>
      </c>
      <c r="B1690" s="170">
        <v>1548</v>
      </c>
      <c r="C1690"/>
      <c r="D1690" t="s">
        <v>3513</v>
      </c>
      <c r="E1690" s="75"/>
      <c r="F1690" t="s">
        <v>240</v>
      </c>
      <c r="G1690" t="s">
        <v>3524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 s="22">
        <f t="shared" ref="AT1690:AT1695" si="172">SUBTOTAL(9,H1690:AS1690)</f>
        <v>0</v>
      </c>
      <c r="AU1690"/>
      <c r="AV1690">
        <v>3000</v>
      </c>
      <c r="AW1690"/>
      <c r="AX1690" s="74">
        <f t="shared" ref="AX1690:AX1695" si="173">SUM(AT1690:AW1690)</f>
        <v>3000</v>
      </c>
      <c r="AY1690"/>
      <c r="AZ1690" s="63"/>
    </row>
    <row r="1691" spans="1:52" s="57" customFormat="1" x14ac:dyDescent="0.25">
      <c r="A1691" s="104" t="s">
        <v>3525</v>
      </c>
      <c r="B1691" s="170">
        <v>1549</v>
      </c>
      <c r="C1691" s="104"/>
      <c r="D1691" s="104" t="s">
        <v>3513</v>
      </c>
      <c r="E1691" s="123">
        <v>6203</v>
      </c>
      <c r="F1691" s="104" t="s">
        <v>240</v>
      </c>
      <c r="G1691" s="104" t="s">
        <v>3526</v>
      </c>
      <c r="H1691" s="104">
        <v>0</v>
      </c>
      <c r="I1691" s="104">
        <v>0</v>
      </c>
      <c r="J1691" s="104">
        <v>0</v>
      </c>
      <c r="K1691" s="104">
        <v>0</v>
      </c>
      <c r="L1691" s="104">
        <v>0</v>
      </c>
      <c r="M1691" s="104">
        <v>0</v>
      </c>
      <c r="N1691" s="104">
        <v>0</v>
      </c>
      <c r="O1691" s="104">
        <v>0</v>
      </c>
      <c r="P1691" s="104">
        <v>0</v>
      </c>
      <c r="Q1691" s="104">
        <v>0</v>
      </c>
      <c r="R1691" s="104">
        <v>0</v>
      </c>
      <c r="S1691" s="104">
        <v>0</v>
      </c>
      <c r="T1691" s="104">
        <v>0</v>
      </c>
      <c r="U1691" s="104">
        <v>0</v>
      </c>
      <c r="V1691" s="104">
        <v>0</v>
      </c>
      <c r="W1691" s="104">
        <v>0</v>
      </c>
      <c r="X1691" s="104">
        <v>0</v>
      </c>
      <c r="Y1691" s="104">
        <v>0</v>
      </c>
      <c r="Z1691" s="104">
        <v>0</v>
      </c>
      <c r="AA1691" s="162">
        <v>880</v>
      </c>
      <c r="AB1691" s="162">
        <v>1650</v>
      </c>
      <c r="AC1691" s="162">
        <v>3850</v>
      </c>
      <c r="AD1691" s="162">
        <v>1100</v>
      </c>
      <c r="AE1691" s="162">
        <v>550</v>
      </c>
      <c r="AF1691" s="162">
        <v>2750</v>
      </c>
      <c r="AG1691" s="162">
        <v>550</v>
      </c>
      <c r="AH1691" s="162">
        <v>2585</v>
      </c>
      <c r="AI1691" s="162">
        <v>2255</v>
      </c>
      <c r="AJ1691" s="162">
        <v>720</v>
      </c>
      <c r="AK1691" s="162">
        <v>2200</v>
      </c>
      <c r="AL1691" s="162">
        <v>110</v>
      </c>
      <c r="AM1691" s="162">
        <v>1175</v>
      </c>
      <c r="AN1691" s="174">
        <v>0</v>
      </c>
      <c r="AO1691" s="174">
        <v>0</v>
      </c>
      <c r="AP1691" s="174">
        <v>0</v>
      </c>
      <c r="AQ1691" s="174">
        <v>0</v>
      </c>
      <c r="AR1691" s="174">
        <v>0</v>
      </c>
      <c r="AS1691" s="174">
        <v>0</v>
      </c>
      <c r="AT1691" s="97">
        <f t="shared" si="172"/>
        <v>20375</v>
      </c>
      <c r="AU1691" s="174">
        <v>0</v>
      </c>
      <c r="AV1691" s="174">
        <v>0</v>
      </c>
      <c r="AW1691" s="174">
        <v>0</v>
      </c>
      <c r="AX1691" s="97">
        <f t="shared" si="173"/>
        <v>20375</v>
      </c>
      <c r="AY1691" s="174">
        <v>16425</v>
      </c>
      <c r="AZ1691" s="63"/>
    </row>
    <row r="1692" spans="1:52" s="57" customFormat="1" x14ac:dyDescent="0.25">
      <c r="A1692" t="s">
        <v>3527</v>
      </c>
      <c r="B1692" s="170">
        <v>1550</v>
      </c>
      <c r="C1692"/>
      <c r="D1692" t="s">
        <v>3513</v>
      </c>
      <c r="E1692" s="75">
        <v>6105</v>
      </c>
      <c r="F1692" t="s">
        <v>1017</v>
      </c>
      <c r="G1692" t="s">
        <v>3528</v>
      </c>
      <c r="H1692" s="116">
        <v>1500</v>
      </c>
      <c r="I1692" s="116">
        <v>20</v>
      </c>
      <c r="J1692" s="116">
        <v>100</v>
      </c>
      <c r="K1692" s="116">
        <v>100</v>
      </c>
      <c r="L1692" s="116">
        <v>60</v>
      </c>
      <c r="M1692" s="116">
        <v>100</v>
      </c>
      <c r="N1692" s="116">
        <v>50</v>
      </c>
      <c r="O1692" s="117">
        <v>30</v>
      </c>
      <c r="P1692" s="116">
        <v>20</v>
      </c>
      <c r="Q1692" s="116">
        <v>250</v>
      </c>
      <c r="R1692" s="116">
        <v>10</v>
      </c>
      <c r="S1692" s="116">
        <v>10</v>
      </c>
      <c r="T1692" s="116">
        <v>25</v>
      </c>
      <c r="U1692" s="91">
        <v>200</v>
      </c>
      <c r="V1692" s="116">
        <v>150</v>
      </c>
      <c r="W1692" s="116">
        <v>150</v>
      </c>
      <c r="X1692" s="116">
        <v>200</v>
      </c>
      <c r="Y1692" s="116">
        <v>500</v>
      </c>
      <c r="Z1692" s="116">
        <v>10</v>
      </c>
      <c r="AA1692" s="116">
        <v>880</v>
      </c>
      <c r="AB1692" s="116">
        <v>1650</v>
      </c>
      <c r="AC1692" s="116">
        <v>3850</v>
      </c>
      <c r="AD1692" s="116">
        <v>1100</v>
      </c>
      <c r="AE1692" s="116">
        <v>550</v>
      </c>
      <c r="AF1692" s="116">
        <v>2750</v>
      </c>
      <c r="AG1692" s="116">
        <v>550</v>
      </c>
      <c r="AH1692" s="116">
        <v>2585</v>
      </c>
      <c r="AI1692" s="116">
        <v>2255</v>
      </c>
      <c r="AJ1692" s="116">
        <v>720</v>
      </c>
      <c r="AK1692" s="116">
        <v>2200</v>
      </c>
      <c r="AL1692" s="116">
        <v>110</v>
      </c>
      <c r="AM1692" s="116">
        <v>5500</v>
      </c>
      <c r="AN1692" s="138">
        <v>3850</v>
      </c>
      <c r="AO1692" s="138">
        <v>4950</v>
      </c>
      <c r="AP1692" s="138">
        <v>1100</v>
      </c>
      <c r="AQ1692" s="138">
        <v>2200</v>
      </c>
      <c r="AR1692" s="138">
        <v>0</v>
      </c>
      <c r="AS1692" s="138">
        <v>0</v>
      </c>
      <c r="AT1692" s="22">
        <f t="shared" si="172"/>
        <v>40285</v>
      </c>
      <c r="AU1692" s="138">
        <v>0</v>
      </c>
      <c r="AV1692" s="138">
        <v>0</v>
      </c>
      <c r="AW1692" s="138">
        <v>0</v>
      </c>
      <c r="AX1692" s="74">
        <f t="shared" si="173"/>
        <v>40285</v>
      </c>
      <c r="AY1692"/>
      <c r="AZ1692" s="63"/>
    </row>
    <row r="1693" spans="1:52" s="57" customFormat="1" x14ac:dyDescent="0.25">
      <c r="A1693" t="s">
        <v>3529</v>
      </c>
      <c r="B1693" s="170">
        <v>1551</v>
      </c>
      <c r="C1693"/>
      <c r="D1693" t="s">
        <v>3200</v>
      </c>
      <c r="E1693" s="75">
        <v>1158</v>
      </c>
      <c r="F1693" t="s">
        <v>240</v>
      </c>
      <c r="G1693" t="s">
        <v>3530</v>
      </c>
      <c r="H1693" s="116">
        <v>1500</v>
      </c>
      <c r="I1693" s="116">
        <v>20</v>
      </c>
      <c r="J1693" s="116">
        <v>100</v>
      </c>
      <c r="K1693" s="116">
        <v>100</v>
      </c>
      <c r="L1693" s="116">
        <v>60</v>
      </c>
      <c r="M1693" s="116">
        <v>100</v>
      </c>
      <c r="N1693" s="116">
        <v>50</v>
      </c>
      <c r="O1693" s="117">
        <v>30</v>
      </c>
      <c r="P1693" s="116">
        <v>20</v>
      </c>
      <c r="Q1693" s="116">
        <v>250</v>
      </c>
      <c r="R1693" s="116">
        <v>10</v>
      </c>
      <c r="S1693" s="116">
        <v>10</v>
      </c>
      <c r="T1693" s="116">
        <v>25</v>
      </c>
      <c r="U1693" s="91">
        <v>200</v>
      </c>
      <c r="V1693" s="116">
        <v>150</v>
      </c>
      <c r="W1693" s="116">
        <v>150</v>
      </c>
      <c r="X1693" s="116">
        <v>200</v>
      </c>
      <c r="Y1693" s="116">
        <v>500</v>
      </c>
      <c r="Z1693" s="116">
        <v>10</v>
      </c>
      <c r="AA1693" s="116">
        <v>880</v>
      </c>
      <c r="AB1693" s="116">
        <v>1650</v>
      </c>
      <c r="AC1693" s="116">
        <v>3850</v>
      </c>
      <c r="AD1693" s="116">
        <v>1100</v>
      </c>
      <c r="AE1693" s="116">
        <v>550</v>
      </c>
      <c r="AF1693" s="116">
        <v>2750</v>
      </c>
      <c r="AG1693" s="116">
        <v>550</v>
      </c>
      <c r="AH1693" s="116">
        <v>2585</v>
      </c>
      <c r="AI1693" s="116">
        <v>2255</v>
      </c>
      <c r="AJ1693" s="116">
        <v>720</v>
      </c>
      <c r="AK1693" s="116">
        <v>2200</v>
      </c>
      <c r="AL1693" s="116">
        <v>110</v>
      </c>
      <c r="AM1693" s="116">
        <v>5500</v>
      </c>
      <c r="AN1693" s="138">
        <v>3850</v>
      </c>
      <c r="AO1693" s="138">
        <v>4950</v>
      </c>
      <c r="AP1693" s="138">
        <v>1100</v>
      </c>
      <c r="AQ1693" s="138">
        <v>2200</v>
      </c>
      <c r="AR1693" s="138">
        <v>0</v>
      </c>
      <c r="AS1693" s="138">
        <v>0</v>
      </c>
      <c r="AT1693" s="22">
        <f t="shared" si="172"/>
        <v>40285</v>
      </c>
      <c r="AU1693" s="138">
        <v>0</v>
      </c>
      <c r="AV1693" s="138">
        <v>0</v>
      </c>
      <c r="AW1693" s="138">
        <v>0</v>
      </c>
      <c r="AX1693" s="74">
        <f t="shared" si="173"/>
        <v>40285</v>
      </c>
      <c r="AY1693"/>
      <c r="AZ1693" s="63"/>
    </row>
    <row r="1694" spans="1:52" s="57" customFormat="1" x14ac:dyDescent="0.25">
      <c r="A1694" t="s">
        <v>3531</v>
      </c>
      <c r="B1694" s="170">
        <v>1552</v>
      </c>
      <c r="C1694"/>
      <c r="D1694" t="s">
        <v>3513</v>
      </c>
      <c r="E1694" s="75">
        <v>6107</v>
      </c>
      <c r="F1694" t="s">
        <v>240</v>
      </c>
      <c r="G1694" t="s">
        <v>3532</v>
      </c>
      <c r="H1694" s="116">
        <v>1500</v>
      </c>
      <c r="I1694" s="116">
        <v>20</v>
      </c>
      <c r="J1694" s="116">
        <v>100</v>
      </c>
      <c r="K1694" s="116">
        <v>100</v>
      </c>
      <c r="L1694" s="116">
        <v>60</v>
      </c>
      <c r="M1694" s="116">
        <v>100</v>
      </c>
      <c r="N1694" s="116">
        <v>50</v>
      </c>
      <c r="O1694" s="117">
        <v>30</v>
      </c>
      <c r="P1694" s="116">
        <v>20</v>
      </c>
      <c r="Q1694" s="116">
        <v>250</v>
      </c>
      <c r="R1694" s="116">
        <v>10</v>
      </c>
      <c r="S1694" s="116">
        <v>10</v>
      </c>
      <c r="T1694" s="116">
        <v>25</v>
      </c>
      <c r="U1694" s="91">
        <v>200</v>
      </c>
      <c r="V1694" s="116">
        <v>150</v>
      </c>
      <c r="W1694" s="116">
        <v>150</v>
      </c>
      <c r="X1694" s="116">
        <v>200</v>
      </c>
      <c r="Y1694" s="116">
        <v>500</v>
      </c>
      <c r="Z1694" s="116">
        <v>10</v>
      </c>
      <c r="AA1694" s="116">
        <v>880</v>
      </c>
      <c r="AB1694" s="116">
        <v>1650</v>
      </c>
      <c r="AC1694" s="116">
        <v>3850</v>
      </c>
      <c r="AD1694" s="116">
        <v>1100</v>
      </c>
      <c r="AE1694" s="116">
        <v>550</v>
      </c>
      <c r="AF1694" s="116">
        <v>2750</v>
      </c>
      <c r="AG1694" s="116">
        <v>550</v>
      </c>
      <c r="AH1694" s="116">
        <v>2585</v>
      </c>
      <c r="AI1694" s="116">
        <v>2255</v>
      </c>
      <c r="AJ1694" s="116">
        <v>720</v>
      </c>
      <c r="AK1694" s="116">
        <v>2200</v>
      </c>
      <c r="AL1694" s="116">
        <v>110</v>
      </c>
      <c r="AM1694" s="116">
        <v>5500</v>
      </c>
      <c r="AN1694" s="138">
        <v>3850</v>
      </c>
      <c r="AO1694" s="138">
        <v>4950</v>
      </c>
      <c r="AP1694" s="138">
        <v>1100</v>
      </c>
      <c r="AQ1694" s="138">
        <v>2200</v>
      </c>
      <c r="AR1694" s="138">
        <v>0</v>
      </c>
      <c r="AS1694" s="138">
        <v>0</v>
      </c>
      <c r="AT1694" s="22">
        <f t="shared" si="172"/>
        <v>40285</v>
      </c>
      <c r="AU1694" s="138">
        <v>0</v>
      </c>
      <c r="AV1694" s="138">
        <v>0</v>
      </c>
      <c r="AW1694" s="138">
        <v>0</v>
      </c>
      <c r="AX1694" s="74">
        <f t="shared" si="173"/>
        <v>40285</v>
      </c>
      <c r="AY1694"/>
      <c r="AZ1694" s="63"/>
    </row>
    <row r="1695" spans="1:52" s="57" customFormat="1" x14ac:dyDescent="0.25">
      <c r="A1695" t="s">
        <v>3401</v>
      </c>
      <c r="B1695" s="170">
        <v>1553</v>
      </c>
      <c r="C1695"/>
      <c r="D1695" t="s">
        <v>3513</v>
      </c>
      <c r="E1695">
        <v>6112</v>
      </c>
      <c r="F1695" t="s">
        <v>1017</v>
      </c>
      <c r="G1695" s="47" t="s">
        <v>3533</v>
      </c>
      <c r="H1695" s="116">
        <v>3000</v>
      </c>
      <c r="I1695" s="116">
        <v>20</v>
      </c>
      <c r="J1695" s="116">
        <v>100</v>
      </c>
      <c r="K1695" s="116">
        <v>100</v>
      </c>
      <c r="L1695" s="116">
        <v>60</v>
      </c>
      <c r="M1695" s="116">
        <v>100</v>
      </c>
      <c r="N1695" s="116">
        <v>50</v>
      </c>
      <c r="O1695" s="117">
        <v>30</v>
      </c>
      <c r="P1695" s="116">
        <v>20</v>
      </c>
      <c r="Q1695" s="116">
        <v>250</v>
      </c>
      <c r="R1695" s="116">
        <v>10</v>
      </c>
      <c r="S1695" s="116">
        <v>10</v>
      </c>
      <c r="T1695" s="116">
        <v>25</v>
      </c>
      <c r="U1695" s="91">
        <v>200</v>
      </c>
      <c r="V1695" s="116">
        <v>150</v>
      </c>
      <c r="W1695" s="116">
        <v>150</v>
      </c>
      <c r="X1695" s="116">
        <v>200</v>
      </c>
      <c r="Y1695" s="116">
        <v>1000</v>
      </c>
      <c r="Z1695" s="116">
        <v>10</v>
      </c>
      <c r="AA1695" s="116">
        <v>880</v>
      </c>
      <c r="AB1695" s="116">
        <v>1650</v>
      </c>
      <c r="AC1695" s="116">
        <v>3850</v>
      </c>
      <c r="AD1695" s="116">
        <v>1100</v>
      </c>
      <c r="AE1695" s="116">
        <v>550</v>
      </c>
      <c r="AF1695" s="116">
        <v>2750</v>
      </c>
      <c r="AG1695" s="116">
        <v>550</v>
      </c>
      <c r="AH1695" s="116">
        <v>2585</v>
      </c>
      <c r="AI1695" s="116">
        <v>2255</v>
      </c>
      <c r="AJ1695" s="116">
        <v>720</v>
      </c>
      <c r="AK1695" s="116">
        <v>2200</v>
      </c>
      <c r="AL1695" s="116">
        <v>110</v>
      </c>
      <c r="AM1695" s="116">
        <v>5500</v>
      </c>
      <c r="AN1695" s="138">
        <v>3850</v>
      </c>
      <c r="AO1695" s="138">
        <v>4950</v>
      </c>
      <c r="AP1695" s="138">
        <v>1100</v>
      </c>
      <c r="AQ1695" s="138">
        <v>2200</v>
      </c>
      <c r="AR1695" s="138">
        <v>0</v>
      </c>
      <c r="AS1695" s="138">
        <v>0</v>
      </c>
      <c r="AT1695" s="22">
        <f t="shared" si="172"/>
        <v>42285</v>
      </c>
      <c r="AU1695" s="138">
        <v>0</v>
      </c>
      <c r="AV1695" s="138">
        <v>0</v>
      </c>
      <c r="AW1695" s="138">
        <v>0</v>
      </c>
      <c r="AX1695" s="74">
        <f t="shared" si="173"/>
        <v>42285</v>
      </c>
      <c r="AY1695"/>
      <c r="AZ1695" s="63"/>
    </row>
    <row r="1696" spans="1:52" s="57" customFormat="1" ht="15.75" thickBot="1" x14ac:dyDescent="0.3">
      <c r="A1696" s="53"/>
      <c r="B1696" s="11"/>
      <c r="C1696"/>
      <c r="D1696"/>
      <c r="E1696" s="75"/>
      <c r="F1696"/>
      <c r="G1696"/>
      <c r="H1696" s="76">
        <f>SUM(H1690:H1695)</f>
        <v>7500</v>
      </c>
      <c r="I1696" s="76">
        <f t="shared" ref="I1696:AY1696" si="174">SUM(I1690:I1695)</f>
        <v>80</v>
      </c>
      <c r="J1696" s="76">
        <f t="shared" si="174"/>
        <v>400</v>
      </c>
      <c r="K1696" s="76">
        <f t="shared" si="174"/>
        <v>400</v>
      </c>
      <c r="L1696" s="76">
        <f t="shared" si="174"/>
        <v>240</v>
      </c>
      <c r="M1696" s="76">
        <f t="shared" si="174"/>
        <v>400</v>
      </c>
      <c r="N1696" s="76">
        <f t="shared" si="174"/>
        <v>200</v>
      </c>
      <c r="O1696" s="76">
        <f t="shared" si="174"/>
        <v>120</v>
      </c>
      <c r="P1696" s="76">
        <f t="shared" si="174"/>
        <v>80</v>
      </c>
      <c r="Q1696" s="76">
        <f t="shared" si="174"/>
        <v>1000</v>
      </c>
      <c r="R1696" s="76">
        <f t="shared" si="174"/>
        <v>40</v>
      </c>
      <c r="S1696" s="76">
        <f t="shared" si="174"/>
        <v>40</v>
      </c>
      <c r="T1696" s="76">
        <f t="shared" si="174"/>
        <v>100</v>
      </c>
      <c r="U1696" s="76">
        <f t="shared" si="174"/>
        <v>800</v>
      </c>
      <c r="V1696" s="76">
        <f t="shared" si="174"/>
        <v>600</v>
      </c>
      <c r="W1696" s="76">
        <f t="shared" si="174"/>
        <v>600</v>
      </c>
      <c r="X1696" s="76">
        <f t="shared" si="174"/>
        <v>800</v>
      </c>
      <c r="Y1696" s="76">
        <f t="shared" si="174"/>
        <v>2500</v>
      </c>
      <c r="Z1696" s="76">
        <f t="shared" si="174"/>
        <v>40</v>
      </c>
      <c r="AA1696" s="76">
        <f t="shared" si="174"/>
        <v>4400</v>
      </c>
      <c r="AB1696" s="76">
        <f t="shared" si="174"/>
        <v>8250</v>
      </c>
      <c r="AC1696" s="76">
        <f t="shared" si="174"/>
        <v>19250</v>
      </c>
      <c r="AD1696" s="76">
        <f t="shared" si="174"/>
        <v>5500</v>
      </c>
      <c r="AE1696" s="76">
        <f t="shared" si="174"/>
        <v>2750</v>
      </c>
      <c r="AF1696" s="76">
        <f t="shared" si="174"/>
        <v>13750</v>
      </c>
      <c r="AG1696" s="76">
        <f t="shared" si="174"/>
        <v>2750</v>
      </c>
      <c r="AH1696" s="76">
        <f t="shared" si="174"/>
        <v>12925</v>
      </c>
      <c r="AI1696" s="76">
        <f t="shared" si="174"/>
        <v>11275</v>
      </c>
      <c r="AJ1696" s="76">
        <f t="shared" si="174"/>
        <v>3600</v>
      </c>
      <c r="AK1696" s="76">
        <f t="shared" si="174"/>
        <v>11000</v>
      </c>
      <c r="AL1696" s="76">
        <f t="shared" si="174"/>
        <v>550</v>
      </c>
      <c r="AM1696" s="76">
        <f t="shared" si="174"/>
        <v>23175</v>
      </c>
      <c r="AN1696" s="76">
        <f t="shared" si="174"/>
        <v>15400</v>
      </c>
      <c r="AO1696" s="76">
        <f t="shared" si="174"/>
        <v>19800</v>
      </c>
      <c r="AP1696" s="76">
        <f t="shared" si="174"/>
        <v>4400</v>
      </c>
      <c r="AQ1696" s="76">
        <f t="shared" si="174"/>
        <v>8800</v>
      </c>
      <c r="AR1696" s="76">
        <f t="shared" si="174"/>
        <v>0</v>
      </c>
      <c r="AS1696" s="76">
        <f t="shared" si="174"/>
        <v>0</v>
      </c>
      <c r="AT1696" s="76">
        <f t="shared" si="174"/>
        <v>183515</v>
      </c>
      <c r="AU1696" s="76">
        <f t="shared" si="174"/>
        <v>0</v>
      </c>
      <c r="AV1696" s="76">
        <f t="shared" si="174"/>
        <v>3000</v>
      </c>
      <c r="AW1696" s="76">
        <f t="shared" si="174"/>
        <v>0</v>
      </c>
      <c r="AX1696" s="76">
        <f t="shared" si="174"/>
        <v>186515</v>
      </c>
      <c r="AY1696" s="76">
        <f t="shared" si="174"/>
        <v>16425</v>
      </c>
      <c r="AZ1696" s="63"/>
    </row>
    <row r="1697" spans="1:52" s="57" customFormat="1" x14ac:dyDescent="0.25">
      <c r="A1697" s="53"/>
      <c r="B1697" s="11"/>
      <c r="C1697"/>
      <c r="D1697"/>
      <c r="E1697" s="75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 s="63"/>
      <c r="AZ1697" s="63"/>
    </row>
    <row r="1698" spans="1:52" s="57" customFormat="1" x14ac:dyDescent="0.25">
      <c r="A1698" s="132" t="s">
        <v>3534</v>
      </c>
      <c r="B1698" s="11"/>
      <c r="C1698"/>
      <c r="D1698"/>
      <c r="E1698" s="75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 s="63"/>
      <c r="AZ1698" s="63"/>
    </row>
    <row r="1699" spans="1:52" s="200" customFormat="1" x14ac:dyDescent="0.25">
      <c r="A1699" s="199" t="s">
        <v>238</v>
      </c>
      <c r="B1699" s="266">
        <v>1554</v>
      </c>
      <c r="D1699" s="248" t="s">
        <v>3160</v>
      </c>
      <c r="E1699" s="248">
        <v>1346</v>
      </c>
      <c r="F1699" s="248" t="s">
        <v>240</v>
      </c>
      <c r="G1699" s="248" t="s">
        <v>3535</v>
      </c>
      <c r="H1699" s="200">
        <v>0</v>
      </c>
      <c r="I1699" s="200">
        <v>0</v>
      </c>
      <c r="J1699" s="200">
        <v>0</v>
      </c>
      <c r="K1699" s="200">
        <v>0</v>
      </c>
      <c r="L1699" s="200">
        <v>0</v>
      </c>
      <c r="M1699" s="200">
        <v>0</v>
      </c>
      <c r="N1699" s="200">
        <v>0</v>
      </c>
      <c r="O1699" s="200">
        <v>0</v>
      </c>
      <c r="P1699" s="200">
        <v>0</v>
      </c>
      <c r="Q1699" s="200">
        <v>0</v>
      </c>
      <c r="R1699" s="200">
        <v>0</v>
      </c>
      <c r="S1699" s="200">
        <v>0</v>
      </c>
      <c r="T1699" s="200">
        <v>0</v>
      </c>
      <c r="U1699" s="200">
        <v>0</v>
      </c>
      <c r="V1699" s="200">
        <v>0</v>
      </c>
      <c r="W1699" s="200">
        <v>0</v>
      </c>
      <c r="X1699" s="200">
        <v>0</v>
      </c>
      <c r="Y1699" s="200">
        <v>0</v>
      </c>
      <c r="Z1699" s="200">
        <v>0</v>
      </c>
      <c r="AA1699" s="200">
        <v>0</v>
      </c>
      <c r="AB1699" s="200">
        <v>0</v>
      </c>
      <c r="AC1699" s="200">
        <v>0</v>
      </c>
      <c r="AD1699" s="200">
        <v>0</v>
      </c>
      <c r="AE1699" s="200">
        <v>0</v>
      </c>
      <c r="AF1699" s="200">
        <v>0</v>
      </c>
      <c r="AG1699" s="200">
        <v>0</v>
      </c>
      <c r="AH1699" s="200">
        <v>0</v>
      </c>
      <c r="AI1699" s="200">
        <v>0</v>
      </c>
      <c r="AJ1699" s="200">
        <v>0</v>
      </c>
      <c r="AK1699" s="200">
        <v>0</v>
      </c>
      <c r="AL1699" s="200">
        <v>0</v>
      </c>
      <c r="AM1699" s="200">
        <v>0</v>
      </c>
      <c r="AN1699" s="200">
        <v>0</v>
      </c>
      <c r="AO1699" s="200">
        <v>0</v>
      </c>
      <c r="AP1699" s="200">
        <v>0</v>
      </c>
      <c r="AQ1699" s="200">
        <v>37</v>
      </c>
      <c r="AR1699" s="200">
        <v>0</v>
      </c>
      <c r="AS1699" s="200">
        <v>0</v>
      </c>
      <c r="AT1699" s="203">
        <f>SUBTOTAL(9,H1699:AS1699)</f>
        <v>37</v>
      </c>
      <c r="AU1699" s="213">
        <v>0</v>
      </c>
      <c r="AV1699" s="213">
        <v>0</v>
      </c>
      <c r="AW1699" s="213">
        <v>0</v>
      </c>
      <c r="AX1699" s="203">
        <f>SUM(AT1699:AW1699)</f>
        <v>37</v>
      </c>
      <c r="AY1699" s="203"/>
      <c r="AZ1699" s="203"/>
    </row>
    <row r="1700" spans="1:52" s="57" customFormat="1" ht="15.75" thickBot="1" x14ac:dyDescent="0.3">
      <c r="A1700" s="53"/>
      <c r="B1700" s="11"/>
      <c r="C1700"/>
      <c r="D1700"/>
      <c r="E1700" s="75"/>
      <c r="F1700"/>
      <c r="G1700"/>
      <c r="H1700" s="76">
        <f>SUM(H1699)</f>
        <v>0</v>
      </c>
      <c r="I1700" s="76">
        <f t="shared" ref="I1700:AX1700" si="175">SUM(I1699)</f>
        <v>0</v>
      </c>
      <c r="J1700" s="76">
        <f t="shared" si="175"/>
        <v>0</v>
      </c>
      <c r="K1700" s="76">
        <f t="shared" si="175"/>
        <v>0</v>
      </c>
      <c r="L1700" s="76">
        <f t="shared" si="175"/>
        <v>0</v>
      </c>
      <c r="M1700" s="76">
        <f t="shared" si="175"/>
        <v>0</v>
      </c>
      <c r="N1700" s="76">
        <f t="shared" si="175"/>
        <v>0</v>
      </c>
      <c r="O1700" s="76">
        <f t="shared" si="175"/>
        <v>0</v>
      </c>
      <c r="P1700" s="76">
        <f t="shared" si="175"/>
        <v>0</v>
      </c>
      <c r="Q1700" s="76">
        <f t="shared" si="175"/>
        <v>0</v>
      </c>
      <c r="R1700" s="76">
        <f t="shared" si="175"/>
        <v>0</v>
      </c>
      <c r="S1700" s="76">
        <f t="shared" si="175"/>
        <v>0</v>
      </c>
      <c r="T1700" s="76">
        <f t="shared" si="175"/>
        <v>0</v>
      </c>
      <c r="U1700" s="76">
        <f t="shared" si="175"/>
        <v>0</v>
      </c>
      <c r="V1700" s="76">
        <f t="shared" si="175"/>
        <v>0</v>
      </c>
      <c r="W1700" s="76">
        <f t="shared" si="175"/>
        <v>0</v>
      </c>
      <c r="X1700" s="76">
        <f t="shared" si="175"/>
        <v>0</v>
      </c>
      <c r="Y1700" s="76">
        <f t="shared" si="175"/>
        <v>0</v>
      </c>
      <c r="Z1700" s="76">
        <f t="shared" si="175"/>
        <v>0</v>
      </c>
      <c r="AA1700" s="76">
        <f t="shared" si="175"/>
        <v>0</v>
      </c>
      <c r="AB1700" s="76">
        <f t="shared" si="175"/>
        <v>0</v>
      </c>
      <c r="AC1700" s="76">
        <f t="shared" si="175"/>
        <v>0</v>
      </c>
      <c r="AD1700" s="76">
        <f t="shared" si="175"/>
        <v>0</v>
      </c>
      <c r="AE1700" s="76">
        <f t="shared" si="175"/>
        <v>0</v>
      </c>
      <c r="AF1700" s="76">
        <f t="shared" si="175"/>
        <v>0</v>
      </c>
      <c r="AG1700" s="76">
        <f t="shared" si="175"/>
        <v>0</v>
      </c>
      <c r="AH1700" s="76">
        <f t="shared" si="175"/>
        <v>0</v>
      </c>
      <c r="AI1700" s="76">
        <f t="shared" si="175"/>
        <v>0</v>
      </c>
      <c r="AJ1700" s="76">
        <f t="shared" si="175"/>
        <v>0</v>
      </c>
      <c r="AK1700" s="76">
        <f t="shared" si="175"/>
        <v>0</v>
      </c>
      <c r="AL1700" s="76">
        <f t="shared" si="175"/>
        <v>0</v>
      </c>
      <c r="AM1700" s="76">
        <f t="shared" si="175"/>
        <v>0</v>
      </c>
      <c r="AN1700" s="76">
        <f t="shared" si="175"/>
        <v>0</v>
      </c>
      <c r="AO1700" s="76">
        <f t="shared" si="175"/>
        <v>0</v>
      </c>
      <c r="AP1700" s="76">
        <f t="shared" si="175"/>
        <v>0</v>
      </c>
      <c r="AQ1700" s="76">
        <f t="shared" si="175"/>
        <v>37</v>
      </c>
      <c r="AR1700" s="76">
        <f t="shared" si="175"/>
        <v>0</v>
      </c>
      <c r="AS1700" s="76">
        <f t="shared" si="175"/>
        <v>0</v>
      </c>
      <c r="AT1700" s="76">
        <f t="shared" si="175"/>
        <v>37</v>
      </c>
      <c r="AU1700" s="76">
        <f t="shared" si="175"/>
        <v>0</v>
      </c>
      <c r="AV1700" s="76">
        <f t="shared" si="175"/>
        <v>0</v>
      </c>
      <c r="AW1700" s="76">
        <f t="shared" si="175"/>
        <v>0</v>
      </c>
      <c r="AX1700" s="76">
        <f t="shared" si="175"/>
        <v>37</v>
      </c>
      <c r="AY1700" s="63"/>
      <c r="AZ1700" s="63"/>
    </row>
    <row r="1701" spans="1:52" s="57" customFormat="1" x14ac:dyDescent="0.25">
      <c r="A1701" s="53"/>
      <c r="B1701" s="11"/>
      <c r="C1701"/>
      <c r="D1701"/>
      <c r="E1701" s="75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 s="63"/>
      <c r="AZ1701" s="63"/>
    </row>
    <row r="1702" spans="1:52" s="57" customFormat="1" x14ac:dyDescent="0.25">
      <c r="A1702" s="53"/>
      <c r="B1702" s="11"/>
      <c r="C1702"/>
      <c r="D1702"/>
      <c r="E1702" s="75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 s="63"/>
      <c r="AZ1702" s="63"/>
    </row>
    <row r="1703" spans="1:52" s="57" customFormat="1" x14ac:dyDescent="0.25">
      <c r="A1703" s="132" t="s">
        <v>3536</v>
      </c>
      <c r="B1703" s="11"/>
      <c r="C1703"/>
      <c r="D1703"/>
      <c r="E1703" s="75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 s="63"/>
      <c r="AZ1703" s="63"/>
    </row>
    <row r="1704" spans="1:52" s="57" customFormat="1" x14ac:dyDescent="0.25">
      <c r="A1704" t="s">
        <v>3537</v>
      </c>
      <c r="B1704" s="11">
        <v>1555</v>
      </c>
      <c r="C1704"/>
      <c r="D1704" t="s">
        <v>3513</v>
      </c>
      <c r="E1704" s="75">
        <v>6206</v>
      </c>
      <c r="F1704" t="s">
        <v>240</v>
      </c>
      <c r="G1704" t="s">
        <v>3538</v>
      </c>
      <c r="H1704" s="116">
        <v>1500</v>
      </c>
      <c r="I1704" s="116">
        <v>20</v>
      </c>
      <c r="J1704" s="116">
        <v>100</v>
      </c>
      <c r="K1704" s="116">
        <v>100</v>
      </c>
      <c r="L1704" s="116">
        <v>60</v>
      </c>
      <c r="M1704" s="116">
        <v>100</v>
      </c>
      <c r="N1704" s="116">
        <v>50</v>
      </c>
      <c r="O1704" s="117">
        <v>30</v>
      </c>
      <c r="P1704" s="116">
        <v>20</v>
      </c>
      <c r="Q1704" s="116">
        <v>250</v>
      </c>
      <c r="R1704" s="116">
        <v>10</v>
      </c>
      <c r="S1704" s="116">
        <v>10</v>
      </c>
      <c r="T1704" s="116">
        <v>25</v>
      </c>
      <c r="U1704" s="91">
        <v>200</v>
      </c>
      <c r="V1704" s="116">
        <v>150</v>
      </c>
      <c r="W1704" s="116">
        <v>150</v>
      </c>
      <c r="X1704" s="116">
        <v>200</v>
      </c>
      <c r="Y1704" s="116">
        <v>500</v>
      </c>
      <c r="Z1704" s="116">
        <v>10</v>
      </c>
      <c r="AA1704" s="116">
        <v>880</v>
      </c>
      <c r="AB1704" s="116">
        <v>1650</v>
      </c>
      <c r="AC1704" s="116">
        <v>3850</v>
      </c>
      <c r="AD1704" s="116">
        <v>1100</v>
      </c>
      <c r="AE1704" s="116">
        <v>550</v>
      </c>
      <c r="AF1704" s="116">
        <v>2750</v>
      </c>
      <c r="AG1704" s="116">
        <v>550</v>
      </c>
      <c r="AH1704" s="116">
        <v>2585</v>
      </c>
      <c r="AI1704" s="116">
        <v>2255</v>
      </c>
      <c r="AJ1704" s="116">
        <v>720</v>
      </c>
      <c r="AK1704" s="116">
        <v>2200</v>
      </c>
      <c r="AL1704" s="116">
        <v>110</v>
      </c>
      <c r="AM1704" s="116">
        <v>5500</v>
      </c>
      <c r="AN1704" s="138">
        <v>3850</v>
      </c>
      <c r="AO1704" s="138">
        <v>4950</v>
      </c>
      <c r="AP1704" s="138">
        <v>1100</v>
      </c>
      <c r="AQ1704" s="138">
        <v>2200</v>
      </c>
      <c r="AR1704" s="138">
        <v>0</v>
      </c>
      <c r="AS1704" s="138">
        <v>0</v>
      </c>
      <c r="AT1704" s="22">
        <f>SUBTOTAL(9,H1704:AS1704)</f>
        <v>40285</v>
      </c>
      <c r="AU1704" s="138">
        <v>0</v>
      </c>
      <c r="AV1704" s="138">
        <v>0</v>
      </c>
      <c r="AW1704" s="138">
        <v>0</v>
      </c>
      <c r="AX1704" s="74">
        <f t="shared" ref="AX1704:AX1715" si="176">SUM(AT1704:AW1704)</f>
        <v>40285</v>
      </c>
      <c r="AY1704" s="63"/>
      <c r="AZ1704"/>
    </row>
    <row r="1705" spans="1:52" s="57" customFormat="1" x14ac:dyDescent="0.25">
      <c r="A1705" t="s">
        <v>3539</v>
      </c>
      <c r="B1705" s="11">
        <v>1556</v>
      </c>
      <c r="C1705"/>
      <c r="D1705" t="s">
        <v>3513</v>
      </c>
      <c r="E1705" s="279">
        <v>6218</v>
      </c>
      <c r="F1705" s="149" t="s">
        <v>240</v>
      </c>
      <c r="G1705" s="149" t="s">
        <v>3540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3000</v>
      </c>
      <c r="AW1705"/>
      <c r="AX1705" s="74">
        <f t="shared" si="176"/>
        <v>3000</v>
      </c>
      <c r="AY1705" s="63"/>
      <c r="AZ1705"/>
    </row>
    <row r="1706" spans="1:52" s="57" customFormat="1" x14ac:dyDescent="0.25">
      <c r="A1706" t="s">
        <v>3541</v>
      </c>
      <c r="B1706" s="11">
        <v>1557</v>
      </c>
      <c r="C1706"/>
      <c r="D1706" t="s">
        <v>3513</v>
      </c>
      <c r="E1706" s="279"/>
      <c r="F1706" s="149" t="s">
        <v>240</v>
      </c>
      <c r="G1706" s="149" t="s">
        <v>3542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3000</v>
      </c>
      <c r="AW1706"/>
      <c r="AX1706" s="74">
        <f t="shared" si="176"/>
        <v>3000</v>
      </c>
      <c r="AY1706" s="63"/>
      <c r="AZ1706"/>
    </row>
    <row r="1707" spans="1:52" s="57" customFormat="1" x14ac:dyDescent="0.25">
      <c r="A1707" t="s">
        <v>3543</v>
      </c>
      <c r="B1707" s="11">
        <v>1558</v>
      </c>
      <c r="C1707"/>
      <c r="D1707" t="s">
        <v>3513</v>
      </c>
      <c r="E1707" s="279"/>
      <c r="F1707" s="149" t="s">
        <v>240</v>
      </c>
      <c r="G1707" s="149" t="s">
        <v>3544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3000</v>
      </c>
      <c r="AW1707"/>
      <c r="AX1707" s="74">
        <f t="shared" si="176"/>
        <v>3000</v>
      </c>
      <c r="AY1707" s="63"/>
      <c r="AZ1707"/>
    </row>
    <row r="1708" spans="1:52" s="57" customFormat="1" x14ac:dyDescent="0.25">
      <c r="A1708" t="s">
        <v>3545</v>
      </c>
      <c r="B1708" s="11">
        <v>1559</v>
      </c>
      <c r="C1708"/>
      <c r="D1708" t="s">
        <v>3513</v>
      </c>
      <c r="E1708" s="75">
        <v>6210</v>
      </c>
      <c r="F1708" t="s">
        <v>240</v>
      </c>
      <c r="G1708" t="s">
        <v>3546</v>
      </c>
      <c r="H1708" s="116">
        <v>1500</v>
      </c>
      <c r="I1708" s="116">
        <v>20</v>
      </c>
      <c r="J1708" s="116">
        <v>100</v>
      </c>
      <c r="K1708" s="116">
        <v>100</v>
      </c>
      <c r="L1708" s="116">
        <v>60</v>
      </c>
      <c r="M1708" s="116">
        <v>100</v>
      </c>
      <c r="N1708" s="116">
        <v>50</v>
      </c>
      <c r="O1708" s="117">
        <v>30</v>
      </c>
      <c r="P1708" s="116">
        <v>20</v>
      </c>
      <c r="Q1708" s="116">
        <v>250</v>
      </c>
      <c r="R1708" s="116">
        <v>10</v>
      </c>
      <c r="S1708" s="116">
        <v>10</v>
      </c>
      <c r="T1708" s="116">
        <v>25</v>
      </c>
      <c r="U1708" s="91">
        <v>200</v>
      </c>
      <c r="V1708" s="116">
        <v>150</v>
      </c>
      <c r="W1708" s="116">
        <v>150</v>
      </c>
      <c r="X1708" s="116">
        <v>200</v>
      </c>
      <c r="Y1708" s="116">
        <v>500</v>
      </c>
      <c r="Z1708" s="116">
        <v>10</v>
      </c>
      <c r="AA1708" s="116">
        <v>880</v>
      </c>
      <c r="AB1708" s="116">
        <v>1650</v>
      </c>
      <c r="AC1708" s="116">
        <v>3850</v>
      </c>
      <c r="AD1708" s="116">
        <v>1100</v>
      </c>
      <c r="AE1708" s="116">
        <v>550</v>
      </c>
      <c r="AF1708" s="116">
        <v>2750</v>
      </c>
      <c r="AG1708" s="116">
        <v>550</v>
      </c>
      <c r="AH1708" s="116">
        <v>2585</v>
      </c>
      <c r="AI1708" s="116">
        <v>2255</v>
      </c>
      <c r="AJ1708" s="116">
        <v>720</v>
      </c>
      <c r="AK1708" s="116">
        <v>2200</v>
      </c>
      <c r="AL1708" s="116">
        <v>110</v>
      </c>
      <c r="AM1708" s="116">
        <v>5500</v>
      </c>
      <c r="AN1708" s="138">
        <v>3850</v>
      </c>
      <c r="AO1708" s="138">
        <v>4950</v>
      </c>
      <c r="AP1708" s="138">
        <v>1100</v>
      </c>
      <c r="AQ1708" s="138">
        <v>2200</v>
      </c>
      <c r="AR1708" s="138">
        <v>0</v>
      </c>
      <c r="AS1708" s="138">
        <v>0</v>
      </c>
      <c r="AT1708" s="22">
        <f>SUBTOTAL(9,H1708:AS1708)</f>
        <v>40285</v>
      </c>
      <c r="AU1708" s="138">
        <v>0</v>
      </c>
      <c r="AV1708" s="138">
        <v>0</v>
      </c>
      <c r="AW1708" s="138">
        <v>0</v>
      </c>
      <c r="AX1708" s="74">
        <f>SUM(AT1708:AW1708)</f>
        <v>40285</v>
      </c>
      <c r="AY1708" s="63"/>
      <c r="AZ1708"/>
    </row>
    <row r="1709" spans="1:52" s="57" customFormat="1" x14ac:dyDescent="0.25">
      <c r="A1709" t="s">
        <v>3547</v>
      </c>
      <c r="B1709" s="11">
        <v>1560</v>
      </c>
      <c r="C1709"/>
      <c r="D1709" t="s">
        <v>3513</v>
      </c>
      <c r="E1709" s="279"/>
      <c r="F1709" s="149" t="s">
        <v>1017</v>
      </c>
      <c r="G1709" s="149" t="s">
        <v>3548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3000</v>
      </c>
      <c r="AW1709"/>
      <c r="AX1709" s="74">
        <f t="shared" si="176"/>
        <v>3000</v>
      </c>
      <c r="AY1709" s="63"/>
      <c r="AZ1709"/>
    </row>
    <row r="1710" spans="1:52" s="57" customFormat="1" x14ac:dyDescent="0.25">
      <c r="A1710" s="104" t="s">
        <v>3549</v>
      </c>
      <c r="B1710" s="11">
        <v>1561</v>
      </c>
      <c r="C1710" s="104"/>
      <c r="D1710" s="104" t="s">
        <v>3513</v>
      </c>
      <c r="E1710" s="123">
        <v>6015</v>
      </c>
      <c r="F1710" s="104" t="s">
        <v>240</v>
      </c>
      <c r="G1710" s="104" t="s">
        <v>3550</v>
      </c>
      <c r="H1710" s="97">
        <v>0</v>
      </c>
      <c r="I1710" s="97">
        <v>0</v>
      </c>
      <c r="J1710" s="97">
        <v>0</v>
      </c>
      <c r="K1710" s="97">
        <v>0</v>
      </c>
      <c r="L1710" s="97">
        <v>0</v>
      </c>
      <c r="M1710" s="97">
        <v>0</v>
      </c>
      <c r="N1710" s="97">
        <v>0</v>
      </c>
      <c r="O1710" s="97">
        <v>0</v>
      </c>
      <c r="P1710" s="97">
        <v>0</v>
      </c>
      <c r="Q1710" s="97">
        <v>0</v>
      </c>
      <c r="R1710" s="97">
        <v>0</v>
      </c>
      <c r="S1710" s="97">
        <v>0</v>
      </c>
      <c r="T1710" s="97">
        <v>0</v>
      </c>
      <c r="U1710" s="97">
        <v>0</v>
      </c>
      <c r="V1710" s="97">
        <v>0</v>
      </c>
      <c r="W1710" s="97">
        <v>0</v>
      </c>
      <c r="X1710" s="97">
        <v>0</v>
      </c>
      <c r="Y1710" s="97">
        <v>0</v>
      </c>
      <c r="Z1710" s="97">
        <v>0</v>
      </c>
      <c r="AA1710" s="162">
        <v>880</v>
      </c>
      <c r="AB1710" s="162">
        <v>1650</v>
      </c>
      <c r="AC1710" s="162">
        <v>3850</v>
      </c>
      <c r="AD1710" s="162">
        <v>1100</v>
      </c>
      <c r="AE1710" s="162">
        <v>550</v>
      </c>
      <c r="AF1710" s="162">
        <v>2750</v>
      </c>
      <c r="AG1710" s="162">
        <v>550</v>
      </c>
      <c r="AH1710" s="162">
        <v>2585</v>
      </c>
      <c r="AI1710" s="162">
        <v>2255</v>
      </c>
      <c r="AJ1710" s="162">
        <v>720</v>
      </c>
      <c r="AK1710" s="162">
        <v>0</v>
      </c>
      <c r="AL1710" s="162">
        <v>0</v>
      </c>
      <c r="AM1710" s="162">
        <v>0</v>
      </c>
      <c r="AN1710" s="174">
        <v>0</v>
      </c>
      <c r="AO1710" s="174">
        <v>0</v>
      </c>
      <c r="AP1710" s="162">
        <v>0</v>
      </c>
      <c r="AQ1710" s="162">
        <v>0</v>
      </c>
      <c r="AR1710" s="174">
        <v>0</v>
      </c>
      <c r="AS1710" s="97"/>
      <c r="AT1710" s="280">
        <f>SUBTOTAL(9,H1710:AS1710)</f>
        <v>16890</v>
      </c>
      <c r="AU1710" s="280">
        <v>0</v>
      </c>
      <c r="AV1710" s="280">
        <v>0</v>
      </c>
      <c r="AW1710" s="280">
        <v>0</v>
      </c>
      <c r="AX1710" s="97">
        <f>SUM(AT1710:AW1710)</f>
        <v>16890</v>
      </c>
      <c r="AY1710" s="104">
        <v>19910</v>
      </c>
      <c r="AZ1710" s="104"/>
    </row>
    <row r="1711" spans="1:52" s="57" customFormat="1" x14ac:dyDescent="0.25">
      <c r="A1711" t="s">
        <v>3551</v>
      </c>
      <c r="B1711" s="11">
        <v>1562</v>
      </c>
      <c r="C1711"/>
      <c r="D1711" t="s">
        <v>3513</v>
      </c>
      <c r="E1711" s="75">
        <v>6211</v>
      </c>
      <c r="F1711" t="s">
        <v>240</v>
      </c>
      <c r="G1711" t="s">
        <v>3552</v>
      </c>
      <c r="H1711" s="22">
        <v>0</v>
      </c>
      <c r="I1711" s="22">
        <v>0</v>
      </c>
      <c r="J1711" s="22">
        <v>0</v>
      </c>
      <c r="K1711" s="22">
        <v>0</v>
      </c>
      <c r="L1711" s="22">
        <v>0</v>
      </c>
      <c r="M1711" s="22">
        <v>0</v>
      </c>
      <c r="N1711" s="22">
        <v>0</v>
      </c>
      <c r="O1711" s="22">
        <v>0</v>
      </c>
      <c r="P1711" s="22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22">
        <v>0</v>
      </c>
      <c r="W1711" s="22">
        <v>0</v>
      </c>
      <c r="X1711" s="22">
        <v>0</v>
      </c>
      <c r="Y1711" s="22">
        <v>0</v>
      </c>
      <c r="Z1711" s="22">
        <v>0</v>
      </c>
      <c r="AA1711" s="116">
        <v>880</v>
      </c>
      <c r="AB1711" s="116">
        <v>1650</v>
      </c>
      <c r="AC1711" s="116">
        <v>3850</v>
      </c>
      <c r="AD1711" s="116">
        <v>1100</v>
      </c>
      <c r="AE1711" s="116">
        <v>550</v>
      </c>
      <c r="AF1711" s="116">
        <v>2750</v>
      </c>
      <c r="AG1711" s="116">
        <v>550</v>
      </c>
      <c r="AH1711" s="116">
        <v>2585</v>
      </c>
      <c r="AI1711" s="116">
        <v>2255</v>
      </c>
      <c r="AJ1711" s="116">
        <v>720</v>
      </c>
      <c r="AK1711" s="116">
        <v>2200</v>
      </c>
      <c r="AL1711" s="116">
        <v>110</v>
      </c>
      <c r="AM1711" s="116">
        <v>5500</v>
      </c>
      <c r="AN1711" s="138">
        <v>3850</v>
      </c>
      <c r="AO1711" s="138">
        <v>4950</v>
      </c>
      <c r="AP1711" s="116">
        <v>1100</v>
      </c>
      <c r="AQ1711" s="116">
        <v>2200</v>
      </c>
      <c r="AR1711" s="138">
        <v>0</v>
      </c>
      <c r="AS1711" s="22"/>
      <c r="AT1711" s="232">
        <f>SUBTOTAL(9,H1711:AS1711)</f>
        <v>36800</v>
      </c>
      <c r="AU1711" s="232">
        <v>0</v>
      </c>
      <c r="AV1711" s="232">
        <v>0</v>
      </c>
      <c r="AW1711" s="232">
        <v>0</v>
      </c>
      <c r="AX1711" s="74">
        <f t="shared" si="176"/>
        <v>36800</v>
      </c>
      <c r="AY1711" s="63"/>
      <c r="AZ1711"/>
    </row>
    <row r="1712" spans="1:52" s="57" customFormat="1" x14ac:dyDescent="0.25">
      <c r="A1712" t="s">
        <v>3553</v>
      </c>
      <c r="B1712" s="11">
        <v>1563</v>
      </c>
      <c r="C1712"/>
      <c r="D1712" t="s">
        <v>3513</v>
      </c>
      <c r="E1712" s="279"/>
      <c r="F1712" s="149" t="s">
        <v>240</v>
      </c>
      <c r="G1712" s="149" t="s">
        <v>3554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3000</v>
      </c>
      <c r="AW1712"/>
      <c r="AX1712" s="74">
        <f t="shared" si="176"/>
        <v>3000</v>
      </c>
      <c r="AY1712" s="63"/>
      <c r="AZ1712"/>
    </row>
    <row r="1713" spans="1:54" s="57" customFormat="1" x14ac:dyDescent="0.25">
      <c r="A1713" t="s">
        <v>3555</v>
      </c>
      <c r="B1713" s="11">
        <v>1564</v>
      </c>
      <c r="C1713"/>
      <c r="D1713" t="s">
        <v>3513</v>
      </c>
      <c r="E1713" s="279"/>
      <c r="F1713" s="149" t="s">
        <v>240</v>
      </c>
      <c r="G1713" s="149" t="s">
        <v>3556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3000</v>
      </c>
      <c r="AW1713"/>
      <c r="AX1713" s="74">
        <f t="shared" si="176"/>
        <v>3000</v>
      </c>
      <c r="AY1713" s="63"/>
      <c r="AZ1713"/>
    </row>
    <row r="1714" spans="1:54" s="57" customFormat="1" x14ac:dyDescent="0.25">
      <c r="A1714" t="s">
        <v>3557</v>
      </c>
      <c r="B1714" s="11">
        <v>1565</v>
      </c>
      <c r="C1714"/>
      <c r="D1714" t="s">
        <v>3513</v>
      </c>
      <c r="E1714" s="279"/>
      <c r="F1714" s="149" t="s">
        <v>1017</v>
      </c>
      <c r="G1714" s="149" t="s">
        <v>3558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3000</v>
      </c>
      <c r="AW1714"/>
      <c r="AX1714" s="74">
        <f t="shared" si="176"/>
        <v>3000</v>
      </c>
      <c r="AY1714" s="63"/>
      <c r="AZ1714"/>
    </row>
    <row r="1715" spans="1:54" s="57" customFormat="1" x14ac:dyDescent="0.25">
      <c r="A1715" t="s">
        <v>3559</v>
      </c>
      <c r="B1715" s="11">
        <v>1566</v>
      </c>
      <c r="C1715"/>
      <c r="D1715" t="s">
        <v>3513</v>
      </c>
      <c r="E1715" s="75">
        <v>6209</v>
      </c>
      <c r="F1715" t="s">
        <v>240</v>
      </c>
      <c r="G1715" t="s">
        <v>3560</v>
      </c>
      <c r="H1715" s="22">
        <v>0</v>
      </c>
      <c r="I1715" s="22">
        <v>0</v>
      </c>
      <c r="J1715" s="22">
        <v>0</v>
      </c>
      <c r="K1715" s="22">
        <v>0</v>
      </c>
      <c r="L1715" s="22">
        <v>0</v>
      </c>
      <c r="M1715" s="22">
        <v>0</v>
      </c>
      <c r="N1715" s="22">
        <v>0</v>
      </c>
      <c r="O1715" s="22">
        <v>0</v>
      </c>
      <c r="P1715" s="22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22">
        <v>0</v>
      </c>
      <c r="W1715" s="22">
        <v>0</v>
      </c>
      <c r="X1715" s="22">
        <v>0</v>
      </c>
      <c r="Y1715" s="22">
        <v>0</v>
      </c>
      <c r="Z1715" s="22">
        <v>0</v>
      </c>
      <c r="AA1715" s="116">
        <v>880</v>
      </c>
      <c r="AB1715" s="116">
        <v>1650</v>
      </c>
      <c r="AC1715" s="116">
        <v>3850</v>
      </c>
      <c r="AD1715" s="116">
        <v>1100</v>
      </c>
      <c r="AE1715" s="116">
        <v>550</v>
      </c>
      <c r="AF1715" s="116">
        <v>2750</v>
      </c>
      <c r="AG1715" s="116">
        <v>550</v>
      </c>
      <c r="AH1715" s="116">
        <v>2585</v>
      </c>
      <c r="AI1715" s="116">
        <v>2255</v>
      </c>
      <c r="AJ1715" s="116">
        <v>720</v>
      </c>
      <c r="AK1715" s="116">
        <v>2200</v>
      </c>
      <c r="AL1715" s="116">
        <v>110</v>
      </c>
      <c r="AM1715" s="116">
        <v>5500</v>
      </c>
      <c r="AN1715" s="138">
        <v>3850</v>
      </c>
      <c r="AO1715" s="138">
        <v>4950</v>
      </c>
      <c r="AP1715" s="116">
        <v>1100</v>
      </c>
      <c r="AQ1715" s="116">
        <v>2200</v>
      </c>
      <c r="AR1715" s="138">
        <v>0</v>
      </c>
      <c r="AS1715" s="22"/>
      <c r="AT1715" s="232">
        <f>SUBTOTAL(9,H1715:AS1715)</f>
        <v>36800</v>
      </c>
      <c r="AU1715" s="232">
        <v>0</v>
      </c>
      <c r="AV1715" s="232">
        <v>0</v>
      </c>
      <c r="AW1715" s="232">
        <v>0</v>
      </c>
      <c r="AX1715" s="74">
        <f t="shared" si="176"/>
        <v>36800</v>
      </c>
      <c r="AY1715" s="63"/>
      <c r="AZ1715"/>
    </row>
    <row r="1716" spans="1:54" s="57" customFormat="1" ht="15.75" thickBot="1" x14ac:dyDescent="0.3">
      <c r="A1716" s="53"/>
      <c r="B1716" s="11"/>
      <c r="C1716"/>
      <c r="D1716"/>
      <c r="E1716" s="75"/>
      <c r="F1716"/>
      <c r="G1716"/>
      <c r="H1716" s="76">
        <f>SUM(H1704:H1715)</f>
        <v>3000</v>
      </c>
      <c r="I1716" s="76">
        <f t="shared" ref="I1716:BA1716" si="177">SUM(I1704:I1715)</f>
        <v>40</v>
      </c>
      <c r="J1716" s="76">
        <f t="shared" si="177"/>
        <v>200</v>
      </c>
      <c r="K1716" s="76">
        <f t="shared" si="177"/>
        <v>200</v>
      </c>
      <c r="L1716" s="76">
        <f t="shared" si="177"/>
        <v>120</v>
      </c>
      <c r="M1716" s="76">
        <f t="shared" si="177"/>
        <v>200</v>
      </c>
      <c r="N1716" s="76">
        <f t="shared" si="177"/>
        <v>100</v>
      </c>
      <c r="O1716" s="76">
        <f t="shared" si="177"/>
        <v>60</v>
      </c>
      <c r="P1716" s="76">
        <f t="shared" si="177"/>
        <v>40</v>
      </c>
      <c r="Q1716" s="76">
        <f t="shared" si="177"/>
        <v>500</v>
      </c>
      <c r="R1716" s="76">
        <f t="shared" si="177"/>
        <v>20</v>
      </c>
      <c r="S1716" s="76">
        <f t="shared" si="177"/>
        <v>20</v>
      </c>
      <c r="T1716" s="76">
        <f t="shared" si="177"/>
        <v>50</v>
      </c>
      <c r="U1716" s="76">
        <f t="shared" si="177"/>
        <v>400</v>
      </c>
      <c r="V1716" s="76">
        <f t="shared" si="177"/>
        <v>300</v>
      </c>
      <c r="W1716" s="76">
        <f t="shared" si="177"/>
        <v>300</v>
      </c>
      <c r="X1716" s="76">
        <f t="shared" si="177"/>
        <v>400</v>
      </c>
      <c r="Y1716" s="76">
        <f t="shared" si="177"/>
        <v>1000</v>
      </c>
      <c r="Z1716" s="76">
        <f t="shared" si="177"/>
        <v>20</v>
      </c>
      <c r="AA1716" s="76">
        <f t="shared" si="177"/>
        <v>4400</v>
      </c>
      <c r="AB1716" s="76">
        <f t="shared" si="177"/>
        <v>8250</v>
      </c>
      <c r="AC1716" s="76">
        <f t="shared" si="177"/>
        <v>19250</v>
      </c>
      <c r="AD1716" s="76">
        <f t="shared" si="177"/>
        <v>5500</v>
      </c>
      <c r="AE1716" s="76">
        <f t="shared" si="177"/>
        <v>2750</v>
      </c>
      <c r="AF1716" s="76">
        <f t="shared" si="177"/>
        <v>13750</v>
      </c>
      <c r="AG1716" s="76">
        <f t="shared" si="177"/>
        <v>2750</v>
      </c>
      <c r="AH1716" s="76">
        <f t="shared" si="177"/>
        <v>12925</v>
      </c>
      <c r="AI1716" s="76">
        <f t="shared" si="177"/>
        <v>11275</v>
      </c>
      <c r="AJ1716" s="76">
        <f t="shared" si="177"/>
        <v>3600</v>
      </c>
      <c r="AK1716" s="76">
        <f t="shared" si="177"/>
        <v>8800</v>
      </c>
      <c r="AL1716" s="76">
        <f t="shared" si="177"/>
        <v>440</v>
      </c>
      <c r="AM1716" s="76">
        <f t="shared" si="177"/>
        <v>22000</v>
      </c>
      <c r="AN1716" s="76">
        <f t="shared" si="177"/>
        <v>15400</v>
      </c>
      <c r="AO1716" s="76">
        <f t="shared" si="177"/>
        <v>19800</v>
      </c>
      <c r="AP1716" s="76">
        <f t="shared" si="177"/>
        <v>4400</v>
      </c>
      <c r="AQ1716" s="76">
        <f t="shared" si="177"/>
        <v>8800</v>
      </c>
      <c r="AR1716" s="76">
        <f t="shared" si="177"/>
        <v>0</v>
      </c>
      <c r="AS1716" s="76">
        <f t="shared" si="177"/>
        <v>0</v>
      </c>
      <c r="AT1716" s="76">
        <f t="shared" si="177"/>
        <v>171060</v>
      </c>
      <c r="AU1716" s="76">
        <f t="shared" si="177"/>
        <v>0</v>
      </c>
      <c r="AV1716" s="76">
        <f t="shared" si="177"/>
        <v>21000</v>
      </c>
      <c r="AW1716" s="76">
        <f t="shared" si="177"/>
        <v>0</v>
      </c>
      <c r="AX1716" s="76">
        <f t="shared" si="177"/>
        <v>192060</v>
      </c>
      <c r="AY1716" s="76">
        <f t="shared" si="177"/>
        <v>19910</v>
      </c>
      <c r="AZ1716" s="76">
        <f t="shared" si="177"/>
        <v>0</v>
      </c>
      <c r="BA1716" s="76">
        <f t="shared" si="177"/>
        <v>0</v>
      </c>
    </row>
    <row r="1717" spans="1:54" s="57" customFormat="1" x14ac:dyDescent="0.25">
      <c r="A1717" s="53"/>
      <c r="B1717" s="11"/>
      <c r="C1717"/>
      <c r="D1717"/>
      <c r="E1717" s="75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 s="63"/>
      <c r="AZ1717" s="63"/>
    </row>
    <row r="1718" spans="1:54" s="57" customFormat="1" x14ac:dyDescent="0.25">
      <c r="A1718" s="132" t="s">
        <v>3561</v>
      </c>
      <c r="B1718" s="11"/>
      <c r="C1718"/>
      <c r="D1718"/>
      <c r="E1718" s="75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 s="63"/>
      <c r="AZ1718" s="63"/>
    </row>
    <row r="1719" spans="1:54" s="57" customFormat="1" x14ac:dyDescent="0.25">
      <c r="A1719" t="s">
        <v>3562</v>
      </c>
      <c r="B1719" s="11">
        <v>1567</v>
      </c>
      <c r="C1719"/>
      <c r="D1719" t="s">
        <v>3513</v>
      </c>
      <c r="E1719" s="75">
        <v>6016</v>
      </c>
      <c r="F1719" t="s">
        <v>1017</v>
      </c>
      <c r="G1719" t="s">
        <v>3563</v>
      </c>
      <c r="H1719" s="116">
        <v>1500</v>
      </c>
      <c r="I1719" s="116">
        <v>20</v>
      </c>
      <c r="J1719" s="116">
        <v>100</v>
      </c>
      <c r="K1719" s="116">
        <v>100</v>
      </c>
      <c r="L1719" s="116">
        <v>60</v>
      </c>
      <c r="M1719" s="116">
        <v>100</v>
      </c>
      <c r="N1719" s="116">
        <v>50</v>
      </c>
      <c r="O1719" s="117">
        <v>30</v>
      </c>
      <c r="P1719" s="116">
        <v>20</v>
      </c>
      <c r="Q1719" s="116">
        <v>250</v>
      </c>
      <c r="R1719" s="116">
        <v>10</v>
      </c>
      <c r="S1719" s="116">
        <v>10</v>
      </c>
      <c r="T1719" s="116">
        <v>25</v>
      </c>
      <c r="U1719" s="91">
        <v>200</v>
      </c>
      <c r="V1719" s="116">
        <v>150</v>
      </c>
      <c r="W1719" s="116">
        <v>150</v>
      </c>
      <c r="X1719" s="116">
        <v>200</v>
      </c>
      <c r="Y1719" s="116">
        <v>500</v>
      </c>
      <c r="Z1719" s="116">
        <v>10</v>
      </c>
      <c r="AA1719" s="116">
        <v>880</v>
      </c>
      <c r="AB1719" s="116">
        <v>1650</v>
      </c>
      <c r="AC1719" s="116">
        <v>3850</v>
      </c>
      <c r="AD1719" s="116">
        <v>1100</v>
      </c>
      <c r="AE1719" s="116">
        <v>550</v>
      </c>
      <c r="AF1719" s="116">
        <v>2750</v>
      </c>
      <c r="AG1719" s="116">
        <v>550</v>
      </c>
      <c r="AH1719" s="116">
        <v>2585</v>
      </c>
      <c r="AI1719" s="116">
        <v>2255</v>
      </c>
      <c r="AJ1719" s="116">
        <v>720</v>
      </c>
      <c r="AK1719" s="116">
        <v>2200</v>
      </c>
      <c r="AL1719" s="116">
        <v>110</v>
      </c>
      <c r="AM1719" s="116">
        <v>5500</v>
      </c>
      <c r="AN1719" s="138">
        <v>3850</v>
      </c>
      <c r="AO1719" s="138">
        <v>4950</v>
      </c>
      <c r="AP1719" s="138">
        <v>1100</v>
      </c>
      <c r="AQ1719" s="138">
        <v>2200</v>
      </c>
      <c r="AR1719" s="138">
        <v>0</v>
      </c>
      <c r="AS1719" s="138">
        <v>0</v>
      </c>
      <c r="AT1719" s="22">
        <f>SUBTOTAL(9,H1719:AS1719)</f>
        <v>40285</v>
      </c>
      <c r="AU1719" s="138">
        <v>0</v>
      </c>
      <c r="AV1719" s="138">
        <v>0</v>
      </c>
      <c r="AW1719" s="138">
        <v>0</v>
      </c>
      <c r="AX1719" s="74">
        <f>SUM(AT1719:AW1719)</f>
        <v>40285</v>
      </c>
      <c r="AY1719" s="63"/>
      <c r="AZ1719" s="63"/>
      <c r="BB1719"/>
    </row>
    <row r="1720" spans="1:54" s="57" customFormat="1" x14ac:dyDescent="0.25">
      <c r="A1720" t="s">
        <v>3564</v>
      </c>
      <c r="B1720" s="11">
        <v>1568</v>
      </c>
      <c r="C1720"/>
      <c r="D1720" t="s">
        <v>3200</v>
      </c>
      <c r="E1720" s="75">
        <v>1256</v>
      </c>
      <c r="F1720" t="s">
        <v>240</v>
      </c>
      <c r="G1720" t="s">
        <v>3565</v>
      </c>
      <c r="H1720" s="22">
        <v>0</v>
      </c>
      <c r="I1720" s="22">
        <v>0</v>
      </c>
      <c r="J1720" s="22">
        <v>0</v>
      </c>
      <c r="K1720" s="22">
        <v>0</v>
      </c>
      <c r="L1720" s="22">
        <v>0</v>
      </c>
      <c r="M1720" s="22">
        <v>0</v>
      </c>
      <c r="N1720" s="22">
        <v>0</v>
      </c>
      <c r="O1720" s="22">
        <v>0</v>
      </c>
      <c r="P1720" s="22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22">
        <v>0</v>
      </c>
      <c r="W1720" s="22">
        <v>0</v>
      </c>
      <c r="X1720" s="22">
        <v>0</v>
      </c>
      <c r="Y1720" s="22">
        <v>0</v>
      </c>
      <c r="Z1720" s="22">
        <v>0</v>
      </c>
      <c r="AA1720" s="116">
        <v>880</v>
      </c>
      <c r="AB1720" s="116">
        <v>1650</v>
      </c>
      <c r="AC1720" s="116">
        <v>3850</v>
      </c>
      <c r="AD1720" s="116">
        <v>1100</v>
      </c>
      <c r="AE1720" s="116">
        <v>550</v>
      </c>
      <c r="AF1720" s="116">
        <v>2750</v>
      </c>
      <c r="AG1720" s="116">
        <v>550</v>
      </c>
      <c r="AH1720" s="116">
        <v>2585</v>
      </c>
      <c r="AI1720" s="116">
        <v>2255</v>
      </c>
      <c r="AJ1720" s="116">
        <v>720</v>
      </c>
      <c r="AK1720" s="116">
        <v>2200</v>
      </c>
      <c r="AL1720" s="116">
        <v>110</v>
      </c>
      <c r="AM1720" s="116">
        <v>5500</v>
      </c>
      <c r="AN1720" s="138">
        <v>3850</v>
      </c>
      <c r="AO1720" s="138">
        <v>4950</v>
      </c>
      <c r="AP1720" s="116">
        <v>1100</v>
      </c>
      <c r="AQ1720" s="116">
        <v>2200</v>
      </c>
      <c r="AR1720" s="138">
        <v>0</v>
      </c>
      <c r="AS1720" s="22"/>
      <c r="AT1720" s="232">
        <f>SUBTOTAL(9,H1720:AS1720)</f>
        <v>36800</v>
      </c>
      <c r="AU1720" s="232">
        <v>0</v>
      </c>
      <c r="AV1720" s="232">
        <v>0</v>
      </c>
      <c r="AW1720" s="232">
        <v>0</v>
      </c>
      <c r="AX1720" s="74">
        <f>SUM(AT1720:AW1720)</f>
        <v>36800</v>
      </c>
      <c r="AY1720" s="63"/>
      <c r="AZ1720" s="63"/>
      <c r="BB1720"/>
    </row>
    <row r="1721" spans="1:54" s="57" customFormat="1" x14ac:dyDescent="0.25">
      <c r="A1721" t="s">
        <v>3566</v>
      </c>
      <c r="B1721" s="11">
        <v>1569</v>
      </c>
      <c r="C1721"/>
      <c r="D1721" t="s">
        <v>3513</v>
      </c>
      <c r="E1721" s="75">
        <v>6118</v>
      </c>
      <c r="F1721" t="s">
        <v>1017</v>
      </c>
      <c r="G1721" t="s">
        <v>3567</v>
      </c>
      <c r="H1721" s="116">
        <v>1500</v>
      </c>
      <c r="I1721" s="116">
        <v>20</v>
      </c>
      <c r="J1721" s="116">
        <v>100</v>
      </c>
      <c r="K1721" s="116">
        <v>100</v>
      </c>
      <c r="L1721" s="116">
        <v>60</v>
      </c>
      <c r="M1721" s="116">
        <v>100</v>
      </c>
      <c r="N1721" s="116">
        <v>50</v>
      </c>
      <c r="O1721" s="117">
        <v>30</v>
      </c>
      <c r="P1721" s="116">
        <v>20</v>
      </c>
      <c r="Q1721" s="116">
        <v>250</v>
      </c>
      <c r="R1721" s="116">
        <v>10</v>
      </c>
      <c r="S1721" s="116">
        <v>10</v>
      </c>
      <c r="T1721" s="116">
        <v>25</v>
      </c>
      <c r="U1721" s="91">
        <v>200</v>
      </c>
      <c r="V1721" s="116">
        <v>150</v>
      </c>
      <c r="W1721" s="116">
        <v>150</v>
      </c>
      <c r="X1721" s="116">
        <v>200</v>
      </c>
      <c r="Y1721" s="116">
        <v>500</v>
      </c>
      <c r="Z1721" s="116">
        <v>10</v>
      </c>
      <c r="AA1721" s="116">
        <v>880</v>
      </c>
      <c r="AB1721" s="116">
        <v>1650</v>
      </c>
      <c r="AC1721" s="116">
        <v>3850</v>
      </c>
      <c r="AD1721" s="116">
        <v>1100</v>
      </c>
      <c r="AE1721" s="116">
        <v>550</v>
      </c>
      <c r="AF1721" s="116">
        <v>2750</v>
      </c>
      <c r="AG1721" s="116">
        <v>550</v>
      </c>
      <c r="AH1721" s="116">
        <v>2585</v>
      </c>
      <c r="AI1721" s="116">
        <v>2255</v>
      </c>
      <c r="AJ1721" s="116">
        <v>720</v>
      </c>
      <c r="AK1721" s="116">
        <v>2200</v>
      </c>
      <c r="AL1721" s="116">
        <v>110</v>
      </c>
      <c r="AM1721" s="116">
        <v>5500</v>
      </c>
      <c r="AN1721" s="138">
        <v>3850</v>
      </c>
      <c r="AO1721" s="138">
        <v>4950</v>
      </c>
      <c r="AP1721" s="138">
        <v>1100</v>
      </c>
      <c r="AQ1721" s="138">
        <v>2200</v>
      </c>
      <c r="AR1721" s="138">
        <v>0</v>
      </c>
      <c r="AS1721" s="138">
        <v>0</v>
      </c>
      <c r="AT1721" s="22">
        <f>SUBTOTAL(9,H1721:AS1721)</f>
        <v>40285</v>
      </c>
      <c r="AU1721" s="138">
        <v>0</v>
      </c>
      <c r="AV1721" s="138">
        <v>0</v>
      </c>
      <c r="AW1721" s="138">
        <v>0</v>
      </c>
      <c r="AX1721" s="74">
        <f>SUM(AT1721:AW1721)</f>
        <v>40285</v>
      </c>
      <c r="AY1721" s="63"/>
      <c r="AZ1721" s="63"/>
      <c r="BB1721"/>
    </row>
    <row r="1722" spans="1:54" s="57" customFormat="1" ht="15.75" thickBot="1" x14ac:dyDescent="0.3">
      <c r="A1722" s="53"/>
      <c r="B1722" s="11"/>
      <c r="C1722"/>
      <c r="D1722"/>
      <c r="E1722" s="75"/>
      <c r="F1722"/>
      <c r="G1722"/>
      <c r="H1722" s="76">
        <f>SUM(H1719:H1721)</f>
        <v>3000</v>
      </c>
      <c r="I1722" s="76">
        <f t="shared" ref="I1722:AY1722" si="178">SUM(I1719:I1721)</f>
        <v>40</v>
      </c>
      <c r="J1722" s="76">
        <f t="shared" si="178"/>
        <v>200</v>
      </c>
      <c r="K1722" s="76">
        <f t="shared" si="178"/>
        <v>200</v>
      </c>
      <c r="L1722" s="76">
        <f t="shared" si="178"/>
        <v>120</v>
      </c>
      <c r="M1722" s="76">
        <f t="shared" si="178"/>
        <v>200</v>
      </c>
      <c r="N1722" s="76">
        <f t="shared" si="178"/>
        <v>100</v>
      </c>
      <c r="O1722" s="76">
        <f t="shared" si="178"/>
        <v>60</v>
      </c>
      <c r="P1722" s="76">
        <f t="shared" si="178"/>
        <v>40</v>
      </c>
      <c r="Q1722" s="76">
        <f t="shared" si="178"/>
        <v>500</v>
      </c>
      <c r="R1722" s="76">
        <f t="shared" si="178"/>
        <v>20</v>
      </c>
      <c r="S1722" s="76">
        <f t="shared" si="178"/>
        <v>20</v>
      </c>
      <c r="T1722" s="76">
        <f t="shared" si="178"/>
        <v>50</v>
      </c>
      <c r="U1722" s="76">
        <f t="shared" si="178"/>
        <v>400</v>
      </c>
      <c r="V1722" s="76">
        <f t="shared" si="178"/>
        <v>300</v>
      </c>
      <c r="W1722" s="76">
        <f t="shared" si="178"/>
        <v>300</v>
      </c>
      <c r="X1722" s="76">
        <f t="shared" si="178"/>
        <v>400</v>
      </c>
      <c r="Y1722" s="76">
        <f t="shared" si="178"/>
        <v>1000</v>
      </c>
      <c r="Z1722" s="76">
        <f t="shared" si="178"/>
        <v>20</v>
      </c>
      <c r="AA1722" s="76">
        <f t="shared" si="178"/>
        <v>2640</v>
      </c>
      <c r="AB1722" s="76">
        <f t="shared" si="178"/>
        <v>4950</v>
      </c>
      <c r="AC1722" s="76">
        <f t="shared" si="178"/>
        <v>11550</v>
      </c>
      <c r="AD1722" s="76">
        <f t="shared" si="178"/>
        <v>3300</v>
      </c>
      <c r="AE1722" s="76">
        <f t="shared" si="178"/>
        <v>1650</v>
      </c>
      <c r="AF1722" s="76">
        <f t="shared" si="178"/>
        <v>8250</v>
      </c>
      <c r="AG1722" s="76">
        <f t="shared" si="178"/>
        <v>1650</v>
      </c>
      <c r="AH1722" s="76">
        <f t="shared" si="178"/>
        <v>7755</v>
      </c>
      <c r="AI1722" s="76">
        <f t="shared" si="178"/>
        <v>6765</v>
      </c>
      <c r="AJ1722" s="76">
        <f t="shared" si="178"/>
        <v>2160</v>
      </c>
      <c r="AK1722" s="76">
        <f t="shared" si="178"/>
        <v>6600</v>
      </c>
      <c r="AL1722" s="76">
        <f t="shared" si="178"/>
        <v>330</v>
      </c>
      <c r="AM1722" s="76">
        <f t="shared" si="178"/>
        <v>16500</v>
      </c>
      <c r="AN1722" s="76">
        <f t="shared" si="178"/>
        <v>11550</v>
      </c>
      <c r="AO1722" s="76">
        <f t="shared" si="178"/>
        <v>14850</v>
      </c>
      <c r="AP1722" s="76">
        <f t="shared" si="178"/>
        <v>3300</v>
      </c>
      <c r="AQ1722" s="76">
        <f t="shared" si="178"/>
        <v>6600</v>
      </c>
      <c r="AR1722" s="76">
        <f t="shared" si="178"/>
        <v>0</v>
      </c>
      <c r="AS1722" s="76">
        <f t="shared" si="178"/>
        <v>0</v>
      </c>
      <c r="AT1722" s="76">
        <f t="shared" si="178"/>
        <v>117370</v>
      </c>
      <c r="AU1722" s="76">
        <f t="shared" si="178"/>
        <v>0</v>
      </c>
      <c r="AV1722" s="76">
        <f t="shared" si="178"/>
        <v>0</v>
      </c>
      <c r="AW1722" s="76">
        <f t="shared" si="178"/>
        <v>0</v>
      </c>
      <c r="AX1722" s="76">
        <f t="shared" si="178"/>
        <v>117370</v>
      </c>
      <c r="AY1722" s="76">
        <f t="shared" si="178"/>
        <v>0</v>
      </c>
      <c r="AZ1722" s="63"/>
    </row>
    <row r="1723" spans="1:54" s="57" customFormat="1" x14ac:dyDescent="0.25">
      <c r="A1723" s="53"/>
      <c r="B1723" s="11"/>
      <c r="C1723"/>
      <c r="D1723"/>
      <c r="E1723" s="75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 s="63"/>
      <c r="AZ1723" s="63"/>
    </row>
    <row r="1724" spans="1:54" s="57" customFormat="1" x14ac:dyDescent="0.25">
      <c r="A1724" s="132" t="s">
        <v>3568</v>
      </c>
      <c r="B1724" s="11"/>
      <c r="C1724"/>
      <c r="D1724"/>
      <c r="E1724" s="75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 s="63"/>
      <c r="AZ1724" s="63"/>
    </row>
    <row r="1725" spans="1:54" s="200" customFormat="1" x14ac:dyDescent="0.25">
      <c r="A1725" s="200" t="s">
        <v>3569</v>
      </c>
      <c r="B1725" s="266">
        <v>1570</v>
      </c>
      <c r="D1725" s="200" t="s">
        <v>3432</v>
      </c>
      <c r="E1725" s="281">
        <v>2185</v>
      </c>
      <c r="F1725" s="200" t="s">
        <v>81</v>
      </c>
      <c r="G1725" s="200" t="s">
        <v>3570</v>
      </c>
      <c r="H1725" s="200">
        <v>1500</v>
      </c>
      <c r="I1725" s="200">
        <v>0</v>
      </c>
      <c r="J1725" s="200">
        <v>0</v>
      </c>
      <c r="K1725" s="200">
        <v>0</v>
      </c>
      <c r="L1725" s="200">
        <v>0</v>
      </c>
      <c r="M1725" s="200">
        <v>0</v>
      </c>
      <c r="N1725" s="200">
        <v>0</v>
      </c>
      <c r="O1725" s="200">
        <v>0</v>
      </c>
      <c r="P1725" s="200">
        <v>0</v>
      </c>
      <c r="Q1725" s="200">
        <v>0</v>
      </c>
      <c r="R1725" s="200">
        <v>0</v>
      </c>
      <c r="S1725" s="200">
        <v>0</v>
      </c>
      <c r="T1725" s="200">
        <v>0</v>
      </c>
      <c r="U1725" s="200">
        <v>0</v>
      </c>
      <c r="V1725" s="200">
        <v>0</v>
      </c>
      <c r="W1725" s="200">
        <v>0</v>
      </c>
      <c r="X1725" s="200">
        <v>0</v>
      </c>
      <c r="Y1725" s="200">
        <v>0</v>
      </c>
      <c r="Z1725" s="200">
        <v>0</v>
      </c>
      <c r="AA1725" s="200">
        <v>0</v>
      </c>
      <c r="AB1725" s="200">
        <v>0</v>
      </c>
      <c r="AC1725" s="200">
        <v>0</v>
      </c>
      <c r="AD1725" s="200">
        <v>0</v>
      </c>
      <c r="AE1725" s="200">
        <v>0</v>
      </c>
      <c r="AF1725" s="200">
        <v>0</v>
      </c>
      <c r="AG1725" s="200">
        <v>0</v>
      </c>
      <c r="AH1725" s="200">
        <v>0</v>
      </c>
      <c r="AI1725" s="200">
        <v>0</v>
      </c>
      <c r="AJ1725" s="200">
        <v>0</v>
      </c>
      <c r="AK1725" s="200">
        <v>500</v>
      </c>
      <c r="AL1725" s="200">
        <v>100</v>
      </c>
      <c r="AM1725" s="200">
        <v>5000</v>
      </c>
      <c r="AN1725" s="200">
        <v>3500</v>
      </c>
      <c r="AO1725" s="200">
        <v>4500</v>
      </c>
      <c r="AP1725" s="200">
        <v>1000</v>
      </c>
      <c r="AQ1725" s="200">
        <v>2000</v>
      </c>
      <c r="AR1725" s="200">
        <v>300</v>
      </c>
      <c r="AT1725" s="249">
        <f>SUM(H1725:AS1725)</f>
        <v>18400</v>
      </c>
      <c r="AX1725" s="200">
        <f>SUM(AT1725:AW1725)</f>
        <v>18400</v>
      </c>
      <c r="AY1725" s="203"/>
    </row>
    <row r="1726" spans="1:54" s="57" customFormat="1" x14ac:dyDescent="0.25">
      <c r="A1726" t="s">
        <v>3571</v>
      </c>
      <c r="B1726" s="11">
        <v>1571</v>
      </c>
      <c r="C1726"/>
      <c r="D1726" t="s">
        <v>3160</v>
      </c>
      <c r="E1726" s="75">
        <v>1257</v>
      </c>
      <c r="F1726" t="s">
        <v>240</v>
      </c>
      <c r="G1726" t="s">
        <v>3572</v>
      </c>
      <c r="H1726" s="116">
        <v>3000</v>
      </c>
      <c r="I1726" s="116">
        <v>20</v>
      </c>
      <c r="J1726" s="116">
        <v>100</v>
      </c>
      <c r="K1726" s="116">
        <v>100</v>
      </c>
      <c r="L1726" s="116">
        <v>60</v>
      </c>
      <c r="M1726" s="116">
        <v>100</v>
      </c>
      <c r="N1726" s="116">
        <v>50</v>
      </c>
      <c r="O1726" s="117">
        <v>30</v>
      </c>
      <c r="P1726" s="116">
        <v>20</v>
      </c>
      <c r="Q1726" s="116">
        <v>250</v>
      </c>
      <c r="R1726" s="116">
        <v>10</v>
      </c>
      <c r="S1726" s="116">
        <v>10</v>
      </c>
      <c r="T1726" s="116">
        <v>25</v>
      </c>
      <c r="U1726" s="91">
        <v>200</v>
      </c>
      <c r="V1726" s="116">
        <v>150</v>
      </c>
      <c r="W1726" s="116">
        <v>150</v>
      </c>
      <c r="X1726" s="116">
        <v>200</v>
      </c>
      <c r="Y1726" s="116">
        <v>1000</v>
      </c>
      <c r="Z1726" s="116">
        <v>10</v>
      </c>
      <c r="AA1726" s="116">
        <v>880</v>
      </c>
      <c r="AB1726" s="116">
        <v>1650</v>
      </c>
      <c r="AC1726" s="116">
        <v>3850</v>
      </c>
      <c r="AD1726" s="116">
        <v>1100</v>
      </c>
      <c r="AE1726" s="116">
        <v>550</v>
      </c>
      <c r="AF1726" s="116">
        <v>2750</v>
      </c>
      <c r="AG1726" s="116">
        <v>550</v>
      </c>
      <c r="AH1726" s="116">
        <v>2585</v>
      </c>
      <c r="AI1726" s="116">
        <v>2255</v>
      </c>
      <c r="AJ1726" s="116">
        <v>720</v>
      </c>
      <c r="AK1726" s="116">
        <v>2200</v>
      </c>
      <c r="AL1726" s="116">
        <v>110</v>
      </c>
      <c r="AM1726" s="116">
        <v>5500</v>
      </c>
      <c r="AN1726" s="138">
        <v>3850</v>
      </c>
      <c r="AO1726" s="138">
        <v>4950</v>
      </c>
      <c r="AP1726" s="138">
        <v>1100</v>
      </c>
      <c r="AQ1726" s="138">
        <v>2200</v>
      </c>
      <c r="AR1726" s="138">
        <v>0</v>
      </c>
      <c r="AS1726" s="138">
        <v>0</v>
      </c>
      <c r="AT1726" s="22">
        <f>SUBTOTAL(9,H1726:AS1726)</f>
        <v>42285</v>
      </c>
      <c r="AU1726" s="138">
        <v>0</v>
      </c>
      <c r="AV1726" s="138">
        <v>0</v>
      </c>
      <c r="AW1726" s="138">
        <v>0</v>
      </c>
      <c r="AX1726" s="74">
        <f>SUM(AT1726:AW1726)</f>
        <v>42285</v>
      </c>
      <c r="AY1726" s="63"/>
      <c r="AZ1726"/>
    </row>
    <row r="1727" spans="1:54" s="57" customFormat="1" x14ac:dyDescent="0.25">
      <c r="A1727" t="s">
        <v>3573</v>
      </c>
      <c r="B1727" s="11">
        <v>1572</v>
      </c>
      <c r="C1727"/>
      <c r="D1727" t="s">
        <v>3160</v>
      </c>
      <c r="E1727" s="75">
        <v>1260</v>
      </c>
      <c r="F1727" t="s">
        <v>240</v>
      </c>
      <c r="G1727" t="s">
        <v>3574</v>
      </c>
      <c r="H1727" s="116">
        <v>1500</v>
      </c>
      <c r="I1727" s="116">
        <v>20</v>
      </c>
      <c r="J1727" s="116">
        <v>100</v>
      </c>
      <c r="K1727" s="116">
        <v>100</v>
      </c>
      <c r="L1727" s="116">
        <v>60</v>
      </c>
      <c r="M1727" s="116">
        <v>100</v>
      </c>
      <c r="N1727" s="116">
        <v>50</v>
      </c>
      <c r="O1727" s="117">
        <v>30</v>
      </c>
      <c r="P1727" s="116">
        <v>20</v>
      </c>
      <c r="Q1727" s="116">
        <v>250</v>
      </c>
      <c r="R1727" s="116">
        <v>10</v>
      </c>
      <c r="S1727" s="116">
        <v>10</v>
      </c>
      <c r="T1727" s="116">
        <v>25</v>
      </c>
      <c r="U1727" s="91">
        <v>200</v>
      </c>
      <c r="V1727" s="116">
        <v>150</v>
      </c>
      <c r="W1727" s="116">
        <v>150</v>
      </c>
      <c r="X1727" s="116">
        <v>200</v>
      </c>
      <c r="Y1727" s="116">
        <v>500</v>
      </c>
      <c r="Z1727" s="116">
        <v>10</v>
      </c>
      <c r="AA1727" s="116">
        <v>880</v>
      </c>
      <c r="AB1727" s="116">
        <v>1650</v>
      </c>
      <c r="AC1727" s="116">
        <v>3850</v>
      </c>
      <c r="AD1727" s="116">
        <v>1100</v>
      </c>
      <c r="AE1727" s="116">
        <v>550</v>
      </c>
      <c r="AF1727" s="116">
        <v>2750</v>
      </c>
      <c r="AG1727" s="116">
        <v>550</v>
      </c>
      <c r="AH1727" s="116">
        <v>2585</v>
      </c>
      <c r="AI1727" s="116">
        <v>2255</v>
      </c>
      <c r="AJ1727" s="116">
        <v>720</v>
      </c>
      <c r="AK1727" s="116">
        <v>2200</v>
      </c>
      <c r="AL1727" s="116">
        <v>110</v>
      </c>
      <c r="AM1727" s="116">
        <v>5500</v>
      </c>
      <c r="AN1727" s="138">
        <v>3850</v>
      </c>
      <c r="AO1727" s="138">
        <v>4950</v>
      </c>
      <c r="AP1727" s="138">
        <v>1100</v>
      </c>
      <c r="AQ1727" s="138">
        <v>2200</v>
      </c>
      <c r="AR1727" s="138">
        <v>0</v>
      </c>
      <c r="AS1727" s="138">
        <v>0</v>
      </c>
      <c r="AT1727" s="22">
        <f>SUBTOTAL(9,H1727:AS1727)</f>
        <v>40285</v>
      </c>
      <c r="AU1727" s="138">
        <v>0</v>
      </c>
      <c r="AV1727" s="138">
        <v>0</v>
      </c>
      <c r="AW1727" s="138">
        <v>0</v>
      </c>
      <c r="AX1727" s="74">
        <f>SUM(AT1727:AW1727)</f>
        <v>40285</v>
      </c>
      <c r="AY1727" s="63"/>
      <c r="AZ1727"/>
    </row>
    <row r="1728" spans="1:54" s="57" customFormat="1" ht="15.75" thickBot="1" x14ac:dyDescent="0.3">
      <c r="A1728" s="53"/>
      <c r="B1728" s="11"/>
      <c r="C1728"/>
      <c r="D1728"/>
      <c r="E1728" s="75"/>
      <c r="F1728"/>
      <c r="G1728"/>
      <c r="H1728" s="76">
        <f>SUM(H1725:H1727)</f>
        <v>6000</v>
      </c>
      <c r="I1728" s="76">
        <f t="shared" ref="I1728:AY1728" si="179">SUM(I1725:I1727)</f>
        <v>40</v>
      </c>
      <c r="J1728" s="76">
        <f t="shared" si="179"/>
        <v>200</v>
      </c>
      <c r="K1728" s="76">
        <f t="shared" si="179"/>
        <v>200</v>
      </c>
      <c r="L1728" s="76">
        <f t="shared" si="179"/>
        <v>120</v>
      </c>
      <c r="M1728" s="76">
        <f t="shared" si="179"/>
        <v>200</v>
      </c>
      <c r="N1728" s="76">
        <f t="shared" si="179"/>
        <v>100</v>
      </c>
      <c r="O1728" s="76">
        <f t="shared" si="179"/>
        <v>60</v>
      </c>
      <c r="P1728" s="76">
        <f t="shared" si="179"/>
        <v>40</v>
      </c>
      <c r="Q1728" s="76">
        <f t="shared" si="179"/>
        <v>500</v>
      </c>
      <c r="R1728" s="76">
        <f t="shared" si="179"/>
        <v>20</v>
      </c>
      <c r="S1728" s="76">
        <f t="shared" si="179"/>
        <v>20</v>
      </c>
      <c r="T1728" s="76">
        <f t="shared" si="179"/>
        <v>50</v>
      </c>
      <c r="U1728" s="76">
        <f t="shared" si="179"/>
        <v>400</v>
      </c>
      <c r="V1728" s="76">
        <f t="shared" si="179"/>
        <v>300</v>
      </c>
      <c r="W1728" s="76">
        <f t="shared" si="179"/>
        <v>300</v>
      </c>
      <c r="X1728" s="76">
        <f t="shared" si="179"/>
        <v>400</v>
      </c>
      <c r="Y1728" s="76">
        <f t="shared" si="179"/>
        <v>1500</v>
      </c>
      <c r="Z1728" s="76">
        <f t="shared" si="179"/>
        <v>20</v>
      </c>
      <c r="AA1728" s="76">
        <f t="shared" si="179"/>
        <v>1760</v>
      </c>
      <c r="AB1728" s="76">
        <f t="shared" si="179"/>
        <v>3300</v>
      </c>
      <c r="AC1728" s="76">
        <f t="shared" si="179"/>
        <v>7700</v>
      </c>
      <c r="AD1728" s="76">
        <f t="shared" si="179"/>
        <v>2200</v>
      </c>
      <c r="AE1728" s="76">
        <f t="shared" si="179"/>
        <v>1100</v>
      </c>
      <c r="AF1728" s="76">
        <f t="shared" si="179"/>
        <v>5500</v>
      </c>
      <c r="AG1728" s="76">
        <f t="shared" si="179"/>
        <v>1100</v>
      </c>
      <c r="AH1728" s="76">
        <f t="shared" si="179"/>
        <v>5170</v>
      </c>
      <c r="AI1728" s="76">
        <f t="shared" si="179"/>
        <v>4510</v>
      </c>
      <c r="AJ1728" s="76">
        <f t="shared" si="179"/>
        <v>1440</v>
      </c>
      <c r="AK1728" s="76">
        <f t="shared" si="179"/>
        <v>4900</v>
      </c>
      <c r="AL1728" s="76">
        <f t="shared" si="179"/>
        <v>320</v>
      </c>
      <c r="AM1728" s="76">
        <f t="shared" si="179"/>
        <v>16000</v>
      </c>
      <c r="AN1728" s="76">
        <f t="shared" si="179"/>
        <v>11200</v>
      </c>
      <c r="AO1728" s="76">
        <f t="shared" si="179"/>
        <v>14400</v>
      </c>
      <c r="AP1728" s="76">
        <f t="shared" si="179"/>
        <v>3200</v>
      </c>
      <c r="AQ1728" s="76">
        <f t="shared" si="179"/>
        <v>6400</v>
      </c>
      <c r="AR1728" s="76">
        <f t="shared" si="179"/>
        <v>300</v>
      </c>
      <c r="AS1728" s="76">
        <f t="shared" si="179"/>
        <v>0</v>
      </c>
      <c r="AT1728" s="76">
        <f t="shared" si="179"/>
        <v>100970</v>
      </c>
      <c r="AU1728" s="76">
        <f t="shared" si="179"/>
        <v>0</v>
      </c>
      <c r="AV1728" s="76">
        <f t="shared" si="179"/>
        <v>0</v>
      </c>
      <c r="AW1728" s="76">
        <f t="shared" si="179"/>
        <v>0</v>
      </c>
      <c r="AX1728" s="76">
        <f t="shared" si="179"/>
        <v>100970</v>
      </c>
      <c r="AY1728" s="76">
        <f t="shared" si="179"/>
        <v>0</v>
      </c>
      <c r="AZ1728" s="63"/>
    </row>
    <row r="1729" spans="1:52" s="57" customFormat="1" x14ac:dyDescent="0.25">
      <c r="A1729" s="53"/>
      <c r="B1729" s="11"/>
      <c r="C1729"/>
      <c r="D1729"/>
      <c r="E1729" s="75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 s="63"/>
      <c r="AZ1729" s="63"/>
    </row>
    <row r="1730" spans="1:52" s="57" customFormat="1" x14ac:dyDescent="0.25">
      <c r="A1730" s="132" t="s">
        <v>3575</v>
      </c>
      <c r="B1730" s="11"/>
      <c r="C1730"/>
      <c r="D1730"/>
      <c r="E1730" s="75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 s="63"/>
      <c r="AZ1730" s="63"/>
    </row>
    <row r="1731" spans="1:52" s="57" customFormat="1" x14ac:dyDescent="0.25">
      <c r="A1731" t="s">
        <v>3576</v>
      </c>
      <c r="B1731" s="11">
        <v>1573</v>
      </c>
      <c r="C1731"/>
      <c r="D1731" t="s">
        <v>3160</v>
      </c>
      <c r="E1731" s="75">
        <v>1351</v>
      </c>
      <c r="F1731" t="s">
        <v>240</v>
      </c>
      <c r="G1731" t="s">
        <v>3577</v>
      </c>
      <c r="H1731" s="116">
        <v>3000</v>
      </c>
      <c r="I1731" s="116">
        <v>20</v>
      </c>
      <c r="J1731" s="116">
        <v>100</v>
      </c>
      <c r="K1731" s="116">
        <v>100</v>
      </c>
      <c r="L1731" s="116">
        <v>60</v>
      </c>
      <c r="M1731" s="116">
        <v>100</v>
      </c>
      <c r="N1731" s="116">
        <v>50</v>
      </c>
      <c r="O1731" s="117">
        <v>30</v>
      </c>
      <c r="P1731" s="116">
        <v>20</v>
      </c>
      <c r="Q1731" s="116">
        <v>250</v>
      </c>
      <c r="R1731" s="116">
        <v>10</v>
      </c>
      <c r="S1731" s="116">
        <v>10</v>
      </c>
      <c r="T1731" s="116">
        <v>25</v>
      </c>
      <c r="U1731" s="91">
        <v>200</v>
      </c>
      <c r="V1731" s="116">
        <v>150</v>
      </c>
      <c r="W1731" s="116">
        <v>150</v>
      </c>
      <c r="X1731" s="116">
        <v>200</v>
      </c>
      <c r="Y1731" s="116">
        <v>1000</v>
      </c>
      <c r="Z1731" s="116">
        <v>10</v>
      </c>
      <c r="AA1731" s="116">
        <v>880</v>
      </c>
      <c r="AB1731" s="116">
        <v>1650</v>
      </c>
      <c r="AC1731" s="116">
        <v>3850</v>
      </c>
      <c r="AD1731" s="116">
        <v>1100</v>
      </c>
      <c r="AE1731" s="116">
        <v>550</v>
      </c>
      <c r="AF1731" s="116">
        <v>2750</v>
      </c>
      <c r="AG1731" s="116">
        <v>550</v>
      </c>
      <c r="AH1731" s="116">
        <v>2585</v>
      </c>
      <c r="AI1731" s="116">
        <v>2255</v>
      </c>
      <c r="AJ1731" s="116">
        <v>720</v>
      </c>
      <c r="AK1731" s="116">
        <v>2200</v>
      </c>
      <c r="AL1731" s="116">
        <v>110</v>
      </c>
      <c r="AM1731" s="116">
        <v>5500</v>
      </c>
      <c r="AN1731" s="138">
        <v>3850</v>
      </c>
      <c r="AO1731" s="138">
        <v>4950</v>
      </c>
      <c r="AP1731" s="138">
        <v>1100</v>
      </c>
      <c r="AQ1731" s="138">
        <v>2200</v>
      </c>
      <c r="AR1731" s="138">
        <v>0</v>
      </c>
      <c r="AS1731" s="138">
        <v>0</v>
      </c>
      <c r="AT1731" s="22">
        <f t="shared" ref="AT1731:AT1736" si="180">SUBTOTAL(9,H1731:AS1731)</f>
        <v>42285</v>
      </c>
      <c r="AU1731" s="138">
        <v>0</v>
      </c>
      <c r="AV1731" s="138">
        <v>0</v>
      </c>
      <c r="AW1731" s="138">
        <v>0</v>
      </c>
      <c r="AX1731" s="74">
        <f t="shared" ref="AX1731:AX1736" si="181">SUM(AT1731:AW1731)</f>
        <v>42285</v>
      </c>
      <c r="AY1731" s="63"/>
      <c r="AZ1731" s="138"/>
    </row>
    <row r="1732" spans="1:52" s="57" customFormat="1" x14ac:dyDescent="0.25">
      <c r="A1732" t="s">
        <v>3578</v>
      </c>
      <c r="B1732" s="11">
        <v>1574</v>
      </c>
      <c r="C1732"/>
      <c r="D1732" t="s">
        <v>3160</v>
      </c>
      <c r="E1732" s="75">
        <v>1352</v>
      </c>
      <c r="F1732" t="s">
        <v>1017</v>
      </c>
      <c r="G1732" t="s">
        <v>3579</v>
      </c>
      <c r="H1732" s="116">
        <v>1500</v>
      </c>
      <c r="I1732" s="116">
        <v>20</v>
      </c>
      <c r="J1732" s="116">
        <v>100</v>
      </c>
      <c r="K1732" s="116">
        <v>100</v>
      </c>
      <c r="L1732" s="116">
        <v>60</v>
      </c>
      <c r="M1732" s="116">
        <v>100</v>
      </c>
      <c r="N1732" s="116">
        <v>50</v>
      </c>
      <c r="O1732" s="117">
        <v>30</v>
      </c>
      <c r="P1732" s="116">
        <v>20</v>
      </c>
      <c r="Q1732" s="116">
        <v>250</v>
      </c>
      <c r="R1732" s="116">
        <v>10</v>
      </c>
      <c r="S1732" s="116">
        <v>10</v>
      </c>
      <c r="T1732" s="116">
        <v>25</v>
      </c>
      <c r="U1732" s="91">
        <v>200</v>
      </c>
      <c r="V1732" s="116">
        <v>150</v>
      </c>
      <c r="W1732" s="116">
        <v>150</v>
      </c>
      <c r="X1732" s="116">
        <v>200</v>
      </c>
      <c r="Y1732" s="116">
        <v>500</v>
      </c>
      <c r="Z1732" s="116">
        <v>10</v>
      </c>
      <c r="AA1732" s="116">
        <v>880</v>
      </c>
      <c r="AB1732" s="116">
        <v>1650</v>
      </c>
      <c r="AC1732" s="116">
        <v>3850</v>
      </c>
      <c r="AD1732" s="116">
        <v>1100</v>
      </c>
      <c r="AE1732" s="116">
        <v>550</v>
      </c>
      <c r="AF1732" s="116">
        <v>2750</v>
      </c>
      <c r="AG1732" s="116">
        <v>550</v>
      </c>
      <c r="AH1732" s="116">
        <v>2585</v>
      </c>
      <c r="AI1732" s="116">
        <v>2255</v>
      </c>
      <c r="AJ1732" s="116">
        <v>720</v>
      </c>
      <c r="AK1732" s="116">
        <v>2200</v>
      </c>
      <c r="AL1732" s="116">
        <v>110</v>
      </c>
      <c r="AM1732" s="116">
        <v>5500</v>
      </c>
      <c r="AN1732" s="138">
        <v>3850</v>
      </c>
      <c r="AO1732" s="138">
        <v>4950</v>
      </c>
      <c r="AP1732" s="138">
        <v>1100</v>
      </c>
      <c r="AQ1732" s="138">
        <v>2200</v>
      </c>
      <c r="AR1732" s="138">
        <v>0</v>
      </c>
      <c r="AS1732" s="138">
        <v>0</v>
      </c>
      <c r="AT1732" s="22">
        <f t="shared" si="180"/>
        <v>40285</v>
      </c>
      <c r="AU1732" s="138">
        <v>0</v>
      </c>
      <c r="AV1732" s="138">
        <v>0</v>
      </c>
      <c r="AW1732" s="138">
        <v>0</v>
      </c>
      <c r="AX1732" s="74">
        <f t="shared" si="181"/>
        <v>40285</v>
      </c>
      <c r="AY1732" s="63"/>
      <c r="AZ1732"/>
    </row>
    <row r="1733" spans="1:52" s="57" customFormat="1" x14ac:dyDescent="0.25">
      <c r="A1733" t="s">
        <v>3580</v>
      </c>
      <c r="B1733" s="11">
        <v>1575</v>
      </c>
      <c r="C1733"/>
      <c r="D1733" t="s">
        <v>3160</v>
      </c>
      <c r="E1733" s="75">
        <v>1355</v>
      </c>
      <c r="F1733" t="s">
        <v>1017</v>
      </c>
      <c r="G1733" t="s">
        <v>3581</v>
      </c>
      <c r="H1733" s="116">
        <v>1500</v>
      </c>
      <c r="I1733" s="116">
        <v>20</v>
      </c>
      <c r="J1733" s="116">
        <v>100</v>
      </c>
      <c r="K1733" s="116">
        <v>100</v>
      </c>
      <c r="L1733" s="116">
        <v>60</v>
      </c>
      <c r="M1733" s="116">
        <v>100</v>
      </c>
      <c r="N1733" s="116">
        <v>50</v>
      </c>
      <c r="O1733" s="117">
        <v>30</v>
      </c>
      <c r="P1733" s="116">
        <v>20</v>
      </c>
      <c r="Q1733" s="116">
        <v>250</v>
      </c>
      <c r="R1733" s="116">
        <v>10</v>
      </c>
      <c r="S1733" s="116">
        <v>10</v>
      </c>
      <c r="T1733" s="116">
        <v>25</v>
      </c>
      <c r="U1733" s="91">
        <v>200</v>
      </c>
      <c r="V1733" s="116">
        <v>150</v>
      </c>
      <c r="W1733" s="116">
        <v>150</v>
      </c>
      <c r="X1733" s="116">
        <v>200</v>
      </c>
      <c r="Y1733" s="116">
        <v>500</v>
      </c>
      <c r="Z1733" s="116">
        <v>10</v>
      </c>
      <c r="AA1733" s="116">
        <v>880</v>
      </c>
      <c r="AB1733" s="116">
        <v>1650</v>
      </c>
      <c r="AC1733" s="116">
        <v>3850</v>
      </c>
      <c r="AD1733" s="116">
        <v>1100</v>
      </c>
      <c r="AE1733" s="116">
        <v>550</v>
      </c>
      <c r="AF1733" s="116">
        <v>2750</v>
      </c>
      <c r="AG1733" s="116">
        <v>550</v>
      </c>
      <c r="AH1733" s="116">
        <v>2585</v>
      </c>
      <c r="AI1733" s="116">
        <v>2255</v>
      </c>
      <c r="AJ1733" s="116">
        <v>720</v>
      </c>
      <c r="AK1733" s="116">
        <v>2200</v>
      </c>
      <c r="AL1733" s="116">
        <v>110</v>
      </c>
      <c r="AM1733" s="116">
        <v>5500</v>
      </c>
      <c r="AN1733" s="138">
        <v>3850</v>
      </c>
      <c r="AO1733" s="138">
        <v>4950</v>
      </c>
      <c r="AP1733" s="138">
        <v>1100</v>
      </c>
      <c r="AQ1733" s="138">
        <v>2200</v>
      </c>
      <c r="AR1733" s="138">
        <v>300</v>
      </c>
      <c r="AS1733" s="138">
        <v>0</v>
      </c>
      <c r="AT1733" s="22">
        <f t="shared" si="180"/>
        <v>40585</v>
      </c>
      <c r="AU1733" s="138">
        <v>240</v>
      </c>
      <c r="AV1733" s="138">
        <v>0</v>
      </c>
      <c r="AW1733" s="138">
        <v>0</v>
      </c>
      <c r="AX1733" s="74">
        <f t="shared" si="181"/>
        <v>40825</v>
      </c>
      <c r="AY1733" s="63"/>
      <c r="AZ1733" s="138"/>
    </row>
    <row r="1734" spans="1:52" s="57" customFormat="1" x14ac:dyDescent="0.25">
      <c r="A1734" t="s">
        <v>3582</v>
      </c>
      <c r="B1734" s="11">
        <v>1576</v>
      </c>
      <c r="C1734"/>
      <c r="D1734" t="s">
        <v>3160</v>
      </c>
      <c r="E1734" s="75">
        <v>1358</v>
      </c>
      <c r="F1734" t="s">
        <v>1017</v>
      </c>
      <c r="G1734" t="s">
        <v>3583</v>
      </c>
      <c r="H1734" s="116">
        <v>3000</v>
      </c>
      <c r="I1734" s="116">
        <v>20</v>
      </c>
      <c r="J1734" s="116">
        <v>100</v>
      </c>
      <c r="K1734" s="116">
        <v>100</v>
      </c>
      <c r="L1734" s="116">
        <v>60</v>
      </c>
      <c r="M1734" s="116">
        <v>100</v>
      </c>
      <c r="N1734" s="116">
        <v>50</v>
      </c>
      <c r="O1734" s="117">
        <v>30</v>
      </c>
      <c r="P1734" s="116">
        <v>20</v>
      </c>
      <c r="Q1734" s="116">
        <v>250</v>
      </c>
      <c r="R1734" s="116">
        <v>10</v>
      </c>
      <c r="S1734" s="116">
        <v>10</v>
      </c>
      <c r="T1734" s="116">
        <v>25</v>
      </c>
      <c r="U1734" s="91">
        <v>200</v>
      </c>
      <c r="V1734" s="116">
        <v>150</v>
      </c>
      <c r="W1734" s="116">
        <v>150</v>
      </c>
      <c r="X1734" s="116">
        <v>200</v>
      </c>
      <c r="Y1734" s="116">
        <v>1000</v>
      </c>
      <c r="Z1734" s="116">
        <v>10</v>
      </c>
      <c r="AA1734" s="116">
        <v>880</v>
      </c>
      <c r="AB1734" s="116">
        <v>1650</v>
      </c>
      <c r="AC1734" s="116">
        <v>3850</v>
      </c>
      <c r="AD1734" s="116">
        <v>1100</v>
      </c>
      <c r="AE1734" s="116">
        <v>550</v>
      </c>
      <c r="AF1734" s="116">
        <v>2750</v>
      </c>
      <c r="AG1734" s="116">
        <v>550</v>
      </c>
      <c r="AH1734" s="116">
        <v>2585</v>
      </c>
      <c r="AI1734" s="116">
        <v>2255</v>
      </c>
      <c r="AJ1734" s="116">
        <v>720</v>
      </c>
      <c r="AK1734" s="116">
        <v>2200</v>
      </c>
      <c r="AL1734" s="116">
        <v>110</v>
      </c>
      <c r="AM1734" s="116">
        <v>5500</v>
      </c>
      <c r="AN1734" s="138">
        <v>3850</v>
      </c>
      <c r="AO1734" s="138">
        <v>4950</v>
      </c>
      <c r="AP1734" s="138">
        <v>1100</v>
      </c>
      <c r="AQ1734" s="138">
        <v>2200</v>
      </c>
      <c r="AR1734" s="138">
        <v>0</v>
      </c>
      <c r="AS1734" s="138">
        <v>0</v>
      </c>
      <c r="AT1734" s="22">
        <f t="shared" si="180"/>
        <v>42285</v>
      </c>
      <c r="AU1734" s="138">
        <v>0</v>
      </c>
      <c r="AV1734" s="138">
        <v>0</v>
      </c>
      <c r="AW1734" s="138">
        <v>0</v>
      </c>
      <c r="AX1734" s="74">
        <f t="shared" si="181"/>
        <v>42285</v>
      </c>
      <c r="AY1734" s="63"/>
      <c r="AZ1734"/>
    </row>
    <row r="1735" spans="1:52" s="57" customFormat="1" x14ac:dyDescent="0.25">
      <c r="A1735" t="s">
        <v>3584</v>
      </c>
      <c r="B1735" s="11">
        <v>1577</v>
      </c>
      <c r="C1735"/>
      <c r="D1735" t="s">
        <v>3160</v>
      </c>
      <c r="E1735" s="75">
        <v>1357</v>
      </c>
      <c r="F1735" t="s">
        <v>1017</v>
      </c>
      <c r="G1735" t="s">
        <v>3585</v>
      </c>
      <c r="H1735" s="116">
        <v>1500</v>
      </c>
      <c r="I1735" s="116">
        <v>20</v>
      </c>
      <c r="J1735" s="116">
        <v>100</v>
      </c>
      <c r="K1735" s="116">
        <v>100</v>
      </c>
      <c r="L1735" s="116">
        <v>60</v>
      </c>
      <c r="M1735" s="116">
        <v>100</v>
      </c>
      <c r="N1735" s="116">
        <v>50</v>
      </c>
      <c r="O1735" s="117">
        <v>30</v>
      </c>
      <c r="P1735" s="116">
        <v>20</v>
      </c>
      <c r="Q1735" s="116">
        <v>250</v>
      </c>
      <c r="R1735" s="116">
        <v>10</v>
      </c>
      <c r="S1735" s="116">
        <v>10</v>
      </c>
      <c r="T1735" s="116">
        <v>25</v>
      </c>
      <c r="U1735" s="91">
        <v>200</v>
      </c>
      <c r="V1735" s="116">
        <v>150</v>
      </c>
      <c r="W1735" s="116">
        <v>150</v>
      </c>
      <c r="X1735" s="116">
        <v>200</v>
      </c>
      <c r="Y1735" s="116">
        <v>500</v>
      </c>
      <c r="Z1735" s="116">
        <v>10</v>
      </c>
      <c r="AA1735" s="116">
        <v>880</v>
      </c>
      <c r="AB1735" s="116">
        <v>1650</v>
      </c>
      <c r="AC1735" s="116">
        <v>3850</v>
      </c>
      <c r="AD1735" s="116">
        <v>1100</v>
      </c>
      <c r="AE1735" s="116">
        <v>550</v>
      </c>
      <c r="AF1735" s="116">
        <v>2750</v>
      </c>
      <c r="AG1735" s="116">
        <v>550</v>
      </c>
      <c r="AH1735" s="116">
        <v>2585</v>
      </c>
      <c r="AI1735" s="116">
        <v>2255</v>
      </c>
      <c r="AJ1735" s="116">
        <v>720</v>
      </c>
      <c r="AK1735" s="116">
        <v>2200</v>
      </c>
      <c r="AL1735" s="116">
        <v>110</v>
      </c>
      <c r="AM1735" s="116">
        <v>5500</v>
      </c>
      <c r="AN1735" s="138">
        <v>3850</v>
      </c>
      <c r="AO1735" s="138">
        <v>4950</v>
      </c>
      <c r="AP1735" s="138">
        <v>1100</v>
      </c>
      <c r="AQ1735" s="138">
        <v>2200</v>
      </c>
      <c r="AR1735" s="138">
        <v>0</v>
      </c>
      <c r="AS1735" s="138">
        <v>0</v>
      </c>
      <c r="AT1735" s="22">
        <f t="shared" si="180"/>
        <v>40285</v>
      </c>
      <c r="AU1735" s="138">
        <v>0</v>
      </c>
      <c r="AV1735" s="138">
        <v>0</v>
      </c>
      <c r="AW1735" s="138">
        <v>0</v>
      </c>
      <c r="AX1735" s="74">
        <f t="shared" si="181"/>
        <v>40285</v>
      </c>
      <c r="AY1735" s="63"/>
      <c r="AZ1735"/>
    </row>
    <row r="1736" spans="1:52" s="57" customFormat="1" x14ac:dyDescent="0.25">
      <c r="A1736" t="s">
        <v>3586</v>
      </c>
      <c r="B1736" s="11">
        <v>1578</v>
      </c>
      <c r="C1736"/>
      <c r="D1736" t="s">
        <v>3160</v>
      </c>
      <c r="E1736" s="75">
        <v>1258</v>
      </c>
      <c r="F1736" t="s">
        <v>240</v>
      </c>
      <c r="G1736" t="s">
        <v>3587</v>
      </c>
      <c r="H1736" s="116">
        <v>1500</v>
      </c>
      <c r="I1736" s="116">
        <v>20</v>
      </c>
      <c r="J1736" s="116">
        <v>100</v>
      </c>
      <c r="K1736" s="116">
        <v>100</v>
      </c>
      <c r="L1736" s="116">
        <v>60</v>
      </c>
      <c r="M1736" s="116">
        <v>100</v>
      </c>
      <c r="N1736" s="116">
        <v>50</v>
      </c>
      <c r="O1736" s="117">
        <v>30</v>
      </c>
      <c r="P1736" s="116">
        <v>20</v>
      </c>
      <c r="Q1736" s="116">
        <v>250</v>
      </c>
      <c r="R1736" s="116">
        <v>10</v>
      </c>
      <c r="S1736" s="116">
        <v>10</v>
      </c>
      <c r="T1736" s="116">
        <v>25</v>
      </c>
      <c r="U1736" s="91">
        <v>200</v>
      </c>
      <c r="V1736" s="116">
        <v>150</v>
      </c>
      <c r="W1736" s="116">
        <v>150</v>
      </c>
      <c r="X1736" s="116">
        <v>200</v>
      </c>
      <c r="Y1736" s="116">
        <v>500</v>
      </c>
      <c r="Z1736" s="116">
        <v>10</v>
      </c>
      <c r="AA1736" s="116">
        <v>880</v>
      </c>
      <c r="AB1736" s="116">
        <v>1650</v>
      </c>
      <c r="AC1736" s="116">
        <v>3850</v>
      </c>
      <c r="AD1736" s="116">
        <v>1100</v>
      </c>
      <c r="AE1736" s="116">
        <v>550</v>
      </c>
      <c r="AF1736" s="116">
        <v>2750</v>
      </c>
      <c r="AG1736" s="116">
        <v>550</v>
      </c>
      <c r="AH1736" s="116">
        <v>2585</v>
      </c>
      <c r="AI1736" s="116">
        <v>2255</v>
      </c>
      <c r="AJ1736" s="116">
        <v>720</v>
      </c>
      <c r="AK1736" s="116">
        <v>2200</v>
      </c>
      <c r="AL1736" s="116">
        <v>110</v>
      </c>
      <c r="AM1736" s="116">
        <v>5500</v>
      </c>
      <c r="AN1736" s="138">
        <v>3850</v>
      </c>
      <c r="AO1736" s="138">
        <v>4950</v>
      </c>
      <c r="AP1736" s="138">
        <v>1100</v>
      </c>
      <c r="AQ1736" s="138">
        <v>2200</v>
      </c>
      <c r="AR1736" s="138">
        <v>0</v>
      </c>
      <c r="AS1736" s="138">
        <v>0</v>
      </c>
      <c r="AT1736" s="22">
        <f t="shared" si="180"/>
        <v>40285</v>
      </c>
      <c r="AU1736" s="138">
        <v>0</v>
      </c>
      <c r="AV1736" s="138">
        <v>0</v>
      </c>
      <c r="AW1736" s="138">
        <v>0</v>
      </c>
      <c r="AX1736" s="74">
        <f t="shared" si="181"/>
        <v>40285</v>
      </c>
      <c r="AY1736" s="63"/>
      <c r="AZ1736"/>
    </row>
    <row r="1737" spans="1:52" s="57" customFormat="1" ht="15.75" thickBot="1" x14ac:dyDescent="0.3">
      <c r="A1737" s="53"/>
      <c r="B1737" s="11"/>
      <c r="C1737"/>
      <c r="D1737"/>
      <c r="E1737" s="75"/>
      <c r="F1737"/>
      <c r="G1737"/>
      <c r="H1737" s="76">
        <f>SUM(H1731:H1736)</f>
        <v>12000</v>
      </c>
      <c r="I1737" s="76">
        <f t="shared" ref="I1737:AY1737" si="182">SUM(I1731:I1736)</f>
        <v>120</v>
      </c>
      <c r="J1737" s="76">
        <f t="shared" si="182"/>
        <v>600</v>
      </c>
      <c r="K1737" s="76">
        <f t="shared" si="182"/>
        <v>600</v>
      </c>
      <c r="L1737" s="76">
        <f t="shared" si="182"/>
        <v>360</v>
      </c>
      <c r="M1737" s="76">
        <f t="shared" si="182"/>
        <v>600</v>
      </c>
      <c r="N1737" s="76">
        <f t="shared" si="182"/>
        <v>300</v>
      </c>
      <c r="O1737" s="76">
        <f t="shared" si="182"/>
        <v>180</v>
      </c>
      <c r="P1737" s="76">
        <f t="shared" si="182"/>
        <v>120</v>
      </c>
      <c r="Q1737" s="76">
        <f t="shared" si="182"/>
        <v>1500</v>
      </c>
      <c r="R1737" s="76">
        <f t="shared" si="182"/>
        <v>60</v>
      </c>
      <c r="S1737" s="76">
        <f t="shared" si="182"/>
        <v>60</v>
      </c>
      <c r="T1737" s="76">
        <f t="shared" si="182"/>
        <v>150</v>
      </c>
      <c r="U1737" s="76">
        <f t="shared" si="182"/>
        <v>1200</v>
      </c>
      <c r="V1737" s="76">
        <f t="shared" si="182"/>
        <v>900</v>
      </c>
      <c r="W1737" s="76">
        <f t="shared" si="182"/>
        <v>900</v>
      </c>
      <c r="X1737" s="76">
        <f t="shared" si="182"/>
        <v>1200</v>
      </c>
      <c r="Y1737" s="76">
        <f t="shared" si="182"/>
        <v>4000</v>
      </c>
      <c r="Z1737" s="76">
        <f t="shared" si="182"/>
        <v>60</v>
      </c>
      <c r="AA1737" s="76">
        <f t="shared" si="182"/>
        <v>5280</v>
      </c>
      <c r="AB1737" s="76">
        <f t="shared" si="182"/>
        <v>9900</v>
      </c>
      <c r="AC1737" s="76">
        <f t="shared" si="182"/>
        <v>23100</v>
      </c>
      <c r="AD1737" s="76">
        <f t="shared" si="182"/>
        <v>6600</v>
      </c>
      <c r="AE1737" s="76">
        <f t="shared" si="182"/>
        <v>3300</v>
      </c>
      <c r="AF1737" s="76">
        <f t="shared" si="182"/>
        <v>16500</v>
      </c>
      <c r="AG1737" s="76">
        <f t="shared" si="182"/>
        <v>3300</v>
      </c>
      <c r="AH1737" s="76">
        <f t="shared" si="182"/>
        <v>15510</v>
      </c>
      <c r="AI1737" s="76">
        <f t="shared" si="182"/>
        <v>13530</v>
      </c>
      <c r="AJ1737" s="76">
        <f t="shared" si="182"/>
        <v>4320</v>
      </c>
      <c r="AK1737" s="76">
        <f t="shared" si="182"/>
        <v>13200</v>
      </c>
      <c r="AL1737" s="76">
        <f t="shared" si="182"/>
        <v>660</v>
      </c>
      <c r="AM1737" s="76">
        <f t="shared" si="182"/>
        <v>33000</v>
      </c>
      <c r="AN1737" s="76">
        <f t="shared" si="182"/>
        <v>23100</v>
      </c>
      <c r="AO1737" s="76">
        <f t="shared" si="182"/>
        <v>29700</v>
      </c>
      <c r="AP1737" s="76">
        <f t="shared" si="182"/>
        <v>6600</v>
      </c>
      <c r="AQ1737" s="76">
        <f t="shared" si="182"/>
        <v>13200</v>
      </c>
      <c r="AR1737" s="76">
        <f t="shared" si="182"/>
        <v>300</v>
      </c>
      <c r="AS1737" s="76">
        <f t="shared" si="182"/>
        <v>0</v>
      </c>
      <c r="AT1737" s="76">
        <f t="shared" si="182"/>
        <v>246010</v>
      </c>
      <c r="AU1737" s="76">
        <f t="shared" si="182"/>
        <v>240</v>
      </c>
      <c r="AV1737" s="76">
        <f t="shared" si="182"/>
        <v>0</v>
      </c>
      <c r="AW1737" s="76">
        <f t="shared" si="182"/>
        <v>0</v>
      </c>
      <c r="AX1737" s="76">
        <f>SUM(AX1731:AX1736)</f>
        <v>246250</v>
      </c>
      <c r="AY1737" s="76">
        <f t="shared" si="182"/>
        <v>0</v>
      </c>
      <c r="AZ1737" s="63"/>
    </row>
    <row r="1738" spans="1:52" s="57" customFormat="1" x14ac:dyDescent="0.25">
      <c r="A1738" s="53"/>
      <c r="B1738" s="11"/>
      <c r="C1738"/>
      <c r="D1738"/>
      <c r="E1738" s="75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 s="63"/>
      <c r="AZ1738" s="63"/>
    </row>
    <row r="1739" spans="1:52" s="57" customFormat="1" x14ac:dyDescent="0.25">
      <c r="A1739" s="135" t="s">
        <v>3588</v>
      </c>
      <c r="B1739" s="11"/>
      <c r="C1739"/>
      <c r="D1739"/>
      <c r="E1739" s="75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 s="63"/>
      <c r="AZ1739" s="63"/>
    </row>
    <row r="1740" spans="1:52" s="200" customFormat="1" x14ac:dyDescent="0.25">
      <c r="A1740" t="s">
        <v>3589</v>
      </c>
      <c r="B1740" s="266">
        <v>1579</v>
      </c>
      <c r="D1740" s="200" t="s">
        <v>2240</v>
      </c>
      <c r="E1740" s="269">
        <v>3279</v>
      </c>
      <c r="F1740" s="249" t="s">
        <v>73</v>
      </c>
      <c r="G1740" s="249" t="s">
        <v>852</v>
      </c>
      <c r="H1740" s="249">
        <v>1500</v>
      </c>
      <c r="I1740" s="249">
        <v>20</v>
      </c>
      <c r="J1740" s="249">
        <v>100</v>
      </c>
      <c r="K1740" s="249">
        <v>100</v>
      </c>
      <c r="L1740" s="249">
        <v>0</v>
      </c>
      <c r="M1740" s="249">
        <v>100</v>
      </c>
      <c r="N1740" s="249">
        <v>50</v>
      </c>
      <c r="O1740" s="249">
        <v>30</v>
      </c>
      <c r="P1740" s="249">
        <v>20</v>
      </c>
      <c r="Q1740" s="249">
        <v>250</v>
      </c>
      <c r="R1740" s="249">
        <v>10</v>
      </c>
      <c r="S1740" s="249">
        <v>10</v>
      </c>
      <c r="T1740" s="249">
        <v>25</v>
      </c>
      <c r="U1740" s="249">
        <v>200</v>
      </c>
      <c r="V1740" s="249">
        <v>150</v>
      </c>
      <c r="W1740" s="249">
        <v>150</v>
      </c>
      <c r="X1740" s="249">
        <v>200</v>
      </c>
      <c r="Y1740" s="249">
        <v>0</v>
      </c>
      <c r="Z1740" s="249">
        <v>10</v>
      </c>
      <c r="AA1740" s="213">
        <v>0</v>
      </c>
      <c r="AB1740" s="213">
        <v>0</v>
      </c>
      <c r="AC1740" s="213">
        <v>0</v>
      </c>
      <c r="AD1740" s="213">
        <v>0</v>
      </c>
      <c r="AE1740" s="213">
        <v>0</v>
      </c>
      <c r="AF1740" s="213">
        <v>0</v>
      </c>
      <c r="AG1740" s="213">
        <v>0</v>
      </c>
      <c r="AH1740" s="213">
        <v>0</v>
      </c>
      <c r="AI1740" s="213">
        <v>0</v>
      </c>
      <c r="AJ1740" s="213">
        <v>0</v>
      </c>
      <c r="AK1740" s="213">
        <v>0</v>
      </c>
      <c r="AL1740" s="213">
        <v>0</v>
      </c>
      <c r="AM1740" s="213">
        <v>0</v>
      </c>
      <c r="AN1740" s="213">
        <v>0</v>
      </c>
      <c r="AO1740" s="213">
        <v>0</v>
      </c>
      <c r="AP1740" s="213">
        <v>0</v>
      </c>
      <c r="AQ1740" s="213">
        <v>0</v>
      </c>
      <c r="AR1740" s="213">
        <v>300</v>
      </c>
      <c r="AT1740" s="203">
        <f>SUBTOTAL(9,H1740:AS1740)</f>
        <v>3225</v>
      </c>
      <c r="AU1740" s="213">
        <v>0</v>
      </c>
      <c r="AV1740" s="213">
        <v>0</v>
      </c>
      <c r="AW1740" s="213">
        <v>0</v>
      </c>
      <c r="AX1740" s="203">
        <f>SUM(AT1740:AW1740)</f>
        <v>3225</v>
      </c>
      <c r="AY1740" s="203"/>
      <c r="AZ1740" s="203">
        <v>3225</v>
      </c>
    </row>
    <row r="1741" spans="1:52" s="57" customFormat="1" ht="15.75" thickBot="1" x14ac:dyDescent="0.3">
      <c r="A1741" s="53"/>
      <c r="B1741" s="11"/>
      <c r="C1741"/>
      <c r="D1741"/>
      <c r="E1741" s="75"/>
      <c r="F1741"/>
      <c r="G1741"/>
      <c r="H1741" s="76">
        <f>SUM(H1740)</f>
        <v>1500</v>
      </c>
      <c r="I1741" s="76">
        <f t="shared" ref="I1741:AY1741" si="183">SUM(I1740)</f>
        <v>20</v>
      </c>
      <c r="J1741" s="76">
        <f t="shared" si="183"/>
        <v>100</v>
      </c>
      <c r="K1741" s="76">
        <f t="shared" si="183"/>
        <v>100</v>
      </c>
      <c r="L1741" s="76">
        <f t="shared" si="183"/>
        <v>0</v>
      </c>
      <c r="M1741" s="76">
        <f t="shared" si="183"/>
        <v>100</v>
      </c>
      <c r="N1741" s="76">
        <f t="shared" si="183"/>
        <v>50</v>
      </c>
      <c r="O1741" s="76">
        <f t="shared" si="183"/>
        <v>30</v>
      </c>
      <c r="P1741" s="76">
        <f t="shared" si="183"/>
        <v>20</v>
      </c>
      <c r="Q1741" s="76">
        <f t="shared" si="183"/>
        <v>250</v>
      </c>
      <c r="R1741" s="76">
        <f t="shared" si="183"/>
        <v>10</v>
      </c>
      <c r="S1741" s="76">
        <f t="shared" si="183"/>
        <v>10</v>
      </c>
      <c r="T1741" s="76">
        <f t="shared" si="183"/>
        <v>25</v>
      </c>
      <c r="U1741" s="76">
        <f t="shared" si="183"/>
        <v>200</v>
      </c>
      <c r="V1741" s="76">
        <f t="shared" si="183"/>
        <v>150</v>
      </c>
      <c r="W1741" s="76">
        <f t="shared" si="183"/>
        <v>150</v>
      </c>
      <c r="X1741" s="76">
        <f t="shared" si="183"/>
        <v>200</v>
      </c>
      <c r="Y1741" s="76">
        <f t="shared" si="183"/>
        <v>0</v>
      </c>
      <c r="Z1741" s="76">
        <f t="shared" si="183"/>
        <v>10</v>
      </c>
      <c r="AA1741" s="76">
        <f t="shared" si="183"/>
        <v>0</v>
      </c>
      <c r="AB1741" s="76">
        <f t="shared" si="183"/>
        <v>0</v>
      </c>
      <c r="AC1741" s="76">
        <f t="shared" si="183"/>
        <v>0</v>
      </c>
      <c r="AD1741" s="76">
        <f t="shared" si="183"/>
        <v>0</v>
      </c>
      <c r="AE1741" s="76">
        <f t="shared" si="183"/>
        <v>0</v>
      </c>
      <c r="AF1741" s="76">
        <f t="shared" si="183"/>
        <v>0</v>
      </c>
      <c r="AG1741" s="76">
        <f t="shared" si="183"/>
        <v>0</v>
      </c>
      <c r="AH1741" s="76">
        <f t="shared" si="183"/>
        <v>0</v>
      </c>
      <c r="AI1741" s="76">
        <f t="shared" si="183"/>
        <v>0</v>
      </c>
      <c r="AJ1741" s="76">
        <f t="shared" si="183"/>
        <v>0</v>
      </c>
      <c r="AK1741" s="76">
        <f t="shared" si="183"/>
        <v>0</v>
      </c>
      <c r="AL1741" s="76">
        <f t="shared" si="183"/>
        <v>0</v>
      </c>
      <c r="AM1741" s="76">
        <f t="shared" si="183"/>
        <v>0</v>
      </c>
      <c r="AN1741" s="76">
        <f t="shared" si="183"/>
        <v>0</v>
      </c>
      <c r="AO1741" s="76">
        <f t="shared" si="183"/>
        <v>0</v>
      </c>
      <c r="AP1741" s="76">
        <f t="shared" si="183"/>
        <v>0</v>
      </c>
      <c r="AQ1741" s="76">
        <f t="shared" si="183"/>
        <v>0</v>
      </c>
      <c r="AR1741" s="76">
        <f t="shared" si="183"/>
        <v>300</v>
      </c>
      <c r="AS1741" s="76">
        <f t="shared" si="183"/>
        <v>0</v>
      </c>
      <c r="AT1741" s="76">
        <f t="shared" si="183"/>
        <v>3225</v>
      </c>
      <c r="AU1741" s="76">
        <f t="shared" si="183"/>
        <v>0</v>
      </c>
      <c r="AV1741" s="76">
        <f t="shared" si="183"/>
        <v>0</v>
      </c>
      <c r="AW1741" s="76">
        <f t="shared" si="183"/>
        <v>0</v>
      </c>
      <c r="AX1741" s="76">
        <f t="shared" si="183"/>
        <v>3225</v>
      </c>
      <c r="AY1741" s="76">
        <f t="shared" si="183"/>
        <v>0</v>
      </c>
      <c r="AZ1741" s="63"/>
    </row>
    <row r="1742" spans="1:52" s="57" customFormat="1" x14ac:dyDescent="0.25">
      <c r="A1742" s="53"/>
      <c r="B1742" s="11"/>
      <c r="C1742"/>
      <c r="D1742"/>
      <c r="E1742" s="75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 s="63"/>
      <c r="AZ1742" s="63"/>
    </row>
    <row r="1743" spans="1:52" s="57" customFormat="1" x14ac:dyDescent="0.25">
      <c r="A1743" s="132" t="s">
        <v>3590</v>
      </c>
      <c r="B1743" s="11"/>
      <c r="C1743"/>
      <c r="D1743"/>
      <c r="E1743" s="75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 s="63"/>
      <c r="AZ1743" s="63"/>
    </row>
    <row r="1744" spans="1:52" s="220" customFormat="1" x14ac:dyDescent="0.25">
      <c r="A1744" s="220" t="s">
        <v>3591</v>
      </c>
      <c r="B1744" s="221">
        <v>1580</v>
      </c>
      <c r="D1744" s="220" t="s">
        <v>3432</v>
      </c>
      <c r="E1744" s="255">
        <v>2179</v>
      </c>
      <c r="F1744" s="220" t="s">
        <v>240</v>
      </c>
      <c r="G1744" s="220" t="s">
        <v>3592</v>
      </c>
      <c r="H1744" s="220">
        <v>0</v>
      </c>
      <c r="I1744" s="220">
        <v>0</v>
      </c>
      <c r="J1744" s="220">
        <v>0</v>
      </c>
      <c r="K1744" s="220">
        <v>0</v>
      </c>
      <c r="L1744" s="220">
        <v>0</v>
      </c>
      <c r="M1744" s="220">
        <v>0</v>
      </c>
      <c r="N1744" s="220">
        <v>0</v>
      </c>
      <c r="O1744" s="220">
        <v>0</v>
      </c>
      <c r="P1744" s="220">
        <v>0</v>
      </c>
      <c r="Q1744" s="220">
        <v>0</v>
      </c>
      <c r="R1744" s="220">
        <v>0</v>
      </c>
      <c r="S1744" s="220">
        <v>0</v>
      </c>
      <c r="T1744" s="220">
        <v>0</v>
      </c>
      <c r="U1744" s="220">
        <v>0</v>
      </c>
      <c r="V1744" s="220">
        <v>0</v>
      </c>
      <c r="W1744" s="220">
        <v>0</v>
      </c>
      <c r="X1744" s="220">
        <v>0</v>
      </c>
      <c r="Y1744" s="220">
        <v>0</v>
      </c>
      <c r="Z1744" s="220">
        <v>0</v>
      </c>
      <c r="AA1744" s="220">
        <v>0</v>
      </c>
      <c r="AB1744" s="220">
        <v>0</v>
      </c>
      <c r="AC1744" s="220">
        <v>0</v>
      </c>
      <c r="AD1744" s="220">
        <v>0</v>
      </c>
      <c r="AE1744" s="220">
        <v>0</v>
      </c>
      <c r="AF1744" s="220">
        <v>0</v>
      </c>
      <c r="AG1744" s="220">
        <v>0</v>
      </c>
      <c r="AH1744" s="220">
        <v>0</v>
      </c>
      <c r="AI1744" s="220">
        <v>0</v>
      </c>
      <c r="AJ1744" s="220">
        <v>0</v>
      </c>
      <c r="AK1744" s="220">
        <v>0</v>
      </c>
      <c r="AL1744" s="220">
        <v>0</v>
      </c>
      <c r="AM1744" s="220">
        <v>0</v>
      </c>
      <c r="AN1744" s="220">
        <v>0</v>
      </c>
      <c r="AO1744" s="220">
        <v>0</v>
      </c>
      <c r="AP1744" s="220">
        <v>0</v>
      </c>
      <c r="AQ1744" s="220">
        <v>0</v>
      </c>
      <c r="AR1744" s="220">
        <v>0</v>
      </c>
      <c r="AS1744" s="220">
        <v>15115</v>
      </c>
      <c r="AT1744" s="282">
        <f>SUBTOTAL(9,H1744:AS1744)</f>
        <v>15115</v>
      </c>
      <c r="AU1744" s="283">
        <v>0</v>
      </c>
      <c r="AV1744" s="283">
        <v>0</v>
      </c>
      <c r="AW1744" s="283">
        <v>0</v>
      </c>
      <c r="AX1744" s="282">
        <f>SUM(AT1744:AW1744)</f>
        <v>15115</v>
      </c>
      <c r="AY1744" s="282"/>
      <c r="AZ1744" s="220" t="s">
        <v>3438</v>
      </c>
    </row>
    <row r="1745" spans="1:52" s="57" customFormat="1" ht="15.75" thickBot="1" x14ac:dyDescent="0.3">
      <c r="A1745" s="53"/>
      <c r="B1745" s="11"/>
      <c r="C1745"/>
      <c r="D1745"/>
      <c r="E1745" s="75"/>
      <c r="F1745"/>
      <c r="G1745"/>
      <c r="H1745" s="76">
        <f>SUM(H1744)</f>
        <v>0</v>
      </c>
      <c r="I1745" s="76">
        <f t="shared" ref="I1745:AX1745" si="184">SUM(I1744)</f>
        <v>0</v>
      </c>
      <c r="J1745" s="76">
        <f t="shared" si="184"/>
        <v>0</v>
      </c>
      <c r="K1745" s="76">
        <f t="shared" si="184"/>
        <v>0</v>
      </c>
      <c r="L1745" s="76">
        <f t="shared" si="184"/>
        <v>0</v>
      </c>
      <c r="M1745" s="76">
        <f t="shared" si="184"/>
        <v>0</v>
      </c>
      <c r="N1745" s="76">
        <f t="shared" si="184"/>
        <v>0</v>
      </c>
      <c r="O1745" s="76">
        <f t="shared" si="184"/>
        <v>0</v>
      </c>
      <c r="P1745" s="76">
        <f t="shared" si="184"/>
        <v>0</v>
      </c>
      <c r="Q1745" s="76">
        <f t="shared" si="184"/>
        <v>0</v>
      </c>
      <c r="R1745" s="76">
        <f t="shared" si="184"/>
        <v>0</v>
      </c>
      <c r="S1745" s="76">
        <f t="shared" si="184"/>
        <v>0</v>
      </c>
      <c r="T1745" s="76">
        <f t="shared" si="184"/>
        <v>0</v>
      </c>
      <c r="U1745" s="76">
        <f t="shared" si="184"/>
        <v>0</v>
      </c>
      <c r="V1745" s="76">
        <f t="shared" si="184"/>
        <v>0</v>
      </c>
      <c r="W1745" s="76">
        <f t="shared" si="184"/>
        <v>0</v>
      </c>
      <c r="X1745" s="76">
        <f t="shared" si="184"/>
        <v>0</v>
      </c>
      <c r="Y1745" s="76">
        <f t="shared" si="184"/>
        <v>0</v>
      </c>
      <c r="Z1745" s="76">
        <f t="shared" si="184"/>
        <v>0</v>
      </c>
      <c r="AA1745" s="76">
        <f t="shared" si="184"/>
        <v>0</v>
      </c>
      <c r="AB1745" s="76">
        <f t="shared" si="184"/>
        <v>0</v>
      </c>
      <c r="AC1745" s="76">
        <f t="shared" si="184"/>
        <v>0</v>
      </c>
      <c r="AD1745" s="76">
        <f t="shared" si="184"/>
        <v>0</v>
      </c>
      <c r="AE1745" s="76">
        <f t="shared" si="184"/>
        <v>0</v>
      </c>
      <c r="AF1745" s="76">
        <f t="shared" si="184"/>
        <v>0</v>
      </c>
      <c r="AG1745" s="76">
        <f t="shared" si="184"/>
        <v>0</v>
      </c>
      <c r="AH1745" s="76">
        <f t="shared" si="184"/>
        <v>0</v>
      </c>
      <c r="AI1745" s="76">
        <f t="shared" si="184"/>
        <v>0</v>
      </c>
      <c r="AJ1745" s="76">
        <f t="shared" si="184"/>
        <v>0</v>
      </c>
      <c r="AK1745" s="76">
        <f t="shared" si="184"/>
        <v>0</v>
      </c>
      <c r="AL1745" s="76">
        <f t="shared" si="184"/>
        <v>0</v>
      </c>
      <c r="AM1745" s="76">
        <f t="shared" si="184"/>
        <v>0</v>
      </c>
      <c r="AN1745" s="76">
        <f t="shared" si="184"/>
        <v>0</v>
      </c>
      <c r="AO1745" s="76">
        <f t="shared" si="184"/>
        <v>0</v>
      </c>
      <c r="AP1745" s="76">
        <f t="shared" si="184"/>
        <v>0</v>
      </c>
      <c r="AQ1745" s="76">
        <f t="shared" si="184"/>
        <v>0</v>
      </c>
      <c r="AR1745" s="76">
        <f t="shared" si="184"/>
        <v>0</v>
      </c>
      <c r="AS1745" s="76">
        <f t="shared" si="184"/>
        <v>15115</v>
      </c>
      <c r="AT1745" s="76">
        <f t="shared" si="184"/>
        <v>15115</v>
      </c>
      <c r="AU1745" s="76">
        <f t="shared" si="184"/>
        <v>0</v>
      </c>
      <c r="AV1745" s="76">
        <f t="shared" si="184"/>
        <v>0</v>
      </c>
      <c r="AW1745" s="76">
        <f t="shared" si="184"/>
        <v>0</v>
      </c>
      <c r="AX1745" s="76">
        <f t="shared" si="184"/>
        <v>15115</v>
      </c>
      <c r="AY1745" s="63"/>
      <c r="AZ1745" s="63"/>
    </row>
    <row r="1746" spans="1:52" s="57" customFormat="1" x14ac:dyDescent="0.25">
      <c r="A1746" s="132" t="s">
        <v>3593</v>
      </c>
      <c r="B1746" s="11"/>
      <c r="C1746"/>
      <c r="D1746"/>
      <c r="E1746" s="75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 s="63"/>
      <c r="AZ1746" s="63"/>
    </row>
    <row r="1747" spans="1:52" s="220" customFormat="1" x14ac:dyDescent="0.25">
      <c r="A1747" s="220" t="s">
        <v>3594</v>
      </c>
      <c r="B1747" s="221">
        <v>1581</v>
      </c>
      <c r="D1747" s="220" t="s">
        <v>2576</v>
      </c>
      <c r="E1747" s="255">
        <v>9565</v>
      </c>
      <c r="F1747" s="220" t="s">
        <v>1017</v>
      </c>
      <c r="G1747" s="220" t="s">
        <v>3595</v>
      </c>
      <c r="H1747" s="220">
        <v>0</v>
      </c>
      <c r="I1747" s="220">
        <v>0</v>
      </c>
      <c r="J1747" s="220">
        <v>0</v>
      </c>
      <c r="K1747" s="220">
        <v>0</v>
      </c>
      <c r="L1747" s="220">
        <v>0</v>
      </c>
      <c r="M1747" s="220">
        <v>0</v>
      </c>
      <c r="N1747" s="220">
        <v>0</v>
      </c>
      <c r="O1747" s="220">
        <v>0</v>
      </c>
      <c r="P1747" s="220">
        <v>0</v>
      </c>
      <c r="Q1747" s="220">
        <v>0</v>
      </c>
      <c r="R1747" s="220">
        <v>0</v>
      </c>
      <c r="S1747" s="220">
        <v>0</v>
      </c>
      <c r="T1747" s="220">
        <v>0</v>
      </c>
      <c r="U1747" s="220">
        <v>0</v>
      </c>
      <c r="V1747" s="220">
        <v>0</v>
      </c>
      <c r="W1747" s="220">
        <v>0</v>
      </c>
      <c r="X1747" s="220">
        <v>0</v>
      </c>
      <c r="Y1747" s="220">
        <v>0</v>
      </c>
      <c r="Z1747" s="220">
        <v>0</v>
      </c>
      <c r="AA1747" s="220">
        <v>0</v>
      </c>
      <c r="AB1747" s="220">
        <v>0</v>
      </c>
      <c r="AC1747" s="220">
        <v>0</v>
      </c>
      <c r="AD1747" s="220">
        <v>0</v>
      </c>
      <c r="AE1747" s="220">
        <v>0</v>
      </c>
      <c r="AF1747" s="220">
        <v>0</v>
      </c>
      <c r="AG1747" s="220">
        <v>0</v>
      </c>
      <c r="AH1747" s="220">
        <v>0</v>
      </c>
      <c r="AI1747" s="220">
        <v>0</v>
      </c>
      <c r="AJ1747" s="220">
        <v>0</v>
      </c>
      <c r="AK1747" s="220">
        <v>0</v>
      </c>
      <c r="AL1747" s="220">
        <v>0</v>
      </c>
      <c r="AM1747" s="220">
        <v>0</v>
      </c>
      <c r="AN1747" s="220">
        <v>0</v>
      </c>
      <c r="AO1747" s="220">
        <v>0</v>
      </c>
      <c r="AP1747" s="220">
        <v>0</v>
      </c>
      <c r="AQ1747" s="220">
        <v>0</v>
      </c>
      <c r="AR1747" s="220">
        <v>0</v>
      </c>
      <c r="AS1747" s="220">
        <v>14865</v>
      </c>
      <c r="AT1747" s="282">
        <f>SUBTOTAL(9,H1747:AS1747)</f>
        <v>14865</v>
      </c>
      <c r="AU1747" s="283">
        <v>0</v>
      </c>
      <c r="AV1747" s="283">
        <v>0</v>
      </c>
      <c r="AW1747" s="283">
        <v>0</v>
      </c>
      <c r="AX1747" s="282">
        <f>SUM(AT1747:AW1747)</f>
        <v>14865</v>
      </c>
      <c r="AY1747" s="282"/>
      <c r="AZ1747" s="220" t="s">
        <v>3438</v>
      </c>
    </row>
    <row r="1748" spans="1:52" s="57" customFormat="1" ht="15.75" thickBot="1" x14ac:dyDescent="0.3">
      <c r="A1748" s="53"/>
      <c r="B1748" s="11"/>
      <c r="C1748"/>
      <c r="D1748"/>
      <c r="E1748" s="75"/>
      <c r="F1748"/>
      <c r="G1748"/>
      <c r="H1748" s="76">
        <f>SUM(H1747)</f>
        <v>0</v>
      </c>
      <c r="I1748" s="76">
        <f t="shared" ref="I1748:AX1748" si="185">SUM(I1747)</f>
        <v>0</v>
      </c>
      <c r="J1748" s="76">
        <f t="shared" si="185"/>
        <v>0</v>
      </c>
      <c r="K1748" s="76">
        <f t="shared" si="185"/>
        <v>0</v>
      </c>
      <c r="L1748" s="76">
        <f t="shared" si="185"/>
        <v>0</v>
      </c>
      <c r="M1748" s="76">
        <f t="shared" si="185"/>
        <v>0</v>
      </c>
      <c r="N1748" s="76">
        <f t="shared" si="185"/>
        <v>0</v>
      </c>
      <c r="O1748" s="76">
        <f t="shared" si="185"/>
        <v>0</v>
      </c>
      <c r="P1748" s="76">
        <f t="shared" si="185"/>
        <v>0</v>
      </c>
      <c r="Q1748" s="76">
        <f t="shared" si="185"/>
        <v>0</v>
      </c>
      <c r="R1748" s="76">
        <f t="shared" si="185"/>
        <v>0</v>
      </c>
      <c r="S1748" s="76">
        <f t="shared" si="185"/>
        <v>0</v>
      </c>
      <c r="T1748" s="76">
        <f t="shared" si="185"/>
        <v>0</v>
      </c>
      <c r="U1748" s="76">
        <f t="shared" si="185"/>
        <v>0</v>
      </c>
      <c r="V1748" s="76">
        <f t="shared" si="185"/>
        <v>0</v>
      </c>
      <c r="W1748" s="76">
        <f t="shared" si="185"/>
        <v>0</v>
      </c>
      <c r="X1748" s="76">
        <f t="shared" si="185"/>
        <v>0</v>
      </c>
      <c r="Y1748" s="76">
        <f t="shared" si="185"/>
        <v>0</v>
      </c>
      <c r="Z1748" s="76">
        <f t="shared" si="185"/>
        <v>0</v>
      </c>
      <c r="AA1748" s="76">
        <f t="shared" si="185"/>
        <v>0</v>
      </c>
      <c r="AB1748" s="76">
        <f t="shared" si="185"/>
        <v>0</v>
      </c>
      <c r="AC1748" s="76">
        <f t="shared" si="185"/>
        <v>0</v>
      </c>
      <c r="AD1748" s="76">
        <f t="shared" si="185"/>
        <v>0</v>
      </c>
      <c r="AE1748" s="76">
        <f t="shared" si="185"/>
        <v>0</v>
      </c>
      <c r="AF1748" s="76">
        <f t="shared" si="185"/>
        <v>0</v>
      </c>
      <c r="AG1748" s="76">
        <f t="shared" si="185"/>
        <v>0</v>
      </c>
      <c r="AH1748" s="76">
        <f t="shared" si="185"/>
        <v>0</v>
      </c>
      <c r="AI1748" s="76">
        <f t="shared" si="185"/>
        <v>0</v>
      </c>
      <c r="AJ1748" s="76">
        <f t="shared" si="185"/>
        <v>0</v>
      </c>
      <c r="AK1748" s="76">
        <f t="shared" si="185"/>
        <v>0</v>
      </c>
      <c r="AL1748" s="76">
        <f t="shared" si="185"/>
        <v>0</v>
      </c>
      <c r="AM1748" s="76">
        <f t="shared" si="185"/>
        <v>0</v>
      </c>
      <c r="AN1748" s="76">
        <f t="shared" si="185"/>
        <v>0</v>
      </c>
      <c r="AO1748" s="76">
        <f t="shared" si="185"/>
        <v>0</v>
      </c>
      <c r="AP1748" s="76">
        <f t="shared" si="185"/>
        <v>0</v>
      </c>
      <c r="AQ1748" s="76">
        <f t="shared" si="185"/>
        <v>0</v>
      </c>
      <c r="AR1748" s="76">
        <f t="shared" si="185"/>
        <v>0</v>
      </c>
      <c r="AS1748" s="76">
        <f t="shared" si="185"/>
        <v>14865</v>
      </c>
      <c r="AT1748" s="76">
        <f t="shared" si="185"/>
        <v>14865</v>
      </c>
      <c r="AU1748" s="76">
        <f t="shared" si="185"/>
        <v>0</v>
      </c>
      <c r="AV1748" s="76">
        <f t="shared" si="185"/>
        <v>0</v>
      </c>
      <c r="AW1748" s="76">
        <f t="shared" si="185"/>
        <v>0</v>
      </c>
      <c r="AX1748" s="76">
        <f t="shared" si="185"/>
        <v>14865</v>
      </c>
      <c r="AY1748" s="63"/>
      <c r="AZ1748" s="63"/>
    </row>
    <row r="1749" spans="1:52" s="57" customFormat="1" x14ac:dyDescent="0.25">
      <c r="A1749" s="53"/>
      <c r="B1749" s="11"/>
      <c r="C1749"/>
      <c r="D1749"/>
      <c r="E1749" s="75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 s="63"/>
      <c r="AZ1749" s="63"/>
    </row>
    <row r="1750" spans="1:52" s="57" customFormat="1" x14ac:dyDescent="0.25">
      <c r="A1750" s="132" t="s">
        <v>3596</v>
      </c>
      <c r="B1750" s="11"/>
      <c r="C1750"/>
      <c r="D1750"/>
      <c r="E1750" s="75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 s="63"/>
      <c r="AZ1750" s="63"/>
    </row>
    <row r="1751" spans="1:52" s="220" customFormat="1" x14ac:dyDescent="0.25">
      <c r="A1751" s="220" t="s">
        <v>3597</v>
      </c>
      <c r="B1751" s="221">
        <v>1582</v>
      </c>
      <c r="D1751" s="220" t="s">
        <v>2220</v>
      </c>
      <c r="E1751" s="220">
        <v>9576</v>
      </c>
      <c r="F1751" s="220" t="s">
        <v>240</v>
      </c>
      <c r="G1751" s="220" t="s">
        <v>3598</v>
      </c>
      <c r="H1751" s="220">
        <v>0</v>
      </c>
      <c r="I1751" s="220">
        <v>0</v>
      </c>
      <c r="J1751" s="220">
        <v>0</v>
      </c>
      <c r="K1751" s="220">
        <v>0</v>
      </c>
      <c r="L1751" s="220">
        <v>0</v>
      </c>
      <c r="M1751" s="220">
        <v>0</v>
      </c>
      <c r="N1751" s="220">
        <v>0</v>
      </c>
      <c r="O1751" s="220">
        <v>0</v>
      </c>
      <c r="P1751" s="220">
        <v>0</v>
      </c>
      <c r="Q1751" s="220">
        <v>0</v>
      </c>
      <c r="R1751" s="220">
        <v>0</v>
      </c>
      <c r="S1751" s="220">
        <v>0</v>
      </c>
      <c r="T1751" s="220">
        <v>0</v>
      </c>
      <c r="U1751" s="220">
        <v>0</v>
      </c>
      <c r="V1751" s="220">
        <v>0</v>
      </c>
      <c r="W1751" s="220">
        <v>0</v>
      </c>
      <c r="X1751" s="220">
        <v>0</v>
      </c>
      <c r="Y1751" s="220">
        <v>0</v>
      </c>
      <c r="Z1751" s="220">
        <v>0</v>
      </c>
      <c r="AA1751" s="220">
        <v>0</v>
      </c>
      <c r="AB1751" s="220">
        <v>0</v>
      </c>
      <c r="AC1751" s="220">
        <v>0</v>
      </c>
      <c r="AD1751" s="220">
        <v>0</v>
      </c>
      <c r="AE1751" s="220">
        <v>0</v>
      </c>
      <c r="AF1751" s="220">
        <v>0</v>
      </c>
      <c r="AG1751" s="220">
        <v>0</v>
      </c>
      <c r="AH1751" s="220">
        <v>0</v>
      </c>
      <c r="AI1751" s="220">
        <v>0</v>
      </c>
      <c r="AJ1751" s="220">
        <v>0</v>
      </c>
      <c r="AK1751" s="220">
        <v>0</v>
      </c>
      <c r="AL1751" s="220">
        <v>0</v>
      </c>
      <c r="AM1751" s="220">
        <v>0</v>
      </c>
      <c r="AN1751" s="220">
        <v>0</v>
      </c>
      <c r="AO1751" s="220">
        <v>0</v>
      </c>
      <c r="AP1751" s="220">
        <v>0</v>
      </c>
      <c r="AQ1751" s="220">
        <v>0</v>
      </c>
      <c r="AR1751" s="220">
        <v>0</v>
      </c>
      <c r="AS1751" s="220">
        <v>14615</v>
      </c>
      <c r="AT1751" s="282">
        <f>SUBTOTAL(9,H1751:AS1751)</f>
        <v>14615</v>
      </c>
      <c r="AU1751" s="283">
        <v>0</v>
      </c>
      <c r="AV1751" s="283">
        <v>0</v>
      </c>
      <c r="AW1751" s="283">
        <v>0</v>
      </c>
      <c r="AX1751" s="282">
        <f>SUM(AT1751:AW1751)</f>
        <v>14615</v>
      </c>
      <c r="AY1751" s="282"/>
      <c r="AZ1751" s="220" t="s">
        <v>3438</v>
      </c>
    </row>
    <row r="1752" spans="1:52" s="200" customFormat="1" x14ac:dyDescent="0.25">
      <c r="A1752" s="200" t="s">
        <v>3599</v>
      </c>
      <c r="B1752" s="266">
        <v>1583</v>
      </c>
      <c r="D1752" s="200" t="s">
        <v>2152</v>
      </c>
      <c r="E1752" s="200">
        <v>7307</v>
      </c>
      <c r="F1752" s="200" t="s">
        <v>240</v>
      </c>
      <c r="G1752" s="200" t="s">
        <v>3600</v>
      </c>
      <c r="H1752" s="200">
        <v>500</v>
      </c>
      <c r="I1752" s="200">
        <v>0</v>
      </c>
      <c r="J1752" s="200">
        <v>0</v>
      </c>
      <c r="K1752" s="200">
        <v>0</v>
      </c>
      <c r="L1752" s="200">
        <v>0</v>
      </c>
      <c r="M1752" s="200">
        <v>0</v>
      </c>
      <c r="N1752" s="200">
        <v>0</v>
      </c>
      <c r="O1752" s="200">
        <v>0</v>
      </c>
      <c r="P1752" s="200">
        <v>0</v>
      </c>
      <c r="Q1752" s="200">
        <v>0</v>
      </c>
      <c r="R1752" s="200">
        <v>0</v>
      </c>
      <c r="S1752" s="200">
        <v>0</v>
      </c>
      <c r="T1752" s="200">
        <v>0</v>
      </c>
      <c r="U1752" s="200">
        <v>0</v>
      </c>
      <c r="V1752" s="200">
        <v>0</v>
      </c>
      <c r="W1752" s="200">
        <v>0</v>
      </c>
      <c r="X1752" s="200">
        <v>0</v>
      </c>
      <c r="Y1752" s="200">
        <v>0</v>
      </c>
      <c r="Z1752" s="200">
        <v>0</v>
      </c>
      <c r="AA1752" s="200">
        <v>0</v>
      </c>
      <c r="AB1752" s="200">
        <v>0</v>
      </c>
      <c r="AC1752" s="200">
        <v>0</v>
      </c>
      <c r="AD1752" s="200">
        <v>0</v>
      </c>
      <c r="AE1752" s="200">
        <v>0</v>
      </c>
      <c r="AF1752" s="200">
        <v>0</v>
      </c>
      <c r="AG1752" s="200">
        <v>0</v>
      </c>
      <c r="AH1752" s="284">
        <v>1850</v>
      </c>
      <c r="AI1752" s="284">
        <v>2050</v>
      </c>
      <c r="AJ1752" s="284">
        <v>655</v>
      </c>
      <c r="AK1752" s="284">
        <v>2000</v>
      </c>
      <c r="AL1752" s="284">
        <v>100</v>
      </c>
      <c r="AM1752" s="284">
        <v>5000</v>
      </c>
      <c r="AN1752" s="284">
        <v>3500</v>
      </c>
      <c r="AO1752" s="200">
        <v>0</v>
      </c>
      <c r="AP1752" s="200">
        <v>0</v>
      </c>
      <c r="AQ1752" s="200">
        <v>0</v>
      </c>
      <c r="AR1752" s="200">
        <v>0</v>
      </c>
      <c r="AT1752" s="249">
        <f>SUM(H1752:AS1752)</f>
        <v>15655</v>
      </c>
      <c r="AX1752" s="200">
        <f>SUM(AT1752:AW1752)</f>
        <v>15655</v>
      </c>
      <c r="AY1752" s="203"/>
      <c r="AZ1752" s="203"/>
    </row>
    <row r="1753" spans="1:52" s="57" customFormat="1" ht="15.75" thickBot="1" x14ac:dyDescent="0.3">
      <c r="A1753" s="53"/>
      <c r="B1753" s="11"/>
      <c r="C1753"/>
      <c r="D1753"/>
      <c r="E1753" s="75"/>
      <c r="F1753"/>
      <c r="G1753"/>
      <c r="H1753" s="285">
        <f>SUM(H1751:H1752)</f>
        <v>500</v>
      </c>
      <c r="I1753" s="285">
        <f t="shared" ref="I1753:AX1753" si="186">SUM(I1751:I1752)</f>
        <v>0</v>
      </c>
      <c r="J1753" s="285">
        <f t="shared" si="186"/>
        <v>0</v>
      </c>
      <c r="K1753" s="285">
        <f t="shared" si="186"/>
        <v>0</v>
      </c>
      <c r="L1753" s="285">
        <f t="shared" si="186"/>
        <v>0</v>
      </c>
      <c r="M1753" s="285">
        <f t="shared" si="186"/>
        <v>0</v>
      </c>
      <c r="N1753" s="285">
        <f t="shared" si="186"/>
        <v>0</v>
      </c>
      <c r="O1753" s="285">
        <f t="shared" si="186"/>
        <v>0</v>
      </c>
      <c r="P1753" s="285">
        <f t="shared" si="186"/>
        <v>0</v>
      </c>
      <c r="Q1753" s="285">
        <f t="shared" si="186"/>
        <v>0</v>
      </c>
      <c r="R1753" s="285">
        <f t="shared" si="186"/>
        <v>0</v>
      </c>
      <c r="S1753" s="285">
        <f t="shared" si="186"/>
        <v>0</v>
      </c>
      <c r="T1753" s="285">
        <f t="shared" si="186"/>
        <v>0</v>
      </c>
      <c r="U1753" s="285">
        <f t="shared" si="186"/>
        <v>0</v>
      </c>
      <c r="V1753" s="285">
        <f t="shared" si="186"/>
        <v>0</v>
      </c>
      <c r="W1753" s="285">
        <f t="shared" si="186"/>
        <v>0</v>
      </c>
      <c r="X1753" s="285">
        <f t="shared" si="186"/>
        <v>0</v>
      </c>
      <c r="Y1753" s="285">
        <f t="shared" si="186"/>
        <v>0</v>
      </c>
      <c r="Z1753" s="285">
        <f t="shared" si="186"/>
        <v>0</v>
      </c>
      <c r="AA1753" s="285">
        <f t="shared" si="186"/>
        <v>0</v>
      </c>
      <c r="AB1753" s="285">
        <f t="shared" si="186"/>
        <v>0</v>
      </c>
      <c r="AC1753" s="285">
        <f t="shared" si="186"/>
        <v>0</v>
      </c>
      <c r="AD1753" s="285">
        <f t="shared" si="186"/>
        <v>0</v>
      </c>
      <c r="AE1753" s="285">
        <f t="shared" si="186"/>
        <v>0</v>
      </c>
      <c r="AF1753" s="285">
        <f t="shared" si="186"/>
        <v>0</v>
      </c>
      <c r="AG1753" s="285">
        <f t="shared" si="186"/>
        <v>0</v>
      </c>
      <c r="AH1753" s="285">
        <f t="shared" si="186"/>
        <v>1850</v>
      </c>
      <c r="AI1753" s="285">
        <f t="shared" si="186"/>
        <v>2050</v>
      </c>
      <c r="AJ1753" s="285">
        <f t="shared" si="186"/>
        <v>655</v>
      </c>
      <c r="AK1753" s="285">
        <f t="shared" si="186"/>
        <v>2000</v>
      </c>
      <c r="AL1753" s="285">
        <f t="shared" si="186"/>
        <v>100</v>
      </c>
      <c r="AM1753" s="285">
        <f t="shared" si="186"/>
        <v>5000</v>
      </c>
      <c r="AN1753" s="285">
        <f t="shared" si="186"/>
        <v>3500</v>
      </c>
      <c r="AO1753" s="285">
        <f t="shared" si="186"/>
        <v>0</v>
      </c>
      <c r="AP1753" s="285">
        <f t="shared" si="186"/>
        <v>0</v>
      </c>
      <c r="AQ1753" s="285">
        <f t="shared" si="186"/>
        <v>0</v>
      </c>
      <c r="AR1753" s="285">
        <f t="shared" si="186"/>
        <v>0</v>
      </c>
      <c r="AS1753" s="285">
        <f t="shared" si="186"/>
        <v>14615</v>
      </c>
      <c r="AT1753" s="285">
        <f t="shared" si="186"/>
        <v>30270</v>
      </c>
      <c r="AU1753" s="285">
        <f t="shared" si="186"/>
        <v>0</v>
      </c>
      <c r="AV1753" s="285">
        <f t="shared" si="186"/>
        <v>0</v>
      </c>
      <c r="AW1753" s="285">
        <f t="shared" si="186"/>
        <v>0</v>
      </c>
      <c r="AX1753" s="285">
        <f t="shared" si="186"/>
        <v>30270</v>
      </c>
      <c r="AY1753" s="104"/>
      <c r="AZ1753" s="63"/>
    </row>
    <row r="1754" spans="1:52" s="57" customFormat="1" x14ac:dyDescent="0.25">
      <c r="A1754" s="53"/>
      <c r="B1754" s="11"/>
      <c r="C1754"/>
      <c r="D1754"/>
      <c r="E1754" s="75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 s="63"/>
      <c r="AZ1754" s="63"/>
    </row>
    <row r="1755" spans="1:52" s="57" customFormat="1" x14ac:dyDescent="0.25">
      <c r="A1755" s="132" t="s">
        <v>3601</v>
      </c>
      <c r="B1755" s="11"/>
      <c r="C1755"/>
      <c r="D1755"/>
      <c r="E1755" s="7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 s="63"/>
      <c r="AZ1755" s="63"/>
    </row>
    <row r="1756" spans="1:52" s="57" customFormat="1" x14ac:dyDescent="0.25">
      <c r="A1756" t="s">
        <v>3602</v>
      </c>
      <c r="B1756" s="11">
        <v>1585</v>
      </c>
      <c r="C1756"/>
      <c r="D1756" t="s">
        <v>3513</v>
      </c>
      <c r="E1756" s="75">
        <v>6219</v>
      </c>
      <c r="F1756" t="s">
        <v>240</v>
      </c>
      <c r="G1756" t="s">
        <v>3603</v>
      </c>
      <c r="H1756" s="116">
        <v>1500</v>
      </c>
      <c r="I1756" s="116">
        <v>20</v>
      </c>
      <c r="J1756" s="116">
        <v>100</v>
      </c>
      <c r="K1756" s="116">
        <v>100</v>
      </c>
      <c r="L1756" s="116">
        <v>60</v>
      </c>
      <c r="M1756" s="116">
        <v>100</v>
      </c>
      <c r="N1756" s="116">
        <v>50</v>
      </c>
      <c r="O1756" s="117">
        <v>30</v>
      </c>
      <c r="P1756" s="116">
        <v>20</v>
      </c>
      <c r="Q1756" s="116">
        <v>250</v>
      </c>
      <c r="R1756" s="116">
        <v>10</v>
      </c>
      <c r="S1756" s="116">
        <v>10</v>
      </c>
      <c r="T1756" s="116">
        <v>25</v>
      </c>
      <c r="U1756" s="91">
        <v>200</v>
      </c>
      <c r="V1756" s="116">
        <v>150</v>
      </c>
      <c r="W1756" s="116">
        <v>150</v>
      </c>
      <c r="X1756" s="116">
        <v>200</v>
      </c>
      <c r="Y1756" s="116">
        <v>500</v>
      </c>
      <c r="Z1756" s="116">
        <v>10</v>
      </c>
      <c r="AA1756" s="116">
        <v>880</v>
      </c>
      <c r="AB1756" s="116">
        <v>1650</v>
      </c>
      <c r="AC1756" s="116">
        <v>3850</v>
      </c>
      <c r="AD1756" s="116">
        <v>1100</v>
      </c>
      <c r="AE1756" s="116">
        <v>550</v>
      </c>
      <c r="AF1756" s="116">
        <v>2750</v>
      </c>
      <c r="AG1756" s="116">
        <v>550</v>
      </c>
      <c r="AH1756" s="116">
        <v>2585</v>
      </c>
      <c r="AI1756" s="116">
        <v>2255</v>
      </c>
      <c r="AJ1756" s="116">
        <v>720</v>
      </c>
      <c r="AK1756" s="116">
        <v>2200</v>
      </c>
      <c r="AL1756" s="116">
        <v>110</v>
      </c>
      <c r="AM1756" s="116">
        <v>5500</v>
      </c>
      <c r="AN1756" s="138">
        <v>3850</v>
      </c>
      <c r="AO1756" s="138">
        <v>4950</v>
      </c>
      <c r="AP1756" s="138">
        <v>1100</v>
      </c>
      <c r="AQ1756" s="138">
        <v>2200</v>
      </c>
      <c r="AR1756" s="138">
        <v>300</v>
      </c>
      <c r="AS1756" s="138">
        <v>0</v>
      </c>
      <c r="AT1756" s="22">
        <f>SUBTOTAL(9,H1756:AS1756)</f>
        <v>40585</v>
      </c>
      <c r="AU1756" s="138">
        <v>0</v>
      </c>
      <c r="AV1756" s="138">
        <v>0</v>
      </c>
      <c r="AW1756" s="138">
        <v>0</v>
      </c>
      <c r="AX1756" s="74">
        <f>SUM(AT1756:AW1756)</f>
        <v>40585</v>
      </c>
      <c r="AY1756" s="63"/>
      <c r="AZ1756" s="63"/>
    </row>
    <row r="1757" spans="1:52" s="57" customFormat="1" ht="15.75" thickBot="1" x14ac:dyDescent="0.3">
      <c r="A1757" s="53"/>
      <c r="B1757" s="11"/>
      <c r="C1757"/>
      <c r="D1757"/>
      <c r="E1757" s="75"/>
      <c r="F1757"/>
      <c r="G1757"/>
      <c r="H1757" s="76">
        <f>SUM(H1756)</f>
        <v>1500</v>
      </c>
      <c r="I1757" s="76">
        <f t="shared" ref="I1757:AX1757" si="187">SUM(I1756)</f>
        <v>20</v>
      </c>
      <c r="J1757" s="76">
        <f t="shared" si="187"/>
        <v>100</v>
      </c>
      <c r="K1757" s="76">
        <f t="shared" si="187"/>
        <v>100</v>
      </c>
      <c r="L1757" s="76">
        <f t="shared" si="187"/>
        <v>60</v>
      </c>
      <c r="M1757" s="76">
        <f t="shared" si="187"/>
        <v>100</v>
      </c>
      <c r="N1757" s="76">
        <f t="shared" si="187"/>
        <v>50</v>
      </c>
      <c r="O1757" s="76">
        <f t="shared" si="187"/>
        <v>30</v>
      </c>
      <c r="P1757" s="76">
        <f t="shared" si="187"/>
        <v>20</v>
      </c>
      <c r="Q1757" s="76">
        <f t="shared" si="187"/>
        <v>250</v>
      </c>
      <c r="R1757" s="76">
        <f t="shared" si="187"/>
        <v>10</v>
      </c>
      <c r="S1757" s="76">
        <f t="shared" si="187"/>
        <v>10</v>
      </c>
      <c r="T1757" s="76">
        <f t="shared" si="187"/>
        <v>25</v>
      </c>
      <c r="U1757" s="76">
        <f t="shared" si="187"/>
        <v>200</v>
      </c>
      <c r="V1757" s="76">
        <f t="shared" si="187"/>
        <v>150</v>
      </c>
      <c r="W1757" s="76">
        <f t="shared" si="187"/>
        <v>150</v>
      </c>
      <c r="X1757" s="76">
        <f t="shared" si="187"/>
        <v>200</v>
      </c>
      <c r="Y1757" s="76">
        <f t="shared" si="187"/>
        <v>500</v>
      </c>
      <c r="Z1757" s="76">
        <f t="shared" si="187"/>
        <v>10</v>
      </c>
      <c r="AA1757" s="76">
        <f t="shared" si="187"/>
        <v>880</v>
      </c>
      <c r="AB1757" s="76">
        <f t="shared" si="187"/>
        <v>1650</v>
      </c>
      <c r="AC1757" s="76">
        <f t="shared" si="187"/>
        <v>3850</v>
      </c>
      <c r="AD1757" s="76">
        <f t="shared" si="187"/>
        <v>1100</v>
      </c>
      <c r="AE1757" s="76">
        <f t="shared" si="187"/>
        <v>550</v>
      </c>
      <c r="AF1757" s="76">
        <f t="shared" si="187"/>
        <v>2750</v>
      </c>
      <c r="AG1757" s="76">
        <f t="shared" si="187"/>
        <v>550</v>
      </c>
      <c r="AH1757" s="76">
        <f t="shared" si="187"/>
        <v>2585</v>
      </c>
      <c r="AI1757" s="76">
        <f t="shared" si="187"/>
        <v>2255</v>
      </c>
      <c r="AJ1757" s="76">
        <f t="shared" si="187"/>
        <v>720</v>
      </c>
      <c r="AK1757" s="76">
        <f t="shared" si="187"/>
        <v>2200</v>
      </c>
      <c r="AL1757" s="76">
        <f t="shared" si="187"/>
        <v>110</v>
      </c>
      <c r="AM1757" s="76">
        <f t="shared" si="187"/>
        <v>5500</v>
      </c>
      <c r="AN1757" s="76">
        <f t="shared" si="187"/>
        <v>3850</v>
      </c>
      <c r="AO1757" s="76">
        <f t="shared" si="187"/>
        <v>4950</v>
      </c>
      <c r="AP1757" s="76">
        <f t="shared" si="187"/>
        <v>1100</v>
      </c>
      <c r="AQ1757" s="76">
        <f t="shared" si="187"/>
        <v>2200</v>
      </c>
      <c r="AR1757" s="76">
        <f t="shared" si="187"/>
        <v>300</v>
      </c>
      <c r="AS1757" s="76">
        <f t="shared" si="187"/>
        <v>0</v>
      </c>
      <c r="AT1757" s="76">
        <f t="shared" si="187"/>
        <v>40585</v>
      </c>
      <c r="AU1757" s="76">
        <f t="shared" si="187"/>
        <v>0</v>
      </c>
      <c r="AV1757" s="76">
        <f t="shared" si="187"/>
        <v>0</v>
      </c>
      <c r="AW1757" s="76">
        <f t="shared" si="187"/>
        <v>0</v>
      </c>
      <c r="AX1757" s="76">
        <f t="shared" si="187"/>
        <v>40585</v>
      </c>
      <c r="AY1757" s="63"/>
      <c r="AZ1757" s="63"/>
    </row>
    <row r="1758" spans="1:52" s="57" customFormat="1" x14ac:dyDescent="0.25">
      <c r="A1758" s="53"/>
      <c r="B1758" s="11"/>
      <c r="C1758"/>
      <c r="D1758"/>
      <c r="E1758" s="75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 s="63"/>
      <c r="AZ1758" s="63"/>
    </row>
    <row r="1759" spans="1:52" s="57" customFormat="1" x14ac:dyDescent="0.25">
      <c r="A1759" s="132" t="s">
        <v>3604</v>
      </c>
      <c r="B1759" s="11"/>
      <c r="C1759"/>
      <c r="D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 s="63"/>
      <c r="AZ1759" s="63"/>
    </row>
    <row r="1760" spans="1:52" s="220" customFormat="1" x14ac:dyDescent="0.25">
      <c r="A1760" s="220" t="s">
        <v>3605</v>
      </c>
      <c r="B1760" s="221">
        <v>1586</v>
      </c>
      <c r="D1760" s="220" t="s">
        <v>2227</v>
      </c>
      <c r="E1760" s="255">
        <v>9532</v>
      </c>
      <c r="F1760" s="286" t="s">
        <v>81</v>
      </c>
      <c r="G1760" s="220" t="s">
        <v>1113</v>
      </c>
      <c r="H1760" s="220">
        <v>0</v>
      </c>
      <c r="I1760" s="220">
        <v>0</v>
      </c>
      <c r="J1760" s="220">
        <v>0</v>
      </c>
      <c r="K1760" s="220">
        <v>0</v>
      </c>
      <c r="L1760" s="220">
        <v>0</v>
      </c>
      <c r="M1760" s="220">
        <v>0</v>
      </c>
      <c r="N1760" s="220">
        <v>0</v>
      </c>
      <c r="O1760" s="220">
        <v>0</v>
      </c>
      <c r="P1760" s="220">
        <v>0</v>
      </c>
      <c r="Q1760" s="220">
        <v>0</v>
      </c>
      <c r="R1760" s="220">
        <v>0</v>
      </c>
      <c r="S1760" s="220">
        <v>0</v>
      </c>
      <c r="T1760" s="220">
        <v>0</v>
      </c>
      <c r="U1760" s="220">
        <v>0</v>
      </c>
      <c r="V1760" s="220">
        <v>0</v>
      </c>
      <c r="W1760" s="220">
        <v>0</v>
      </c>
      <c r="X1760" s="220">
        <v>0</v>
      </c>
      <c r="Y1760" s="220">
        <v>0</v>
      </c>
      <c r="Z1760" s="220">
        <v>0</v>
      </c>
      <c r="AA1760" s="220">
        <v>0</v>
      </c>
      <c r="AB1760" s="220">
        <v>0</v>
      </c>
      <c r="AC1760" s="220">
        <v>0</v>
      </c>
      <c r="AD1760" s="220">
        <v>0</v>
      </c>
      <c r="AE1760" s="220">
        <v>0</v>
      </c>
      <c r="AF1760" s="220">
        <v>0</v>
      </c>
      <c r="AG1760" s="220">
        <v>0</v>
      </c>
      <c r="AH1760" s="220">
        <v>0</v>
      </c>
      <c r="AI1760" s="220">
        <v>0</v>
      </c>
      <c r="AJ1760" s="220">
        <v>0</v>
      </c>
      <c r="AK1760" s="220">
        <v>0</v>
      </c>
      <c r="AL1760" s="220">
        <v>0</v>
      </c>
      <c r="AM1760" s="220">
        <v>0</v>
      </c>
      <c r="AN1760" s="220">
        <v>0</v>
      </c>
      <c r="AO1760" s="220">
        <v>0</v>
      </c>
      <c r="AP1760" s="220">
        <v>0</v>
      </c>
      <c r="AQ1760" s="220">
        <v>0</v>
      </c>
      <c r="AR1760" s="220">
        <v>0</v>
      </c>
      <c r="AS1760" s="220">
        <v>18590</v>
      </c>
      <c r="AT1760" s="220">
        <f>SUM(AS1760)</f>
        <v>18590</v>
      </c>
      <c r="AU1760" s="220">
        <v>0</v>
      </c>
      <c r="AV1760" s="220">
        <v>0</v>
      </c>
      <c r="AW1760" s="220">
        <v>0</v>
      </c>
      <c r="AX1760" s="282">
        <f>SUM(AT1760:AW1760)</f>
        <v>18590</v>
      </c>
      <c r="AY1760" s="282"/>
      <c r="AZ1760" s="220" t="s">
        <v>3438</v>
      </c>
    </row>
    <row r="1761" spans="1:52" s="57" customFormat="1" ht="15.75" thickBot="1" x14ac:dyDescent="0.3">
      <c r="A1761" s="53"/>
      <c r="B1761" s="11"/>
      <c r="C1761"/>
      <c r="D1761"/>
      <c r="E1761" s="75"/>
      <c r="F1761"/>
      <c r="G1761"/>
      <c r="H1761" s="76">
        <f>SUM(H1760)</f>
        <v>0</v>
      </c>
      <c r="I1761" s="76">
        <f t="shared" ref="I1761:AX1761" si="188">SUM(I1760)</f>
        <v>0</v>
      </c>
      <c r="J1761" s="76">
        <f t="shared" si="188"/>
        <v>0</v>
      </c>
      <c r="K1761" s="76">
        <f t="shared" si="188"/>
        <v>0</v>
      </c>
      <c r="L1761" s="76">
        <f t="shared" si="188"/>
        <v>0</v>
      </c>
      <c r="M1761" s="76">
        <f t="shared" si="188"/>
        <v>0</v>
      </c>
      <c r="N1761" s="76">
        <f t="shared" si="188"/>
        <v>0</v>
      </c>
      <c r="O1761" s="76">
        <f t="shared" si="188"/>
        <v>0</v>
      </c>
      <c r="P1761" s="76">
        <f t="shared" si="188"/>
        <v>0</v>
      </c>
      <c r="Q1761" s="76">
        <f t="shared" si="188"/>
        <v>0</v>
      </c>
      <c r="R1761" s="76">
        <f t="shared" si="188"/>
        <v>0</v>
      </c>
      <c r="S1761" s="76">
        <f t="shared" si="188"/>
        <v>0</v>
      </c>
      <c r="T1761" s="76">
        <f t="shared" si="188"/>
        <v>0</v>
      </c>
      <c r="U1761" s="76">
        <f t="shared" si="188"/>
        <v>0</v>
      </c>
      <c r="V1761" s="76">
        <f t="shared" si="188"/>
        <v>0</v>
      </c>
      <c r="W1761" s="76">
        <f t="shared" si="188"/>
        <v>0</v>
      </c>
      <c r="X1761" s="76">
        <f t="shared" si="188"/>
        <v>0</v>
      </c>
      <c r="Y1761" s="76">
        <f t="shared" si="188"/>
        <v>0</v>
      </c>
      <c r="Z1761" s="76">
        <f t="shared" si="188"/>
        <v>0</v>
      </c>
      <c r="AA1761" s="76">
        <f t="shared" si="188"/>
        <v>0</v>
      </c>
      <c r="AB1761" s="76">
        <f t="shared" si="188"/>
        <v>0</v>
      </c>
      <c r="AC1761" s="76">
        <f t="shared" si="188"/>
        <v>0</v>
      </c>
      <c r="AD1761" s="76">
        <f t="shared" si="188"/>
        <v>0</v>
      </c>
      <c r="AE1761" s="76">
        <f t="shared" si="188"/>
        <v>0</v>
      </c>
      <c r="AF1761" s="76">
        <f t="shared" si="188"/>
        <v>0</v>
      </c>
      <c r="AG1761" s="76">
        <f t="shared" si="188"/>
        <v>0</v>
      </c>
      <c r="AH1761" s="76">
        <f t="shared" si="188"/>
        <v>0</v>
      </c>
      <c r="AI1761" s="76">
        <f t="shared" si="188"/>
        <v>0</v>
      </c>
      <c r="AJ1761" s="76">
        <f t="shared" si="188"/>
        <v>0</v>
      </c>
      <c r="AK1761" s="76">
        <f t="shared" si="188"/>
        <v>0</v>
      </c>
      <c r="AL1761" s="76">
        <f t="shared" si="188"/>
        <v>0</v>
      </c>
      <c r="AM1761" s="76">
        <f t="shared" si="188"/>
        <v>0</v>
      </c>
      <c r="AN1761" s="76">
        <f t="shared" si="188"/>
        <v>0</v>
      </c>
      <c r="AO1761" s="76">
        <f t="shared" si="188"/>
        <v>0</v>
      </c>
      <c r="AP1761" s="76">
        <f t="shared" si="188"/>
        <v>0</v>
      </c>
      <c r="AQ1761" s="76">
        <f t="shared" si="188"/>
        <v>0</v>
      </c>
      <c r="AR1761" s="76">
        <f t="shared" si="188"/>
        <v>0</v>
      </c>
      <c r="AS1761" s="76">
        <f t="shared" si="188"/>
        <v>18590</v>
      </c>
      <c r="AT1761" s="76">
        <f t="shared" si="188"/>
        <v>18590</v>
      </c>
      <c r="AU1761" s="76">
        <f t="shared" si="188"/>
        <v>0</v>
      </c>
      <c r="AV1761" s="76">
        <f t="shared" si="188"/>
        <v>0</v>
      </c>
      <c r="AW1761" s="76">
        <f t="shared" si="188"/>
        <v>0</v>
      </c>
      <c r="AX1761" s="76">
        <f t="shared" si="188"/>
        <v>18590</v>
      </c>
      <c r="AY1761" s="63"/>
      <c r="AZ1761" s="63"/>
    </row>
    <row r="1762" spans="1:52" s="57" customFormat="1" x14ac:dyDescent="0.25">
      <c r="A1762" s="53"/>
      <c r="B1762" s="11"/>
      <c r="C1762"/>
      <c r="D1762"/>
      <c r="E1762" s="75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 s="63"/>
      <c r="AZ1762" s="63"/>
    </row>
    <row r="1763" spans="1:52" s="57" customFormat="1" x14ac:dyDescent="0.25">
      <c r="A1763" s="132" t="s">
        <v>3606</v>
      </c>
      <c r="B1763" s="11"/>
      <c r="C1763"/>
      <c r="D1763"/>
      <c r="E1763" s="75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 s="63"/>
      <c r="AZ1763" s="63"/>
    </row>
    <row r="1764" spans="1:52" s="57" customFormat="1" x14ac:dyDescent="0.25">
      <c r="A1764" t="s">
        <v>3607</v>
      </c>
      <c r="B1764" s="11">
        <v>1587</v>
      </c>
      <c r="C1764"/>
      <c r="D1764" t="s">
        <v>3513</v>
      </c>
      <c r="E1764" s="75">
        <v>6121</v>
      </c>
      <c r="F1764" t="s">
        <v>240</v>
      </c>
      <c r="G1764" t="s">
        <v>3608</v>
      </c>
      <c r="H1764" s="22">
        <v>0</v>
      </c>
      <c r="I1764" s="22">
        <v>0</v>
      </c>
      <c r="J1764" s="22">
        <v>0</v>
      </c>
      <c r="K1764" s="22">
        <v>0</v>
      </c>
      <c r="L1764" s="22">
        <v>0</v>
      </c>
      <c r="M1764" s="22">
        <v>0</v>
      </c>
      <c r="N1764" s="22">
        <v>0</v>
      </c>
      <c r="O1764" s="22">
        <v>0</v>
      </c>
      <c r="P1764" s="22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22">
        <v>0</v>
      </c>
      <c r="W1764" s="22">
        <v>0</v>
      </c>
      <c r="X1764" s="22">
        <v>0</v>
      </c>
      <c r="Y1764" s="22">
        <v>0</v>
      </c>
      <c r="Z1764" s="22">
        <v>0</v>
      </c>
      <c r="AA1764" s="116">
        <v>880</v>
      </c>
      <c r="AB1764" s="116">
        <v>1650</v>
      </c>
      <c r="AC1764" s="116">
        <v>3850</v>
      </c>
      <c r="AD1764" s="116">
        <v>1100</v>
      </c>
      <c r="AE1764" s="116">
        <v>550</v>
      </c>
      <c r="AF1764" s="116">
        <v>2750</v>
      </c>
      <c r="AG1764" s="116">
        <v>550</v>
      </c>
      <c r="AH1764" s="116">
        <v>2585</v>
      </c>
      <c r="AI1764" s="116">
        <v>2255</v>
      </c>
      <c r="AJ1764" s="116">
        <v>720</v>
      </c>
      <c r="AK1764" s="116">
        <v>2200</v>
      </c>
      <c r="AL1764" s="116">
        <v>110</v>
      </c>
      <c r="AM1764" s="116">
        <v>5500</v>
      </c>
      <c r="AN1764" s="138">
        <v>3850</v>
      </c>
      <c r="AO1764" s="138">
        <v>4950</v>
      </c>
      <c r="AP1764" s="116">
        <v>1100</v>
      </c>
      <c r="AQ1764" s="116">
        <v>2200</v>
      </c>
      <c r="AR1764" s="138">
        <v>0</v>
      </c>
      <c r="AS1764" s="22"/>
      <c r="AT1764" s="232">
        <f>SUBTOTAL(9,H1764:AS1764)</f>
        <v>36800</v>
      </c>
      <c r="AU1764" s="232">
        <v>0</v>
      </c>
      <c r="AV1764" s="232">
        <v>0</v>
      </c>
      <c r="AW1764" s="232">
        <v>0</v>
      </c>
      <c r="AX1764" s="74">
        <f>SUM(AT1764:AW1764)</f>
        <v>36800</v>
      </c>
      <c r="AY1764"/>
      <c r="AZ1764" s="63"/>
    </row>
    <row r="1765" spans="1:52" s="57" customFormat="1" x14ac:dyDescent="0.25">
      <c r="A1765" t="s">
        <v>3609</v>
      </c>
      <c r="B1765" s="11">
        <v>1588</v>
      </c>
      <c r="C1765"/>
      <c r="D1765" t="s">
        <v>3513</v>
      </c>
      <c r="E1765" s="75">
        <v>6120</v>
      </c>
      <c r="F1765" t="s">
        <v>240</v>
      </c>
      <c r="G1765" t="s">
        <v>3610</v>
      </c>
      <c r="H1765" s="116">
        <v>1500</v>
      </c>
      <c r="I1765" s="116">
        <v>20</v>
      </c>
      <c r="J1765" s="116">
        <v>100</v>
      </c>
      <c r="K1765" s="116">
        <v>100</v>
      </c>
      <c r="L1765" s="116">
        <v>60</v>
      </c>
      <c r="M1765" s="116">
        <v>100</v>
      </c>
      <c r="N1765" s="116">
        <v>50</v>
      </c>
      <c r="O1765" s="117">
        <v>30</v>
      </c>
      <c r="P1765" s="116">
        <v>20</v>
      </c>
      <c r="Q1765" s="116">
        <v>250</v>
      </c>
      <c r="R1765" s="116">
        <v>10</v>
      </c>
      <c r="S1765" s="116">
        <v>10</v>
      </c>
      <c r="T1765" s="116">
        <v>25</v>
      </c>
      <c r="U1765" s="91">
        <v>200</v>
      </c>
      <c r="V1765" s="116">
        <v>150</v>
      </c>
      <c r="W1765" s="116">
        <v>150</v>
      </c>
      <c r="X1765" s="116">
        <v>200</v>
      </c>
      <c r="Y1765" s="116">
        <v>500</v>
      </c>
      <c r="Z1765" s="116">
        <v>10</v>
      </c>
      <c r="AA1765" s="116">
        <v>880</v>
      </c>
      <c r="AB1765" s="116">
        <v>1650</v>
      </c>
      <c r="AC1765" s="116">
        <v>3850</v>
      </c>
      <c r="AD1765" s="116">
        <v>1100</v>
      </c>
      <c r="AE1765" s="116">
        <v>550</v>
      </c>
      <c r="AF1765" s="116">
        <v>2750</v>
      </c>
      <c r="AG1765" s="116">
        <v>550</v>
      </c>
      <c r="AH1765" s="116">
        <v>2585</v>
      </c>
      <c r="AI1765" s="116">
        <v>2255</v>
      </c>
      <c r="AJ1765" s="116">
        <v>720</v>
      </c>
      <c r="AK1765" s="116">
        <v>2200</v>
      </c>
      <c r="AL1765" s="116">
        <v>110</v>
      </c>
      <c r="AM1765" s="116">
        <v>5500</v>
      </c>
      <c r="AN1765" s="138">
        <v>3850</v>
      </c>
      <c r="AO1765" s="138">
        <v>4950</v>
      </c>
      <c r="AP1765" s="138">
        <v>1100</v>
      </c>
      <c r="AQ1765" s="138">
        <v>2200</v>
      </c>
      <c r="AR1765" s="138">
        <v>300</v>
      </c>
      <c r="AS1765" s="138">
        <v>0</v>
      </c>
      <c r="AT1765" s="22">
        <f>SUBTOTAL(9,H1765:AS1765)</f>
        <v>40585</v>
      </c>
      <c r="AU1765" s="138">
        <v>0</v>
      </c>
      <c r="AV1765" s="138">
        <v>0</v>
      </c>
      <c r="AW1765" s="138">
        <v>0</v>
      </c>
      <c r="AX1765" s="74">
        <f>SUM(AT1765:AW1765)</f>
        <v>40585</v>
      </c>
      <c r="AY1765"/>
      <c r="AZ1765" s="63"/>
    </row>
    <row r="1766" spans="1:52" s="104" customFormat="1" x14ac:dyDescent="0.25">
      <c r="A1766" s="104" t="s">
        <v>3611</v>
      </c>
      <c r="B1766" s="11">
        <v>1589</v>
      </c>
      <c r="D1766" s="104" t="s">
        <v>3513</v>
      </c>
      <c r="E1766" s="123">
        <v>6023</v>
      </c>
      <c r="F1766" s="104" t="s">
        <v>240</v>
      </c>
      <c r="G1766" s="104" t="s">
        <v>3612</v>
      </c>
      <c r="H1766" s="104">
        <v>0</v>
      </c>
      <c r="I1766" s="104">
        <v>0</v>
      </c>
      <c r="J1766" s="104">
        <v>0</v>
      </c>
      <c r="K1766" s="104">
        <v>0</v>
      </c>
      <c r="L1766" s="104">
        <v>0</v>
      </c>
      <c r="M1766" s="104">
        <v>0</v>
      </c>
      <c r="N1766" s="104">
        <v>0</v>
      </c>
      <c r="O1766" s="104">
        <v>0</v>
      </c>
      <c r="P1766" s="104">
        <v>0</v>
      </c>
      <c r="Q1766" s="104">
        <v>0</v>
      </c>
      <c r="R1766" s="104">
        <v>0</v>
      </c>
      <c r="S1766" s="104">
        <v>0</v>
      </c>
      <c r="T1766" s="104">
        <v>0</v>
      </c>
      <c r="U1766" s="104">
        <v>0</v>
      </c>
      <c r="V1766" s="104">
        <v>0</v>
      </c>
      <c r="W1766" s="104">
        <v>0</v>
      </c>
      <c r="X1766" s="104">
        <v>0</v>
      </c>
      <c r="Y1766" s="104">
        <v>0</v>
      </c>
      <c r="Z1766" s="104">
        <v>0</v>
      </c>
      <c r="AA1766" s="162">
        <v>880</v>
      </c>
      <c r="AB1766" s="162">
        <v>1650</v>
      </c>
      <c r="AC1766" s="162">
        <v>3850</v>
      </c>
      <c r="AD1766" s="162">
        <v>1100</v>
      </c>
      <c r="AE1766" s="162">
        <v>550</v>
      </c>
      <c r="AF1766" s="162">
        <v>2750</v>
      </c>
      <c r="AG1766" s="162">
        <v>550</v>
      </c>
      <c r="AH1766" s="162">
        <v>2585</v>
      </c>
      <c r="AI1766" s="162">
        <v>2255</v>
      </c>
      <c r="AJ1766" s="162">
        <v>720</v>
      </c>
      <c r="AK1766" s="162">
        <v>2110</v>
      </c>
      <c r="AL1766" s="104">
        <v>0</v>
      </c>
      <c r="AM1766" s="104">
        <v>0</v>
      </c>
      <c r="AN1766" s="104">
        <v>0</v>
      </c>
      <c r="AO1766" s="104">
        <v>0</v>
      </c>
      <c r="AP1766" s="104">
        <v>0</v>
      </c>
      <c r="AQ1766" s="104">
        <v>0</v>
      </c>
      <c r="AR1766" s="104">
        <v>0</v>
      </c>
      <c r="AS1766" s="104">
        <v>0</v>
      </c>
      <c r="AT1766" s="97">
        <f>SUBTOTAL(9,H1766:AS1766)</f>
        <v>19000</v>
      </c>
      <c r="AU1766" s="174">
        <v>0</v>
      </c>
      <c r="AV1766" s="174">
        <v>0</v>
      </c>
      <c r="AW1766" s="174">
        <v>0</v>
      </c>
      <c r="AX1766" s="97">
        <f>SUM(AT1766:AW1766)</f>
        <v>19000</v>
      </c>
      <c r="AY1766" s="104">
        <v>17800</v>
      </c>
      <c r="AZ1766" s="97"/>
    </row>
    <row r="1767" spans="1:52" s="220" customFormat="1" x14ac:dyDescent="0.25">
      <c r="A1767" s="220" t="s">
        <v>3613</v>
      </c>
      <c r="B1767" s="221">
        <v>1590</v>
      </c>
      <c r="D1767" s="220" t="s">
        <v>2227</v>
      </c>
      <c r="E1767" s="220">
        <v>9621</v>
      </c>
      <c r="F1767" s="220" t="s">
        <v>240</v>
      </c>
      <c r="G1767" s="220" t="s">
        <v>3614</v>
      </c>
      <c r="H1767" s="220">
        <v>0</v>
      </c>
      <c r="I1767" s="220">
        <v>0</v>
      </c>
      <c r="J1767" s="220">
        <v>0</v>
      </c>
      <c r="K1767" s="220">
        <v>0</v>
      </c>
      <c r="L1767" s="220">
        <v>0</v>
      </c>
      <c r="M1767" s="220">
        <v>0</v>
      </c>
      <c r="N1767" s="220">
        <v>0</v>
      </c>
      <c r="O1767" s="220">
        <v>0</v>
      </c>
      <c r="P1767" s="220">
        <v>0</v>
      </c>
      <c r="Q1767" s="220">
        <v>0</v>
      </c>
      <c r="R1767" s="220">
        <v>0</v>
      </c>
      <c r="S1767" s="220">
        <v>0</v>
      </c>
      <c r="T1767" s="220">
        <v>0</v>
      </c>
      <c r="U1767" s="220">
        <v>0</v>
      </c>
      <c r="V1767" s="220">
        <v>0</v>
      </c>
      <c r="W1767" s="220">
        <v>0</v>
      </c>
      <c r="X1767" s="220">
        <v>0</v>
      </c>
      <c r="Y1767" s="220">
        <v>0</v>
      </c>
      <c r="Z1767" s="220">
        <v>0</v>
      </c>
      <c r="AA1767" s="220">
        <v>0</v>
      </c>
      <c r="AB1767" s="220">
        <v>0</v>
      </c>
      <c r="AC1767" s="220">
        <v>0</v>
      </c>
      <c r="AD1767" s="220">
        <v>0</v>
      </c>
      <c r="AE1767" s="220">
        <v>0</v>
      </c>
      <c r="AF1767" s="220">
        <v>0</v>
      </c>
      <c r="AG1767" s="220">
        <v>0</v>
      </c>
      <c r="AH1767" s="220">
        <v>0</v>
      </c>
      <c r="AI1767" s="220">
        <v>0</v>
      </c>
      <c r="AJ1767" s="220">
        <v>0</v>
      </c>
      <c r="AK1767" s="220">
        <v>0</v>
      </c>
      <c r="AL1767" s="220">
        <v>0</v>
      </c>
      <c r="AM1767" s="220">
        <v>0</v>
      </c>
      <c r="AN1767" s="220">
        <v>0</v>
      </c>
      <c r="AO1767" s="220">
        <v>0</v>
      </c>
      <c r="AP1767" s="220">
        <v>0</v>
      </c>
      <c r="AQ1767" s="220">
        <v>0</v>
      </c>
      <c r="AR1767" s="220">
        <v>0</v>
      </c>
      <c r="AS1767" s="220">
        <v>18590</v>
      </c>
      <c r="AT1767" s="220">
        <f>SUM(H1767:AS1767)</f>
        <v>18590</v>
      </c>
      <c r="AX1767" s="220">
        <f>SUM(AT1767:AW1767)</f>
        <v>18590</v>
      </c>
      <c r="AZ1767" s="220" t="s">
        <v>3438</v>
      </c>
    </row>
    <row r="1768" spans="1:52" s="57" customFormat="1" ht="15.75" thickBot="1" x14ac:dyDescent="0.3">
      <c r="A1768" s="53"/>
      <c r="B1768" s="11"/>
      <c r="C1768"/>
      <c r="D1768"/>
      <c r="E1768" s="75"/>
      <c r="F1768"/>
      <c r="G1768"/>
      <c r="H1768" s="76">
        <f>SUM(H1764:H1767)</f>
        <v>1500</v>
      </c>
      <c r="I1768" s="76">
        <f t="shared" ref="I1768:AY1768" si="189">SUM(I1764:I1767)</f>
        <v>20</v>
      </c>
      <c r="J1768" s="76">
        <f t="shared" si="189"/>
        <v>100</v>
      </c>
      <c r="K1768" s="76">
        <f t="shared" si="189"/>
        <v>100</v>
      </c>
      <c r="L1768" s="76">
        <f t="shared" si="189"/>
        <v>60</v>
      </c>
      <c r="M1768" s="76">
        <f t="shared" si="189"/>
        <v>100</v>
      </c>
      <c r="N1768" s="76">
        <f t="shared" si="189"/>
        <v>50</v>
      </c>
      <c r="O1768" s="76">
        <f t="shared" si="189"/>
        <v>30</v>
      </c>
      <c r="P1768" s="76">
        <f t="shared" si="189"/>
        <v>20</v>
      </c>
      <c r="Q1768" s="76">
        <f t="shared" si="189"/>
        <v>250</v>
      </c>
      <c r="R1768" s="76">
        <f t="shared" si="189"/>
        <v>10</v>
      </c>
      <c r="S1768" s="76">
        <f t="shared" si="189"/>
        <v>10</v>
      </c>
      <c r="T1768" s="76">
        <f t="shared" si="189"/>
        <v>25</v>
      </c>
      <c r="U1768" s="76">
        <f t="shared" si="189"/>
        <v>200</v>
      </c>
      <c r="V1768" s="76">
        <f t="shared" si="189"/>
        <v>150</v>
      </c>
      <c r="W1768" s="76">
        <f t="shared" si="189"/>
        <v>150</v>
      </c>
      <c r="X1768" s="76">
        <f t="shared" si="189"/>
        <v>200</v>
      </c>
      <c r="Y1768" s="76">
        <f t="shared" si="189"/>
        <v>500</v>
      </c>
      <c r="Z1768" s="76">
        <f t="shared" si="189"/>
        <v>10</v>
      </c>
      <c r="AA1768" s="76">
        <f t="shared" si="189"/>
        <v>2640</v>
      </c>
      <c r="AB1768" s="76">
        <f t="shared" si="189"/>
        <v>4950</v>
      </c>
      <c r="AC1768" s="76">
        <f t="shared" si="189"/>
        <v>11550</v>
      </c>
      <c r="AD1768" s="76">
        <f t="shared" si="189"/>
        <v>3300</v>
      </c>
      <c r="AE1768" s="76">
        <f t="shared" si="189"/>
        <v>1650</v>
      </c>
      <c r="AF1768" s="76">
        <f t="shared" si="189"/>
        <v>8250</v>
      </c>
      <c r="AG1768" s="76">
        <f t="shared" si="189"/>
        <v>1650</v>
      </c>
      <c r="AH1768" s="76">
        <f t="shared" si="189"/>
        <v>7755</v>
      </c>
      <c r="AI1768" s="76">
        <f t="shared" si="189"/>
        <v>6765</v>
      </c>
      <c r="AJ1768" s="76">
        <f t="shared" si="189"/>
        <v>2160</v>
      </c>
      <c r="AK1768" s="76">
        <f t="shared" si="189"/>
        <v>6510</v>
      </c>
      <c r="AL1768" s="76">
        <f t="shared" si="189"/>
        <v>220</v>
      </c>
      <c r="AM1768" s="76">
        <f t="shared" si="189"/>
        <v>11000</v>
      </c>
      <c r="AN1768" s="76">
        <f t="shared" si="189"/>
        <v>7700</v>
      </c>
      <c r="AO1768" s="76">
        <f t="shared" si="189"/>
        <v>9900</v>
      </c>
      <c r="AP1768" s="76">
        <f t="shared" si="189"/>
        <v>2200</v>
      </c>
      <c r="AQ1768" s="76">
        <f t="shared" si="189"/>
        <v>4400</v>
      </c>
      <c r="AR1768" s="76">
        <f t="shared" si="189"/>
        <v>300</v>
      </c>
      <c r="AS1768" s="76">
        <f t="shared" si="189"/>
        <v>18590</v>
      </c>
      <c r="AT1768" s="76">
        <f t="shared" si="189"/>
        <v>114975</v>
      </c>
      <c r="AU1768" s="76">
        <f t="shared" si="189"/>
        <v>0</v>
      </c>
      <c r="AV1768" s="76">
        <f t="shared" si="189"/>
        <v>0</v>
      </c>
      <c r="AW1768" s="76">
        <f t="shared" si="189"/>
        <v>0</v>
      </c>
      <c r="AX1768" s="76">
        <f t="shared" si="189"/>
        <v>114975</v>
      </c>
      <c r="AY1768" s="76">
        <f t="shared" si="189"/>
        <v>17800</v>
      </c>
      <c r="AZ1768" s="63"/>
    </row>
    <row r="1769" spans="1:52" s="57" customFormat="1" x14ac:dyDescent="0.25">
      <c r="A1769" s="53"/>
      <c r="B1769" s="11"/>
      <c r="C1769"/>
      <c r="D1769"/>
      <c r="E1769" s="75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 s="63"/>
      <c r="AZ1769" s="63"/>
    </row>
    <row r="1770" spans="1:52" s="57" customFormat="1" x14ac:dyDescent="0.25">
      <c r="A1770" s="132" t="s">
        <v>3615</v>
      </c>
      <c r="B1770" s="11"/>
      <c r="C1770"/>
      <c r="D1770"/>
      <c r="E1770" s="75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 s="63"/>
      <c r="AZ1770" s="63"/>
    </row>
    <row r="1771" spans="1:52" s="57" customFormat="1" x14ac:dyDescent="0.25">
      <c r="A1771" t="s">
        <v>3616</v>
      </c>
      <c r="B1771" s="11">
        <v>1591</v>
      </c>
      <c r="C1771"/>
      <c r="D1771" t="s">
        <v>3513</v>
      </c>
      <c r="E1771" s="75">
        <v>6022</v>
      </c>
      <c r="F1771" t="s">
        <v>1017</v>
      </c>
      <c r="G1771" t="s">
        <v>3617</v>
      </c>
      <c r="H1771" s="116">
        <v>1500</v>
      </c>
      <c r="I1771" s="116">
        <v>20</v>
      </c>
      <c r="J1771" s="116">
        <v>100</v>
      </c>
      <c r="K1771" s="116">
        <v>100</v>
      </c>
      <c r="L1771" s="116">
        <v>60</v>
      </c>
      <c r="M1771" s="116">
        <v>100</v>
      </c>
      <c r="N1771" s="116">
        <v>50</v>
      </c>
      <c r="O1771" s="117">
        <v>30</v>
      </c>
      <c r="P1771" s="116">
        <v>20</v>
      </c>
      <c r="Q1771" s="116">
        <v>250</v>
      </c>
      <c r="R1771" s="116">
        <v>10</v>
      </c>
      <c r="S1771" s="116">
        <v>10</v>
      </c>
      <c r="T1771" s="116">
        <v>25</v>
      </c>
      <c r="U1771" s="91">
        <v>200</v>
      </c>
      <c r="V1771" s="116">
        <v>150</v>
      </c>
      <c r="W1771" s="116">
        <v>150</v>
      </c>
      <c r="X1771" s="116">
        <v>200</v>
      </c>
      <c r="Y1771" s="116">
        <v>500</v>
      </c>
      <c r="Z1771" s="116">
        <v>10</v>
      </c>
      <c r="AA1771" s="116">
        <v>880</v>
      </c>
      <c r="AB1771" s="116">
        <v>1650</v>
      </c>
      <c r="AC1771" s="116">
        <v>3850</v>
      </c>
      <c r="AD1771" s="116">
        <v>1100</v>
      </c>
      <c r="AE1771" s="116">
        <v>550</v>
      </c>
      <c r="AF1771" s="116">
        <v>2750</v>
      </c>
      <c r="AG1771" s="116">
        <v>550</v>
      </c>
      <c r="AH1771" s="116">
        <v>2585</v>
      </c>
      <c r="AI1771" s="116">
        <v>2255</v>
      </c>
      <c r="AJ1771" s="116">
        <v>720</v>
      </c>
      <c r="AK1771" s="116">
        <v>2200</v>
      </c>
      <c r="AL1771" s="116">
        <v>110</v>
      </c>
      <c r="AM1771" s="116">
        <v>5500</v>
      </c>
      <c r="AN1771" s="138">
        <v>3850</v>
      </c>
      <c r="AO1771" s="138">
        <v>4950</v>
      </c>
      <c r="AP1771" s="138">
        <v>1100</v>
      </c>
      <c r="AQ1771" s="138">
        <v>2200</v>
      </c>
      <c r="AR1771" s="138">
        <v>300</v>
      </c>
      <c r="AS1771" s="138">
        <v>0</v>
      </c>
      <c r="AT1771" s="22">
        <f t="shared" ref="AT1771:AT1778" si="190">SUBTOTAL(9,H1771:AS1771)</f>
        <v>40585</v>
      </c>
      <c r="AU1771" s="138">
        <v>0</v>
      </c>
      <c r="AV1771" s="138">
        <v>0</v>
      </c>
      <c r="AW1771" s="138">
        <v>0</v>
      </c>
      <c r="AX1771" s="74">
        <f t="shared" ref="AX1771:AX1778" si="191">SUM(AT1771:AW1771)</f>
        <v>40585</v>
      </c>
      <c r="AY1771" s="63"/>
      <c r="AZ1771"/>
    </row>
    <row r="1772" spans="1:52" s="57" customFormat="1" x14ac:dyDescent="0.25">
      <c r="A1772" t="s">
        <v>3618</v>
      </c>
      <c r="B1772" s="11">
        <v>1592</v>
      </c>
      <c r="C1772"/>
      <c r="D1772" t="s">
        <v>3513</v>
      </c>
      <c r="E1772" s="75">
        <v>6122</v>
      </c>
      <c r="F1772" t="s">
        <v>1017</v>
      </c>
      <c r="G1772" t="s">
        <v>3619</v>
      </c>
      <c r="H1772" s="162">
        <v>1500</v>
      </c>
      <c r="I1772" s="162">
        <v>20</v>
      </c>
      <c r="J1772" s="162">
        <v>100</v>
      </c>
      <c r="K1772" s="162">
        <v>100</v>
      </c>
      <c r="L1772" s="162">
        <v>60</v>
      </c>
      <c r="M1772" s="162">
        <v>100</v>
      </c>
      <c r="N1772" s="162">
        <v>50</v>
      </c>
      <c r="O1772" s="172">
        <v>30</v>
      </c>
      <c r="P1772" s="162">
        <v>20</v>
      </c>
      <c r="Q1772" s="162">
        <v>250</v>
      </c>
      <c r="R1772" s="162">
        <v>10</v>
      </c>
      <c r="S1772" s="162">
        <v>10</v>
      </c>
      <c r="T1772" s="162">
        <v>25</v>
      </c>
      <c r="U1772" s="173">
        <v>200</v>
      </c>
      <c r="V1772" s="162">
        <v>150</v>
      </c>
      <c r="W1772" s="162">
        <v>150</v>
      </c>
      <c r="X1772" s="162">
        <v>200</v>
      </c>
      <c r="Y1772" s="162">
        <v>500</v>
      </c>
      <c r="Z1772" s="162">
        <v>10</v>
      </c>
      <c r="AA1772" s="162">
        <v>880</v>
      </c>
      <c r="AB1772" s="162">
        <v>1650</v>
      </c>
      <c r="AC1772" s="162">
        <v>3850</v>
      </c>
      <c r="AD1772" s="162">
        <v>1100</v>
      </c>
      <c r="AE1772" s="162">
        <v>550</v>
      </c>
      <c r="AF1772" s="162">
        <v>2750</v>
      </c>
      <c r="AG1772" s="162">
        <v>550</v>
      </c>
      <c r="AH1772" s="162">
        <v>2585</v>
      </c>
      <c r="AI1772" s="162">
        <v>2255</v>
      </c>
      <c r="AJ1772" s="162">
        <v>720</v>
      </c>
      <c r="AK1772" s="162">
        <v>2200</v>
      </c>
      <c r="AL1772" s="162">
        <v>110</v>
      </c>
      <c r="AM1772" s="162">
        <v>5500</v>
      </c>
      <c r="AN1772" s="174">
        <v>3850</v>
      </c>
      <c r="AO1772" s="174">
        <v>4950</v>
      </c>
      <c r="AP1772" s="174">
        <v>300</v>
      </c>
      <c r="AQ1772" s="174">
        <v>0</v>
      </c>
      <c r="AR1772" s="174">
        <v>300</v>
      </c>
      <c r="AS1772" s="174">
        <v>0</v>
      </c>
      <c r="AT1772" s="97">
        <f t="shared" si="190"/>
        <v>37585</v>
      </c>
      <c r="AU1772" s="174">
        <v>0</v>
      </c>
      <c r="AV1772" s="174">
        <v>0</v>
      </c>
      <c r="AW1772" s="174">
        <v>0</v>
      </c>
      <c r="AX1772" s="97">
        <f t="shared" si="191"/>
        <v>37585</v>
      </c>
      <c r="AY1772" s="174">
        <v>3000</v>
      </c>
      <c r="AZ1772"/>
    </row>
    <row r="1773" spans="1:52" s="57" customFormat="1" x14ac:dyDescent="0.25">
      <c r="A1773" t="s">
        <v>3620</v>
      </c>
      <c r="B1773" s="11">
        <v>1593</v>
      </c>
      <c r="C1773"/>
      <c r="D1773" t="s">
        <v>3513</v>
      </c>
      <c r="E1773" s="75">
        <v>6223</v>
      </c>
      <c r="F1773" t="s">
        <v>1017</v>
      </c>
      <c r="G1773" t="s">
        <v>3621</v>
      </c>
      <c r="H1773" s="104">
        <v>0</v>
      </c>
      <c r="I1773" s="104">
        <v>0</v>
      </c>
      <c r="J1773" s="104">
        <v>0</v>
      </c>
      <c r="K1773" s="104">
        <v>0</v>
      </c>
      <c r="L1773" s="104">
        <v>0</v>
      </c>
      <c r="M1773" s="104">
        <v>0</v>
      </c>
      <c r="N1773" s="104">
        <v>0</v>
      </c>
      <c r="O1773" s="104">
        <v>0</v>
      </c>
      <c r="P1773" s="104">
        <v>0</v>
      </c>
      <c r="Q1773" s="104">
        <v>0</v>
      </c>
      <c r="R1773" s="104">
        <v>0</v>
      </c>
      <c r="S1773" s="104">
        <v>0</v>
      </c>
      <c r="T1773" s="104">
        <v>0</v>
      </c>
      <c r="U1773" s="104">
        <v>0</v>
      </c>
      <c r="V1773" s="104">
        <v>0</v>
      </c>
      <c r="W1773" s="104">
        <v>0</v>
      </c>
      <c r="X1773" s="104">
        <v>0</v>
      </c>
      <c r="Y1773" s="104">
        <v>0</v>
      </c>
      <c r="Z1773" s="104">
        <v>0</v>
      </c>
      <c r="AA1773" s="162">
        <v>880</v>
      </c>
      <c r="AB1773" s="162">
        <v>1650</v>
      </c>
      <c r="AC1773" s="162">
        <v>3850</v>
      </c>
      <c r="AD1773" s="162">
        <v>1100</v>
      </c>
      <c r="AE1773" s="162">
        <v>550</v>
      </c>
      <c r="AF1773" s="162">
        <v>2750</v>
      </c>
      <c r="AG1773" s="162">
        <v>550</v>
      </c>
      <c r="AH1773" s="162">
        <v>2585</v>
      </c>
      <c r="AI1773" s="162">
        <v>2255</v>
      </c>
      <c r="AJ1773" s="162">
        <v>720</v>
      </c>
      <c r="AK1773" s="162">
        <v>2110</v>
      </c>
      <c r="AL1773" s="104">
        <v>0</v>
      </c>
      <c r="AM1773" s="104">
        <v>0</v>
      </c>
      <c r="AN1773" s="104">
        <v>0</v>
      </c>
      <c r="AO1773" s="104">
        <v>0</v>
      </c>
      <c r="AP1773" s="104">
        <v>0</v>
      </c>
      <c r="AQ1773" s="104">
        <v>0</v>
      </c>
      <c r="AR1773" s="104">
        <v>0</v>
      </c>
      <c r="AS1773" s="104">
        <v>0</v>
      </c>
      <c r="AT1773" s="97">
        <f t="shared" si="190"/>
        <v>19000</v>
      </c>
      <c r="AU1773" s="174">
        <v>0</v>
      </c>
      <c r="AV1773" s="174">
        <v>0</v>
      </c>
      <c r="AW1773" s="174">
        <v>0</v>
      </c>
      <c r="AX1773" s="97">
        <f t="shared" si="191"/>
        <v>19000</v>
      </c>
      <c r="AY1773" s="104">
        <v>17800</v>
      </c>
      <c r="AZ1773"/>
    </row>
    <row r="1774" spans="1:52" s="57" customFormat="1" x14ac:dyDescent="0.25">
      <c r="A1774" t="s">
        <v>3622</v>
      </c>
      <c r="B1774" s="11">
        <v>1594</v>
      </c>
      <c r="C1774"/>
      <c r="D1774" t="s">
        <v>3513</v>
      </c>
      <c r="E1774" s="75">
        <v>6124</v>
      </c>
      <c r="F1774" t="s">
        <v>1017</v>
      </c>
      <c r="G1774" t="s">
        <v>3623</v>
      </c>
      <c r="H1774" s="22">
        <v>0</v>
      </c>
      <c r="I1774" s="22">
        <v>0</v>
      </c>
      <c r="J1774" s="22">
        <v>0</v>
      </c>
      <c r="K1774" s="22">
        <v>0</v>
      </c>
      <c r="L1774" s="22">
        <v>0</v>
      </c>
      <c r="M1774" s="22">
        <v>0</v>
      </c>
      <c r="N1774" s="22">
        <v>0</v>
      </c>
      <c r="O1774" s="22">
        <v>0</v>
      </c>
      <c r="P1774" s="22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22">
        <v>0</v>
      </c>
      <c r="W1774" s="22">
        <v>0</v>
      </c>
      <c r="X1774" s="22">
        <v>0</v>
      </c>
      <c r="Y1774" s="22">
        <v>0</v>
      </c>
      <c r="Z1774" s="22">
        <v>0</v>
      </c>
      <c r="AA1774" s="116">
        <v>880</v>
      </c>
      <c r="AB1774" s="116">
        <v>1650</v>
      </c>
      <c r="AC1774" s="116">
        <v>3850</v>
      </c>
      <c r="AD1774" s="116">
        <v>1100</v>
      </c>
      <c r="AE1774" s="116">
        <v>550</v>
      </c>
      <c r="AF1774" s="116">
        <v>2750</v>
      </c>
      <c r="AG1774" s="116">
        <v>550</v>
      </c>
      <c r="AH1774" s="116">
        <v>2585</v>
      </c>
      <c r="AI1774" s="116">
        <v>2255</v>
      </c>
      <c r="AJ1774" s="116">
        <v>720</v>
      </c>
      <c r="AK1774" s="116">
        <v>2200</v>
      </c>
      <c r="AL1774" s="116">
        <v>110</v>
      </c>
      <c r="AM1774" s="116">
        <v>5500</v>
      </c>
      <c r="AN1774" s="138">
        <v>3850</v>
      </c>
      <c r="AO1774" s="138">
        <v>4950</v>
      </c>
      <c r="AP1774" s="116">
        <v>1100</v>
      </c>
      <c r="AQ1774" s="116">
        <v>2200</v>
      </c>
      <c r="AR1774" s="138">
        <v>0</v>
      </c>
      <c r="AS1774" s="22"/>
      <c r="AT1774" s="232">
        <f t="shared" si="190"/>
        <v>36800</v>
      </c>
      <c r="AU1774" s="232">
        <v>0</v>
      </c>
      <c r="AV1774" s="232">
        <v>0</v>
      </c>
      <c r="AW1774" s="232">
        <v>0</v>
      </c>
      <c r="AX1774" s="74">
        <f t="shared" si="191"/>
        <v>36800</v>
      </c>
      <c r="AY1774" s="63"/>
      <c r="AZ1774"/>
    </row>
    <row r="1775" spans="1:52" s="57" customFormat="1" x14ac:dyDescent="0.25">
      <c r="A1775" t="s">
        <v>3624</v>
      </c>
      <c r="B1775" s="11">
        <v>1595</v>
      </c>
      <c r="C1775"/>
      <c r="D1775" t="s">
        <v>3513</v>
      </c>
      <c r="E1775" s="75">
        <v>6027</v>
      </c>
      <c r="F1775" t="s">
        <v>240</v>
      </c>
      <c r="G1775" t="s">
        <v>3625</v>
      </c>
      <c r="H1775" s="116">
        <v>1500</v>
      </c>
      <c r="I1775" s="116">
        <v>20</v>
      </c>
      <c r="J1775" s="116">
        <v>100</v>
      </c>
      <c r="K1775" s="116">
        <v>100</v>
      </c>
      <c r="L1775" s="116">
        <v>60</v>
      </c>
      <c r="M1775" s="116">
        <v>100</v>
      </c>
      <c r="N1775" s="116">
        <v>50</v>
      </c>
      <c r="O1775" s="117">
        <v>30</v>
      </c>
      <c r="P1775" s="116">
        <v>20</v>
      </c>
      <c r="Q1775" s="116">
        <v>250</v>
      </c>
      <c r="R1775" s="116">
        <v>10</v>
      </c>
      <c r="S1775" s="116">
        <v>10</v>
      </c>
      <c r="T1775" s="116">
        <v>25</v>
      </c>
      <c r="U1775" s="91">
        <v>200</v>
      </c>
      <c r="V1775" s="116">
        <v>150</v>
      </c>
      <c r="W1775" s="116">
        <v>150</v>
      </c>
      <c r="X1775" s="116">
        <v>200</v>
      </c>
      <c r="Y1775" s="116">
        <v>500</v>
      </c>
      <c r="Z1775" s="116">
        <v>10</v>
      </c>
      <c r="AA1775" s="116">
        <v>880</v>
      </c>
      <c r="AB1775" s="116">
        <v>1650</v>
      </c>
      <c r="AC1775" s="116">
        <v>3850</v>
      </c>
      <c r="AD1775" s="116">
        <v>1100</v>
      </c>
      <c r="AE1775" s="116">
        <v>550</v>
      </c>
      <c r="AF1775" s="116">
        <v>2750</v>
      </c>
      <c r="AG1775" s="116">
        <v>550</v>
      </c>
      <c r="AH1775" s="116">
        <v>2585</v>
      </c>
      <c r="AI1775" s="116">
        <v>2255</v>
      </c>
      <c r="AJ1775" s="116">
        <v>720</v>
      </c>
      <c r="AK1775" s="116">
        <v>2200</v>
      </c>
      <c r="AL1775" s="116">
        <v>110</v>
      </c>
      <c r="AM1775" s="116">
        <v>5500</v>
      </c>
      <c r="AN1775" s="138">
        <v>3850</v>
      </c>
      <c r="AO1775" s="138">
        <v>4950</v>
      </c>
      <c r="AP1775" s="138">
        <v>1100</v>
      </c>
      <c r="AQ1775" s="138">
        <v>2200</v>
      </c>
      <c r="AR1775" s="138">
        <v>300</v>
      </c>
      <c r="AS1775" s="138">
        <v>0</v>
      </c>
      <c r="AT1775" s="22">
        <f t="shared" si="190"/>
        <v>40585</v>
      </c>
      <c r="AU1775" s="138">
        <v>0</v>
      </c>
      <c r="AV1775" s="138">
        <v>0</v>
      </c>
      <c r="AW1775" s="138">
        <v>0</v>
      </c>
      <c r="AX1775" s="74">
        <f t="shared" si="191"/>
        <v>40585</v>
      </c>
      <c r="AY1775" s="63"/>
      <c r="AZ1775"/>
    </row>
    <row r="1776" spans="1:52" s="104" customFormat="1" x14ac:dyDescent="0.25">
      <c r="A1776" s="104" t="s">
        <v>3626</v>
      </c>
      <c r="B1776" s="11">
        <v>1596</v>
      </c>
      <c r="D1776" s="104" t="s">
        <v>3513</v>
      </c>
      <c r="E1776" s="123">
        <v>6028</v>
      </c>
      <c r="F1776" s="104" t="s">
        <v>240</v>
      </c>
      <c r="G1776" s="104" t="s">
        <v>3627</v>
      </c>
      <c r="H1776" s="97">
        <v>0</v>
      </c>
      <c r="I1776" s="97">
        <v>0</v>
      </c>
      <c r="J1776" s="97">
        <v>0</v>
      </c>
      <c r="K1776" s="97">
        <v>0</v>
      </c>
      <c r="L1776" s="97">
        <v>0</v>
      </c>
      <c r="M1776" s="97">
        <v>0</v>
      </c>
      <c r="N1776" s="97">
        <v>0</v>
      </c>
      <c r="O1776" s="97">
        <v>0</v>
      </c>
      <c r="P1776" s="97">
        <v>0</v>
      </c>
      <c r="Q1776" s="97">
        <v>0</v>
      </c>
      <c r="R1776" s="97">
        <v>0</v>
      </c>
      <c r="S1776" s="97">
        <v>0</v>
      </c>
      <c r="T1776" s="97">
        <v>0</v>
      </c>
      <c r="U1776" s="97">
        <v>0</v>
      </c>
      <c r="V1776" s="97">
        <v>0</v>
      </c>
      <c r="W1776" s="97">
        <v>0</v>
      </c>
      <c r="X1776" s="97">
        <v>0</v>
      </c>
      <c r="Y1776" s="97">
        <v>0</v>
      </c>
      <c r="Z1776" s="97">
        <v>0</v>
      </c>
      <c r="AA1776" s="162">
        <v>880</v>
      </c>
      <c r="AB1776" s="162">
        <v>1650</v>
      </c>
      <c r="AC1776" s="162">
        <v>3850</v>
      </c>
      <c r="AD1776" s="162">
        <v>1100</v>
      </c>
      <c r="AE1776" s="162">
        <v>550</v>
      </c>
      <c r="AF1776" s="162">
        <v>2750</v>
      </c>
      <c r="AG1776" s="162">
        <v>550</v>
      </c>
      <c r="AH1776" s="162">
        <v>2585</v>
      </c>
      <c r="AI1776" s="162">
        <v>2255</v>
      </c>
      <c r="AJ1776" s="162">
        <v>720</v>
      </c>
      <c r="AK1776" s="162">
        <v>2200</v>
      </c>
      <c r="AL1776" s="162">
        <v>110</v>
      </c>
      <c r="AM1776" s="162">
        <v>5500</v>
      </c>
      <c r="AN1776" s="174">
        <v>3850</v>
      </c>
      <c r="AO1776" s="174">
        <v>4950</v>
      </c>
      <c r="AP1776" s="162">
        <v>300</v>
      </c>
      <c r="AQ1776" s="162">
        <v>0</v>
      </c>
      <c r="AR1776" s="174">
        <v>0</v>
      </c>
      <c r="AS1776" s="97"/>
      <c r="AT1776" s="280">
        <f t="shared" si="190"/>
        <v>33800</v>
      </c>
      <c r="AU1776" s="280">
        <v>0</v>
      </c>
      <c r="AV1776" s="280">
        <v>0</v>
      </c>
      <c r="AW1776" s="280">
        <v>0</v>
      </c>
      <c r="AX1776" s="97">
        <f t="shared" si="191"/>
        <v>33800</v>
      </c>
      <c r="AY1776" s="97">
        <v>3000</v>
      </c>
    </row>
    <row r="1777" spans="1:52" s="57" customFormat="1" x14ac:dyDescent="0.25">
      <c r="A1777" t="s">
        <v>3628</v>
      </c>
      <c r="B1777" s="11">
        <v>1597</v>
      </c>
      <c r="C1777"/>
      <c r="D1777" t="s">
        <v>3513</v>
      </c>
      <c r="E1777" s="75">
        <v>6128</v>
      </c>
      <c r="F1777" t="s">
        <v>1017</v>
      </c>
      <c r="G1777" t="s">
        <v>3629</v>
      </c>
      <c r="H1777" s="22">
        <v>0</v>
      </c>
      <c r="I1777" s="22">
        <v>0</v>
      </c>
      <c r="J1777" s="22">
        <v>0</v>
      </c>
      <c r="K1777" s="22">
        <v>0</v>
      </c>
      <c r="L1777" s="22">
        <v>0</v>
      </c>
      <c r="M1777" s="22">
        <v>0</v>
      </c>
      <c r="N1777" s="22">
        <v>0</v>
      </c>
      <c r="O1777" s="22">
        <v>0</v>
      </c>
      <c r="P1777" s="22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22">
        <v>0</v>
      </c>
      <c r="W1777" s="22">
        <v>0</v>
      </c>
      <c r="X1777" s="22">
        <v>0</v>
      </c>
      <c r="Y1777" s="22">
        <v>0</v>
      </c>
      <c r="Z1777" s="22">
        <v>0</v>
      </c>
      <c r="AA1777" s="116">
        <v>880</v>
      </c>
      <c r="AB1777" s="116">
        <v>1650</v>
      </c>
      <c r="AC1777" s="116">
        <v>3850</v>
      </c>
      <c r="AD1777" s="116">
        <v>1100</v>
      </c>
      <c r="AE1777" s="116">
        <v>550</v>
      </c>
      <c r="AF1777" s="116">
        <v>2750</v>
      </c>
      <c r="AG1777" s="116">
        <v>550</v>
      </c>
      <c r="AH1777" s="116">
        <v>2585</v>
      </c>
      <c r="AI1777" s="116">
        <v>2255</v>
      </c>
      <c r="AJ1777" s="116">
        <v>720</v>
      </c>
      <c r="AK1777" s="116">
        <v>2200</v>
      </c>
      <c r="AL1777" s="116">
        <v>110</v>
      </c>
      <c r="AM1777" s="116">
        <v>5500</v>
      </c>
      <c r="AN1777" s="138">
        <v>3850</v>
      </c>
      <c r="AO1777" s="138">
        <v>4950</v>
      </c>
      <c r="AP1777" s="116">
        <v>1100</v>
      </c>
      <c r="AQ1777" s="116">
        <v>2200</v>
      </c>
      <c r="AR1777" s="138">
        <v>0</v>
      </c>
      <c r="AS1777" s="22"/>
      <c r="AT1777" s="232">
        <f t="shared" si="190"/>
        <v>36800</v>
      </c>
      <c r="AU1777" s="232">
        <v>0</v>
      </c>
      <c r="AV1777" s="232">
        <v>0</v>
      </c>
      <c r="AW1777" s="232">
        <v>0</v>
      </c>
      <c r="AX1777" s="74">
        <f t="shared" si="191"/>
        <v>36800</v>
      </c>
      <c r="AY1777" s="63"/>
      <c r="AZ1777"/>
    </row>
    <row r="1778" spans="1:52" s="220" customFormat="1" x14ac:dyDescent="0.25">
      <c r="A1778" s="220" t="s">
        <v>3630</v>
      </c>
      <c r="B1778" s="221">
        <v>1598</v>
      </c>
      <c r="D1778" s="220" t="s">
        <v>2227</v>
      </c>
      <c r="E1778" s="220">
        <v>9622</v>
      </c>
      <c r="F1778" s="220" t="s">
        <v>240</v>
      </c>
      <c r="G1778" s="220" t="s">
        <v>3631</v>
      </c>
      <c r="H1778" s="220">
        <v>0</v>
      </c>
      <c r="I1778" s="220">
        <v>0</v>
      </c>
      <c r="J1778" s="220">
        <v>0</v>
      </c>
      <c r="K1778" s="220">
        <v>0</v>
      </c>
      <c r="L1778" s="220">
        <v>0</v>
      </c>
      <c r="M1778" s="220">
        <v>0</v>
      </c>
      <c r="N1778" s="220">
        <v>0</v>
      </c>
      <c r="O1778" s="220">
        <v>0</v>
      </c>
      <c r="P1778" s="220">
        <v>0</v>
      </c>
      <c r="Q1778" s="220">
        <v>0</v>
      </c>
      <c r="R1778" s="220">
        <v>0</v>
      </c>
      <c r="S1778" s="220">
        <v>0</v>
      </c>
      <c r="T1778" s="220">
        <v>0</v>
      </c>
      <c r="U1778" s="220">
        <v>0</v>
      </c>
      <c r="V1778" s="220">
        <v>0</v>
      </c>
      <c r="W1778" s="220">
        <v>0</v>
      </c>
      <c r="X1778" s="220">
        <v>0</v>
      </c>
      <c r="Y1778" s="220">
        <v>0</v>
      </c>
      <c r="Z1778" s="220">
        <v>0</v>
      </c>
      <c r="AA1778" s="220">
        <v>0</v>
      </c>
      <c r="AB1778" s="220">
        <v>0</v>
      </c>
      <c r="AC1778" s="220">
        <v>0</v>
      </c>
      <c r="AD1778" s="220">
        <v>0</v>
      </c>
      <c r="AE1778" s="220">
        <v>0</v>
      </c>
      <c r="AF1778" s="220">
        <v>0</v>
      </c>
      <c r="AG1778" s="220">
        <v>0</v>
      </c>
      <c r="AH1778" s="220">
        <v>0</v>
      </c>
      <c r="AI1778" s="220">
        <v>0</v>
      </c>
      <c r="AJ1778" s="220">
        <v>0</v>
      </c>
      <c r="AK1778" s="220">
        <v>0</v>
      </c>
      <c r="AL1778" s="220">
        <v>0</v>
      </c>
      <c r="AM1778" s="220">
        <v>0</v>
      </c>
      <c r="AN1778" s="220">
        <v>0</v>
      </c>
      <c r="AO1778" s="220">
        <v>0</v>
      </c>
      <c r="AP1778" s="220">
        <v>0</v>
      </c>
      <c r="AQ1778" s="220">
        <v>0</v>
      </c>
      <c r="AR1778" s="220">
        <v>0</v>
      </c>
      <c r="AS1778" s="220">
        <v>18590</v>
      </c>
      <c r="AT1778" s="287">
        <f t="shared" si="190"/>
        <v>18590</v>
      </c>
      <c r="AU1778" s="287">
        <v>0</v>
      </c>
      <c r="AV1778" s="287">
        <v>0</v>
      </c>
      <c r="AW1778" s="287">
        <v>0</v>
      </c>
      <c r="AX1778" s="282">
        <f t="shared" si="191"/>
        <v>18590</v>
      </c>
      <c r="AY1778" s="282"/>
      <c r="AZ1778" s="220" t="s">
        <v>3438</v>
      </c>
    </row>
    <row r="1779" spans="1:52" s="57" customFormat="1" ht="15.75" thickBot="1" x14ac:dyDescent="0.3">
      <c r="A1779" s="53"/>
      <c r="B1779" s="11"/>
      <c r="C1779"/>
      <c r="D1779"/>
      <c r="E1779" s="75"/>
      <c r="F1779"/>
      <c r="G1779"/>
      <c r="H1779" s="76">
        <f>SUM(H1771:H1778)</f>
        <v>4500</v>
      </c>
      <c r="I1779" s="76">
        <f t="shared" ref="I1779:AY1779" si="192">SUM(I1771:I1778)</f>
        <v>60</v>
      </c>
      <c r="J1779" s="76">
        <f t="shared" si="192"/>
        <v>300</v>
      </c>
      <c r="K1779" s="76">
        <f t="shared" si="192"/>
        <v>300</v>
      </c>
      <c r="L1779" s="76">
        <f t="shared" si="192"/>
        <v>180</v>
      </c>
      <c r="M1779" s="76">
        <f t="shared" si="192"/>
        <v>300</v>
      </c>
      <c r="N1779" s="76">
        <f t="shared" si="192"/>
        <v>150</v>
      </c>
      <c r="O1779" s="76">
        <f t="shared" si="192"/>
        <v>90</v>
      </c>
      <c r="P1779" s="76">
        <f t="shared" si="192"/>
        <v>60</v>
      </c>
      <c r="Q1779" s="76">
        <f t="shared" si="192"/>
        <v>750</v>
      </c>
      <c r="R1779" s="76">
        <f t="shared" si="192"/>
        <v>30</v>
      </c>
      <c r="S1779" s="76">
        <f t="shared" si="192"/>
        <v>30</v>
      </c>
      <c r="T1779" s="76">
        <f t="shared" si="192"/>
        <v>75</v>
      </c>
      <c r="U1779" s="76">
        <f t="shared" si="192"/>
        <v>600</v>
      </c>
      <c r="V1779" s="76">
        <f t="shared" si="192"/>
        <v>450</v>
      </c>
      <c r="W1779" s="76">
        <f t="shared" si="192"/>
        <v>450</v>
      </c>
      <c r="X1779" s="76">
        <f t="shared" si="192"/>
        <v>600</v>
      </c>
      <c r="Y1779" s="76">
        <f t="shared" si="192"/>
        <v>1500</v>
      </c>
      <c r="Z1779" s="76">
        <f t="shared" si="192"/>
        <v>30</v>
      </c>
      <c r="AA1779" s="76">
        <f t="shared" si="192"/>
        <v>6160</v>
      </c>
      <c r="AB1779" s="76">
        <f t="shared" si="192"/>
        <v>11550</v>
      </c>
      <c r="AC1779" s="76">
        <f t="shared" si="192"/>
        <v>26950</v>
      </c>
      <c r="AD1779" s="76">
        <f t="shared" si="192"/>
        <v>7700</v>
      </c>
      <c r="AE1779" s="76">
        <f t="shared" si="192"/>
        <v>3850</v>
      </c>
      <c r="AF1779" s="76">
        <f t="shared" si="192"/>
        <v>19250</v>
      </c>
      <c r="AG1779" s="76">
        <f t="shared" si="192"/>
        <v>3850</v>
      </c>
      <c r="AH1779" s="76">
        <f t="shared" si="192"/>
        <v>18095</v>
      </c>
      <c r="AI1779" s="76">
        <f t="shared" si="192"/>
        <v>15785</v>
      </c>
      <c r="AJ1779" s="76">
        <f t="shared" si="192"/>
        <v>5040</v>
      </c>
      <c r="AK1779" s="76">
        <f t="shared" si="192"/>
        <v>15310</v>
      </c>
      <c r="AL1779" s="76">
        <f t="shared" si="192"/>
        <v>660</v>
      </c>
      <c r="AM1779" s="76">
        <f t="shared" si="192"/>
        <v>33000</v>
      </c>
      <c r="AN1779" s="76">
        <f t="shared" si="192"/>
        <v>23100</v>
      </c>
      <c r="AO1779" s="76">
        <f t="shared" si="192"/>
        <v>29700</v>
      </c>
      <c r="AP1779" s="76">
        <f t="shared" si="192"/>
        <v>5000</v>
      </c>
      <c r="AQ1779" s="76">
        <f t="shared" si="192"/>
        <v>8800</v>
      </c>
      <c r="AR1779" s="76">
        <f t="shared" si="192"/>
        <v>900</v>
      </c>
      <c r="AS1779" s="76">
        <f t="shared" si="192"/>
        <v>18590</v>
      </c>
      <c r="AT1779" s="76">
        <f t="shared" si="192"/>
        <v>263745</v>
      </c>
      <c r="AU1779" s="76">
        <f t="shared" si="192"/>
        <v>0</v>
      </c>
      <c r="AV1779" s="76">
        <f t="shared" si="192"/>
        <v>0</v>
      </c>
      <c r="AW1779" s="76">
        <f t="shared" si="192"/>
        <v>0</v>
      </c>
      <c r="AX1779" s="76">
        <f t="shared" si="192"/>
        <v>263745</v>
      </c>
      <c r="AY1779" s="76">
        <f t="shared" si="192"/>
        <v>23800</v>
      </c>
      <c r="AZ1779" s="63"/>
    </row>
    <row r="1780" spans="1:52" s="57" customFormat="1" x14ac:dyDescent="0.25">
      <c r="A1780" s="53"/>
      <c r="B1780" s="11"/>
      <c r="C1780"/>
      <c r="D1780"/>
      <c r="E1780" s="75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 s="63"/>
      <c r="AZ1780" s="63"/>
    </row>
    <row r="1781" spans="1:52" x14ac:dyDescent="0.25">
      <c r="A1781" s="199" t="s">
        <v>3606</v>
      </c>
      <c r="B1781" s="266"/>
      <c r="C1781" s="200"/>
    </row>
    <row r="1782" spans="1:52" x14ac:dyDescent="0.25">
      <c r="A1782" s="56"/>
      <c r="B1782" s="170">
        <v>1599</v>
      </c>
      <c r="C1782" s="57"/>
      <c r="D1782" s="203" t="s">
        <v>2361</v>
      </c>
      <c r="E1782" s="203">
        <v>4228</v>
      </c>
      <c r="F1782" s="203" t="s">
        <v>240</v>
      </c>
      <c r="G1782" s="203" t="s">
        <v>2381</v>
      </c>
      <c r="H1782" s="249">
        <v>0</v>
      </c>
      <c r="I1782" s="249">
        <v>0</v>
      </c>
      <c r="J1782" s="249">
        <v>0</v>
      </c>
      <c r="K1782" s="249">
        <v>0</v>
      </c>
      <c r="L1782" s="249">
        <v>0</v>
      </c>
      <c r="M1782" s="249">
        <v>0</v>
      </c>
      <c r="N1782" s="249">
        <v>0</v>
      </c>
      <c r="O1782" s="249">
        <v>0</v>
      </c>
      <c r="P1782" s="249">
        <v>0</v>
      </c>
      <c r="Q1782" s="249">
        <v>0</v>
      </c>
      <c r="R1782" s="249">
        <v>0</v>
      </c>
      <c r="S1782" s="249">
        <v>0</v>
      </c>
      <c r="T1782" s="249">
        <v>0</v>
      </c>
      <c r="U1782" s="249">
        <v>0</v>
      </c>
      <c r="V1782" s="249">
        <v>0</v>
      </c>
      <c r="W1782" s="249">
        <v>0</v>
      </c>
      <c r="X1782" s="249">
        <v>0</v>
      </c>
      <c r="Y1782" s="249">
        <v>0</v>
      </c>
      <c r="Z1782" s="249">
        <v>0</v>
      </c>
      <c r="AA1782" s="249">
        <v>0</v>
      </c>
      <c r="AB1782" s="249">
        <v>0</v>
      </c>
      <c r="AC1782" s="249">
        <v>0</v>
      </c>
      <c r="AD1782" s="249">
        <v>0</v>
      </c>
      <c r="AE1782" s="249">
        <v>0</v>
      </c>
      <c r="AF1782" s="249">
        <v>0</v>
      </c>
      <c r="AG1782" s="249">
        <v>0</v>
      </c>
      <c r="AH1782" s="249">
        <v>2350</v>
      </c>
      <c r="AI1782" s="249">
        <v>2050</v>
      </c>
      <c r="AJ1782" s="249">
        <v>655</v>
      </c>
      <c r="AK1782" s="249">
        <v>2000</v>
      </c>
      <c r="AL1782" s="249">
        <v>100</v>
      </c>
      <c r="AM1782" s="249">
        <v>5000</v>
      </c>
      <c r="AN1782" s="249">
        <v>3500</v>
      </c>
      <c r="AO1782" s="249">
        <v>0</v>
      </c>
      <c r="AP1782" s="249">
        <v>0</v>
      </c>
      <c r="AQ1782" s="249">
        <v>0</v>
      </c>
      <c r="AR1782" s="249">
        <v>0</v>
      </c>
      <c r="AS1782" s="249">
        <v>0</v>
      </c>
      <c r="AT1782" s="249">
        <f>SUM(H1782:AS1782)</f>
        <v>15655</v>
      </c>
      <c r="AU1782" s="249">
        <v>0</v>
      </c>
      <c r="AV1782" s="249"/>
      <c r="AW1782" s="249">
        <v>0</v>
      </c>
      <c r="AX1782" s="203">
        <f t="shared" ref="AX1782:AX1815" si="193">SUM(AT1782:AW1782)</f>
        <v>15655</v>
      </c>
      <c r="AY1782" s="22"/>
      <c r="AZ1782" s="200" t="s">
        <v>3632</v>
      </c>
    </row>
    <row r="1783" spans="1:52" s="220" customFormat="1" x14ac:dyDescent="0.25">
      <c r="A1783" s="288"/>
      <c r="B1783" s="221">
        <v>1600</v>
      </c>
      <c r="D1783" s="282" t="s">
        <v>2576</v>
      </c>
      <c r="E1783" s="282">
        <v>7176</v>
      </c>
      <c r="F1783" s="282" t="s">
        <v>240</v>
      </c>
      <c r="G1783" s="282" t="s">
        <v>3633</v>
      </c>
      <c r="H1783" s="282">
        <v>0</v>
      </c>
      <c r="I1783" s="282">
        <v>0</v>
      </c>
      <c r="J1783" s="282">
        <v>0</v>
      </c>
      <c r="K1783" s="282">
        <v>0</v>
      </c>
      <c r="L1783" s="282">
        <v>0</v>
      </c>
      <c r="M1783" s="282">
        <v>0</v>
      </c>
      <c r="N1783" s="282">
        <v>0</v>
      </c>
      <c r="O1783" s="282">
        <v>0</v>
      </c>
      <c r="P1783" s="282">
        <v>0</v>
      </c>
      <c r="Q1783" s="282">
        <v>0</v>
      </c>
      <c r="R1783" s="282">
        <v>0</v>
      </c>
      <c r="S1783" s="282">
        <v>0</v>
      </c>
      <c r="T1783" s="282">
        <v>0</v>
      </c>
      <c r="U1783" s="282">
        <v>0</v>
      </c>
      <c r="V1783" s="282">
        <v>0</v>
      </c>
      <c r="W1783" s="282">
        <v>0</v>
      </c>
      <c r="X1783" s="282">
        <v>0</v>
      </c>
      <c r="Y1783" s="282">
        <v>0</v>
      </c>
      <c r="Z1783" s="282">
        <v>0</v>
      </c>
      <c r="AA1783" s="282">
        <v>0</v>
      </c>
      <c r="AB1783" s="282">
        <v>0</v>
      </c>
      <c r="AC1783" s="282">
        <v>0</v>
      </c>
      <c r="AD1783" s="282">
        <v>0</v>
      </c>
      <c r="AE1783" s="282">
        <v>0</v>
      </c>
      <c r="AF1783" s="282">
        <v>0</v>
      </c>
      <c r="AG1783" s="282">
        <v>0</v>
      </c>
      <c r="AH1783" s="282">
        <v>0</v>
      </c>
      <c r="AI1783" s="282">
        <v>0</v>
      </c>
      <c r="AJ1783" s="282">
        <v>0</v>
      </c>
      <c r="AK1783" s="282">
        <v>0</v>
      </c>
      <c r="AL1783" s="282">
        <v>0</v>
      </c>
      <c r="AM1783" s="282">
        <v>0</v>
      </c>
      <c r="AN1783" s="282">
        <v>0</v>
      </c>
      <c r="AO1783" s="282">
        <v>0</v>
      </c>
      <c r="AP1783" s="282">
        <v>0</v>
      </c>
      <c r="AQ1783" s="282">
        <v>0</v>
      </c>
      <c r="AR1783" s="282">
        <v>0</v>
      </c>
      <c r="AS1783" s="282">
        <v>14865</v>
      </c>
      <c r="AT1783" s="282">
        <f t="shared" ref="AT1783:AT1846" si="194">SUBTOTAL(9,H1783:AS1783)</f>
        <v>14865</v>
      </c>
      <c r="AU1783" s="282"/>
      <c r="AV1783" s="282"/>
      <c r="AW1783" s="282"/>
      <c r="AX1783" s="282">
        <f t="shared" si="193"/>
        <v>14865</v>
      </c>
      <c r="AY1783" s="282"/>
      <c r="AZ1783" s="220" t="s">
        <v>3634</v>
      </c>
    </row>
    <row r="1784" spans="1:52" x14ac:dyDescent="0.25">
      <c r="B1784" s="170">
        <v>1601</v>
      </c>
      <c r="D1784" s="47" t="s">
        <v>3160</v>
      </c>
      <c r="E1784" s="47">
        <v>1139</v>
      </c>
      <c r="F1784" s="47" t="s">
        <v>3238</v>
      </c>
      <c r="G1784" s="71" t="s">
        <v>3635</v>
      </c>
      <c r="H1784" s="116">
        <v>3000</v>
      </c>
      <c r="I1784" s="116">
        <v>20</v>
      </c>
      <c r="J1784" s="116">
        <v>100</v>
      </c>
      <c r="K1784" s="116">
        <v>100</v>
      </c>
      <c r="L1784" s="116">
        <v>60</v>
      </c>
      <c r="M1784" s="116">
        <v>100</v>
      </c>
      <c r="N1784" s="116">
        <v>50</v>
      </c>
      <c r="O1784" s="117">
        <v>30</v>
      </c>
      <c r="P1784" s="116">
        <v>20</v>
      </c>
      <c r="Q1784" s="116">
        <v>250</v>
      </c>
      <c r="R1784" s="116">
        <v>10</v>
      </c>
      <c r="S1784" s="116">
        <v>10</v>
      </c>
      <c r="T1784" s="116">
        <v>25</v>
      </c>
      <c r="U1784" s="91">
        <v>200</v>
      </c>
      <c r="V1784" s="116">
        <v>150</v>
      </c>
      <c r="W1784" s="116">
        <v>150</v>
      </c>
      <c r="X1784" s="116">
        <v>200</v>
      </c>
      <c r="Y1784" s="116">
        <v>1000</v>
      </c>
      <c r="Z1784" s="116">
        <v>10</v>
      </c>
      <c r="AA1784" s="116">
        <v>880</v>
      </c>
      <c r="AB1784" s="116">
        <v>1650</v>
      </c>
      <c r="AC1784" s="116">
        <v>3850</v>
      </c>
      <c r="AD1784" s="116">
        <v>1100</v>
      </c>
      <c r="AE1784" s="116">
        <v>550</v>
      </c>
      <c r="AF1784" s="116">
        <v>2750</v>
      </c>
      <c r="AG1784" s="116">
        <v>550</v>
      </c>
      <c r="AH1784" s="116">
        <v>2585</v>
      </c>
      <c r="AI1784" s="116">
        <v>2255</v>
      </c>
      <c r="AJ1784" s="116">
        <v>720</v>
      </c>
      <c r="AK1784" s="116">
        <v>2200</v>
      </c>
      <c r="AL1784" s="116">
        <v>110</v>
      </c>
      <c r="AM1784" s="116">
        <v>5500</v>
      </c>
      <c r="AN1784" s="138">
        <v>3850</v>
      </c>
      <c r="AO1784" s="138">
        <v>4950</v>
      </c>
      <c r="AP1784" s="138">
        <v>1100</v>
      </c>
      <c r="AQ1784" s="138">
        <v>2200</v>
      </c>
      <c r="AR1784" s="138">
        <v>0</v>
      </c>
      <c r="AS1784" s="138">
        <v>0</v>
      </c>
      <c r="AT1784" s="22">
        <f t="shared" si="194"/>
        <v>42285</v>
      </c>
      <c r="AU1784" s="138">
        <v>0</v>
      </c>
      <c r="AV1784" s="138">
        <v>0</v>
      </c>
      <c r="AW1784" s="138">
        <v>0</v>
      </c>
      <c r="AX1784" s="74">
        <f t="shared" si="193"/>
        <v>42285</v>
      </c>
      <c r="AY1784" s="22"/>
      <c r="AZ1784" s="22"/>
    </row>
    <row r="1785" spans="1:52" x14ac:dyDescent="0.25">
      <c r="B1785" s="170">
        <v>1602</v>
      </c>
      <c r="D1785" s="22" t="s">
        <v>3162</v>
      </c>
      <c r="E1785" s="22">
        <v>6001</v>
      </c>
      <c r="F1785" s="22" t="s">
        <v>240</v>
      </c>
      <c r="G1785" s="289" t="s">
        <v>3636</v>
      </c>
      <c r="H1785" s="116">
        <v>1500</v>
      </c>
      <c r="I1785" s="116">
        <v>20</v>
      </c>
      <c r="J1785" s="116">
        <v>100</v>
      </c>
      <c r="K1785" s="116">
        <v>100</v>
      </c>
      <c r="L1785" s="116">
        <v>60</v>
      </c>
      <c r="M1785" s="116">
        <v>100</v>
      </c>
      <c r="N1785" s="116">
        <v>50</v>
      </c>
      <c r="O1785" s="117">
        <v>30</v>
      </c>
      <c r="P1785" s="116">
        <v>20</v>
      </c>
      <c r="Q1785" s="116">
        <v>250</v>
      </c>
      <c r="R1785" s="116">
        <v>10</v>
      </c>
      <c r="S1785" s="116">
        <v>10</v>
      </c>
      <c r="T1785" s="116">
        <v>25</v>
      </c>
      <c r="U1785" s="91">
        <v>200</v>
      </c>
      <c r="V1785" s="116">
        <v>150</v>
      </c>
      <c r="W1785" s="116">
        <v>150</v>
      </c>
      <c r="X1785" s="116">
        <v>200</v>
      </c>
      <c r="Y1785" s="116">
        <v>500</v>
      </c>
      <c r="Z1785" s="116">
        <v>10</v>
      </c>
      <c r="AA1785" s="116">
        <v>880</v>
      </c>
      <c r="AB1785" s="116">
        <v>1650</v>
      </c>
      <c r="AC1785" s="116">
        <v>3850</v>
      </c>
      <c r="AD1785" s="116">
        <v>1100</v>
      </c>
      <c r="AE1785" s="116">
        <v>550</v>
      </c>
      <c r="AF1785" s="116">
        <v>2750</v>
      </c>
      <c r="AG1785" s="116">
        <v>550</v>
      </c>
      <c r="AH1785" s="116">
        <v>2585</v>
      </c>
      <c r="AI1785" s="116">
        <v>2255</v>
      </c>
      <c r="AJ1785" s="116">
        <v>720</v>
      </c>
      <c r="AK1785" s="116">
        <v>2200</v>
      </c>
      <c r="AL1785" s="116">
        <v>110</v>
      </c>
      <c r="AM1785" s="116">
        <v>5500</v>
      </c>
      <c r="AN1785" s="138">
        <v>3850</v>
      </c>
      <c r="AO1785" s="138">
        <v>4950</v>
      </c>
      <c r="AP1785" s="138">
        <v>1100</v>
      </c>
      <c r="AQ1785" s="138">
        <v>2200</v>
      </c>
      <c r="AR1785" s="138">
        <v>0</v>
      </c>
      <c r="AS1785" s="138">
        <v>0</v>
      </c>
      <c r="AT1785" s="22">
        <f t="shared" si="194"/>
        <v>40285</v>
      </c>
      <c r="AU1785" s="138">
        <v>0</v>
      </c>
      <c r="AV1785" s="138">
        <v>0</v>
      </c>
      <c r="AW1785" s="138">
        <v>0</v>
      </c>
      <c r="AX1785" s="74">
        <f t="shared" si="193"/>
        <v>40285</v>
      </c>
      <c r="AY1785" s="22"/>
      <c r="AZ1785" s="22"/>
    </row>
    <row r="1786" spans="1:52" x14ac:dyDescent="0.25">
      <c r="B1786" s="170">
        <v>1603</v>
      </c>
      <c r="D1786" s="22" t="s">
        <v>3162</v>
      </c>
      <c r="E1786" s="22">
        <v>6101</v>
      </c>
      <c r="F1786" s="22" t="s">
        <v>1017</v>
      </c>
      <c r="G1786" s="289" t="s">
        <v>3637</v>
      </c>
      <c r="H1786" s="116">
        <v>1500</v>
      </c>
      <c r="I1786" s="116">
        <v>20</v>
      </c>
      <c r="J1786" s="116">
        <v>100</v>
      </c>
      <c r="K1786" s="116">
        <v>100</v>
      </c>
      <c r="L1786" s="116">
        <v>60</v>
      </c>
      <c r="M1786" s="116">
        <v>100</v>
      </c>
      <c r="N1786" s="116">
        <v>50</v>
      </c>
      <c r="O1786" s="117">
        <v>30</v>
      </c>
      <c r="P1786" s="116">
        <v>20</v>
      </c>
      <c r="Q1786" s="116">
        <v>250</v>
      </c>
      <c r="R1786" s="116">
        <v>10</v>
      </c>
      <c r="S1786" s="116">
        <v>10</v>
      </c>
      <c r="T1786" s="116">
        <v>25</v>
      </c>
      <c r="U1786" s="91">
        <v>200</v>
      </c>
      <c r="V1786" s="116">
        <v>150</v>
      </c>
      <c r="W1786" s="116">
        <v>150</v>
      </c>
      <c r="X1786" s="116">
        <v>200</v>
      </c>
      <c r="Y1786" s="116">
        <v>500</v>
      </c>
      <c r="Z1786" s="116">
        <v>10</v>
      </c>
      <c r="AA1786" s="116">
        <v>880</v>
      </c>
      <c r="AB1786" s="116">
        <v>1650</v>
      </c>
      <c r="AC1786" s="116">
        <v>3850</v>
      </c>
      <c r="AD1786" s="116">
        <v>1100</v>
      </c>
      <c r="AE1786" s="116">
        <v>550</v>
      </c>
      <c r="AF1786" s="116">
        <v>2750</v>
      </c>
      <c r="AG1786" s="116">
        <v>550</v>
      </c>
      <c r="AH1786" s="116">
        <v>2585</v>
      </c>
      <c r="AI1786" s="116">
        <v>2255</v>
      </c>
      <c r="AJ1786" s="116">
        <v>720</v>
      </c>
      <c r="AK1786" s="116">
        <v>2200</v>
      </c>
      <c r="AL1786" s="116">
        <v>110</v>
      </c>
      <c r="AM1786" s="116">
        <v>5500</v>
      </c>
      <c r="AN1786" s="138">
        <v>3850</v>
      </c>
      <c r="AO1786" s="138">
        <v>4950</v>
      </c>
      <c r="AP1786" s="138">
        <v>1100</v>
      </c>
      <c r="AQ1786" s="138">
        <v>2200</v>
      </c>
      <c r="AR1786" s="138">
        <v>0</v>
      </c>
      <c r="AS1786" s="138">
        <v>0</v>
      </c>
      <c r="AT1786" s="22">
        <f t="shared" si="194"/>
        <v>40285</v>
      </c>
      <c r="AU1786" s="138">
        <v>0</v>
      </c>
      <c r="AV1786" s="138">
        <v>0</v>
      </c>
      <c r="AW1786" s="138">
        <v>0</v>
      </c>
      <c r="AX1786" s="74">
        <f t="shared" si="193"/>
        <v>40285</v>
      </c>
      <c r="AY1786" s="22"/>
      <c r="AZ1786" s="47"/>
    </row>
    <row r="1787" spans="1:52" x14ac:dyDescent="0.25">
      <c r="B1787" s="170">
        <v>1604</v>
      </c>
      <c r="D1787" s="22" t="s">
        <v>3162</v>
      </c>
      <c r="E1787" s="22">
        <v>6201</v>
      </c>
      <c r="F1787" s="22" t="s">
        <v>240</v>
      </c>
      <c r="G1787" s="289" t="s">
        <v>3638</v>
      </c>
      <c r="H1787" s="116">
        <v>1500</v>
      </c>
      <c r="I1787" s="116">
        <v>20</v>
      </c>
      <c r="J1787" s="116">
        <v>100</v>
      </c>
      <c r="K1787" s="116">
        <v>100</v>
      </c>
      <c r="L1787" s="116">
        <v>60</v>
      </c>
      <c r="M1787" s="116">
        <v>100</v>
      </c>
      <c r="N1787" s="116">
        <v>50</v>
      </c>
      <c r="O1787" s="117">
        <v>30</v>
      </c>
      <c r="P1787" s="116">
        <v>20</v>
      </c>
      <c r="Q1787" s="116">
        <v>250</v>
      </c>
      <c r="R1787" s="116">
        <v>10</v>
      </c>
      <c r="S1787" s="116">
        <v>10</v>
      </c>
      <c r="T1787" s="116">
        <v>25</v>
      </c>
      <c r="U1787" s="91">
        <v>200</v>
      </c>
      <c r="V1787" s="116">
        <v>150</v>
      </c>
      <c r="W1787" s="116">
        <v>150</v>
      </c>
      <c r="X1787" s="116">
        <v>200</v>
      </c>
      <c r="Y1787" s="116">
        <v>500</v>
      </c>
      <c r="Z1787" s="116">
        <v>10</v>
      </c>
      <c r="AA1787" s="116">
        <v>880</v>
      </c>
      <c r="AB1787" s="116">
        <v>1650</v>
      </c>
      <c r="AC1787" s="116">
        <v>3850</v>
      </c>
      <c r="AD1787" s="116">
        <v>1100</v>
      </c>
      <c r="AE1787" s="116">
        <v>550</v>
      </c>
      <c r="AF1787" s="116">
        <v>2750</v>
      </c>
      <c r="AG1787" s="116">
        <v>550</v>
      </c>
      <c r="AH1787" s="116">
        <v>2585</v>
      </c>
      <c r="AI1787" s="116">
        <v>2255</v>
      </c>
      <c r="AJ1787" s="116">
        <v>720</v>
      </c>
      <c r="AK1787" s="116">
        <v>2200</v>
      </c>
      <c r="AL1787" s="116">
        <v>110</v>
      </c>
      <c r="AM1787" s="116">
        <v>5500</v>
      </c>
      <c r="AN1787" s="138">
        <v>3850</v>
      </c>
      <c r="AO1787" s="138">
        <v>4950</v>
      </c>
      <c r="AP1787" s="138">
        <v>1100</v>
      </c>
      <c r="AQ1787" s="138">
        <v>2200</v>
      </c>
      <c r="AR1787" s="138">
        <v>0</v>
      </c>
      <c r="AS1787" s="138">
        <v>0</v>
      </c>
      <c r="AT1787" s="22">
        <f t="shared" si="194"/>
        <v>40285</v>
      </c>
      <c r="AU1787" s="138">
        <v>0</v>
      </c>
      <c r="AV1787" s="138">
        <v>0</v>
      </c>
      <c r="AW1787" s="138">
        <v>0</v>
      </c>
      <c r="AX1787" s="74">
        <f t="shared" si="193"/>
        <v>40285</v>
      </c>
      <c r="AY1787" s="22"/>
      <c r="AZ1787" s="22"/>
    </row>
    <row r="1788" spans="1:52" x14ac:dyDescent="0.25">
      <c r="B1788" s="170">
        <v>1605</v>
      </c>
      <c r="D1788" s="22" t="s">
        <v>3162</v>
      </c>
      <c r="E1788" s="22">
        <v>6002</v>
      </c>
      <c r="F1788" s="22" t="s">
        <v>1017</v>
      </c>
      <c r="G1788" s="289" t="s">
        <v>3639</v>
      </c>
      <c r="H1788" s="22">
        <v>0</v>
      </c>
      <c r="I1788" s="22">
        <v>0</v>
      </c>
      <c r="J1788" s="22">
        <v>0</v>
      </c>
      <c r="K1788" s="22">
        <v>0</v>
      </c>
      <c r="L1788" s="22">
        <v>0</v>
      </c>
      <c r="M1788" s="22">
        <v>0</v>
      </c>
      <c r="N1788" s="22">
        <v>0</v>
      </c>
      <c r="O1788" s="22">
        <v>0</v>
      </c>
      <c r="P1788" s="22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22">
        <v>0</v>
      </c>
      <c r="W1788" s="22">
        <v>0</v>
      </c>
      <c r="X1788" s="22">
        <v>0</v>
      </c>
      <c r="Y1788" s="22">
        <v>0</v>
      </c>
      <c r="Z1788" s="22">
        <v>0</v>
      </c>
      <c r="AA1788" s="116">
        <v>880</v>
      </c>
      <c r="AB1788" s="116">
        <v>1650</v>
      </c>
      <c r="AC1788" s="116">
        <v>3850</v>
      </c>
      <c r="AD1788" s="116">
        <v>1100</v>
      </c>
      <c r="AE1788" s="116">
        <v>550</v>
      </c>
      <c r="AF1788" s="116">
        <v>2750</v>
      </c>
      <c r="AG1788" s="116">
        <v>550</v>
      </c>
      <c r="AH1788" s="116">
        <v>2585</v>
      </c>
      <c r="AI1788" s="116">
        <v>2255</v>
      </c>
      <c r="AJ1788" s="116">
        <v>720</v>
      </c>
      <c r="AK1788" s="116">
        <v>2200</v>
      </c>
      <c r="AL1788" s="116">
        <v>110</v>
      </c>
      <c r="AM1788" s="116">
        <v>5500</v>
      </c>
      <c r="AN1788" s="138">
        <v>3850</v>
      </c>
      <c r="AO1788" s="138">
        <v>4950</v>
      </c>
      <c r="AP1788" s="116">
        <v>1100</v>
      </c>
      <c r="AQ1788" s="116">
        <v>2200</v>
      </c>
      <c r="AR1788" s="138">
        <v>0</v>
      </c>
      <c r="AS1788" s="22"/>
      <c r="AT1788" s="232">
        <f t="shared" si="194"/>
        <v>36800</v>
      </c>
      <c r="AU1788" s="232">
        <v>0</v>
      </c>
      <c r="AV1788" s="232">
        <v>0</v>
      </c>
      <c r="AW1788" s="232">
        <v>0</v>
      </c>
      <c r="AX1788" s="74">
        <f t="shared" si="193"/>
        <v>36800</v>
      </c>
      <c r="AY1788" s="22"/>
      <c r="AZ1788" s="22"/>
    </row>
    <row r="1789" spans="1:52" x14ac:dyDescent="0.25">
      <c r="B1789" s="170">
        <v>1606</v>
      </c>
      <c r="D1789" s="22" t="s">
        <v>3162</v>
      </c>
      <c r="E1789" s="22">
        <v>6202</v>
      </c>
      <c r="F1789" s="22" t="s">
        <v>1017</v>
      </c>
      <c r="G1789" s="289" t="s">
        <v>3640</v>
      </c>
      <c r="H1789" s="116">
        <v>1500</v>
      </c>
      <c r="I1789" s="116">
        <v>20</v>
      </c>
      <c r="J1789" s="116">
        <v>100</v>
      </c>
      <c r="K1789" s="116">
        <v>100</v>
      </c>
      <c r="L1789" s="116">
        <v>60</v>
      </c>
      <c r="M1789" s="116">
        <v>100</v>
      </c>
      <c r="N1789" s="116">
        <v>50</v>
      </c>
      <c r="O1789" s="117">
        <v>30</v>
      </c>
      <c r="P1789" s="116">
        <v>20</v>
      </c>
      <c r="Q1789" s="116">
        <v>250</v>
      </c>
      <c r="R1789" s="116">
        <v>10</v>
      </c>
      <c r="S1789" s="116">
        <v>10</v>
      </c>
      <c r="T1789" s="116">
        <v>25</v>
      </c>
      <c r="U1789" s="91">
        <v>200</v>
      </c>
      <c r="V1789" s="116">
        <v>150</v>
      </c>
      <c r="W1789" s="116">
        <v>150</v>
      </c>
      <c r="X1789" s="116">
        <v>200</v>
      </c>
      <c r="Y1789" s="116">
        <v>500</v>
      </c>
      <c r="Z1789" s="116">
        <v>10</v>
      </c>
      <c r="AA1789" s="116">
        <v>880</v>
      </c>
      <c r="AB1789" s="116">
        <v>1650</v>
      </c>
      <c r="AC1789" s="116">
        <v>3850</v>
      </c>
      <c r="AD1789" s="116">
        <v>1100</v>
      </c>
      <c r="AE1789" s="116">
        <v>550</v>
      </c>
      <c r="AF1789" s="116">
        <v>2750</v>
      </c>
      <c r="AG1789" s="116">
        <v>550</v>
      </c>
      <c r="AH1789" s="116">
        <v>2585</v>
      </c>
      <c r="AI1789" s="116">
        <v>2255</v>
      </c>
      <c r="AJ1789" s="116">
        <v>720</v>
      </c>
      <c r="AK1789" s="116">
        <v>2200</v>
      </c>
      <c r="AL1789" s="116">
        <v>110</v>
      </c>
      <c r="AM1789" s="116">
        <v>5500</v>
      </c>
      <c r="AN1789" s="138">
        <v>3850</v>
      </c>
      <c r="AO1789" s="138">
        <v>4950</v>
      </c>
      <c r="AP1789" s="138">
        <v>1100</v>
      </c>
      <c r="AQ1789" s="138">
        <v>2200</v>
      </c>
      <c r="AR1789" s="138">
        <v>0</v>
      </c>
      <c r="AS1789" s="138">
        <v>0</v>
      </c>
      <c r="AT1789" s="22">
        <f t="shared" si="194"/>
        <v>40285</v>
      </c>
      <c r="AU1789" s="138">
        <v>0</v>
      </c>
      <c r="AV1789" s="138">
        <v>0</v>
      </c>
      <c r="AW1789" s="138">
        <v>0</v>
      </c>
      <c r="AX1789" s="74">
        <f t="shared" si="193"/>
        <v>40285</v>
      </c>
      <c r="AY1789" s="22"/>
      <c r="AZ1789" s="122"/>
    </row>
    <row r="1790" spans="1:52" x14ac:dyDescent="0.25">
      <c r="A1790"/>
      <c r="B1790" s="170">
        <v>1607</v>
      </c>
      <c r="D1790" s="22" t="s">
        <v>3162</v>
      </c>
      <c r="E1790" s="22">
        <v>6103</v>
      </c>
      <c r="F1790" s="22" t="s">
        <v>1017</v>
      </c>
      <c r="G1790" s="289" t="s">
        <v>3641</v>
      </c>
      <c r="H1790" s="22">
        <v>0</v>
      </c>
      <c r="I1790" s="22">
        <v>0</v>
      </c>
      <c r="J1790" s="22">
        <v>0</v>
      </c>
      <c r="K1790" s="22">
        <v>0</v>
      </c>
      <c r="L1790" s="22">
        <v>0</v>
      </c>
      <c r="M1790" s="22">
        <v>0</v>
      </c>
      <c r="N1790" s="22">
        <v>0</v>
      </c>
      <c r="O1790" s="22">
        <v>0</v>
      </c>
      <c r="P1790" s="22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22">
        <v>0</v>
      </c>
      <c r="W1790" s="22">
        <v>0</v>
      </c>
      <c r="X1790" s="22">
        <v>0</v>
      </c>
      <c r="Y1790" s="22">
        <v>0</v>
      </c>
      <c r="Z1790" s="22">
        <v>0</v>
      </c>
      <c r="AA1790" s="116">
        <v>880</v>
      </c>
      <c r="AB1790" s="116">
        <v>1650</v>
      </c>
      <c r="AC1790" s="116">
        <v>3850</v>
      </c>
      <c r="AD1790" s="116">
        <v>1100</v>
      </c>
      <c r="AE1790" s="116">
        <v>550</v>
      </c>
      <c r="AF1790" s="116">
        <v>2750</v>
      </c>
      <c r="AG1790" s="116">
        <v>550</v>
      </c>
      <c r="AH1790" s="116">
        <v>2585</v>
      </c>
      <c r="AI1790" s="116">
        <v>2255</v>
      </c>
      <c r="AJ1790" s="116">
        <v>720</v>
      </c>
      <c r="AK1790" s="116">
        <v>2200</v>
      </c>
      <c r="AL1790" s="116">
        <v>110</v>
      </c>
      <c r="AM1790" s="116">
        <v>5500</v>
      </c>
      <c r="AN1790" s="138">
        <v>3850</v>
      </c>
      <c r="AO1790" s="138">
        <v>4950</v>
      </c>
      <c r="AP1790" s="116">
        <v>1100</v>
      </c>
      <c r="AQ1790" s="116">
        <v>2200</v>
      </c>
      <c r="AR1790" s="138">
        <v>0</v>
      </c>
      <c r="AS1790" s="22"/>
      <c r="AT1790" s="232">
        <f t="shared" si="194"/>
        <v>36800</v>
      </c>
      <c r="AU1790" s="232">
        <v>0</v>
      </c>
      <c r="AV1790" s="232">
        <v>0</v>
      </c>
      <c r="AW1790" s="232">
        <v>0</v>
      </c>
      <c r="AX1790" s="74">
        <f t="shared" si="193"/>
        <v>36800</v>
      </c>
      <c r="AY1790" s="22"/>
      <c r="AZ1790" s="47"/>
    </row>
    <row r="1791" spans="1:52" x14ac:dyDescent="0.25">
      <c r="A1791"/>
      <c r="B1791" s="170">
        <v>1608</v>
      </c>
      <c r="D1791" s="122" t="s">
        <v>3160</v>
      </c>
      <c r="E1791" s="122">
        <v>1141</v>
      </c>
      <c r="F1791" s="122" t="s">
        <v>1017</v>
      </c>
      <c r="G1791" s="290" t="s">
        <v>3642</v>
      </c>
      <c r="H1791" s="116">
        <v>1500</v>
      </c>
      <c r="I1791" s="116">
        <v>20</v>
      </c>
      <c r="J1791" s="116">
        <v>100</v>
      </c>
      <c r="K1791" s="116">
        <v>100</v>
      </c>
      <c r="L1791" s="116">
        <v>60</v>
      </c>
      <c r="M1791" s="116">
        <v>100</v>
      </c>
      <c r="N1791" s="116">
        <v>50</v>
      </c>
      <c r="O1791" s="117">
        <v>30</v>
      </c>
      <c r="P1791" s="116">
        <v>20</v>
      </c>
      <c r="Q1791" s="116">
        <v>250</v>
      </c>
      <c r="R1791" s="116">
        <v>10</v>
      </c>
      <c r="S1791" s="116">
        <v>10</v>
      </c>
      <c r="T1791" s="116">
        <v>25</v>
      </c>
      <c r="U1791" s="91">
        <v>200</v>
      </c>
      <c r="V1791" s="116">
        <v>150</v>
      </c>
      <c r="W1791" s="116">
        <v>150</v>
      </c>
      <c r="X1791" s="116">
        <v>200</v>
      </c>
      <c r="Y1791" s="116">
        <v>500</v>
      </c>
      <c r="Z1791" s="116">
        <v>10</v>
      </c>
      <c r="AA1791" s="116">
        <v>880</v>
      </c>
      <c r="AB1791" s="116">
        <v>1650</v>
      </c>
      <c r="AC1791" s="116">
        <v>3850</v>
      </c>
      <c r="AD1791" s="116">
        <v>1100</v>
      </c>
      <c r="AE1791" s="116">
        <v>550</v>
      </c>
      <c r="AF1791" s="116">
        <v>2750</v>
      </c>
      <c r="AG1791" s="116">
        <v>550</v>
      </c>
      <c r="AH1791" s="116">
        <v>2585</v>
      </c>
      <c r="AI1791" s="116">
        <v>2255</v>
      </c>
      <c r="AJ1791" s="116">
        <v>720</v>
      </c>
      <c r="AK1791" s="116">
        <v>2200</v>
      </c>
      <c r="AL1791" s="116">
        <v>110</v>
      </c>
      <c r="AM1791" s="116">
        <v>5500</v>
      </c>
      <c r="AN1791" s="138">
        <v>3850</v>
      </c>
      <c r="AO1791" s="138">
        <v>4950</v>
      </c>
      <c r="AP1791" s="138">
        <v>1100</v>
      </c>
      <c r="AQ1791" s="138">
        <v>2200</v>
      </c>
      <c r="AR1791" s="138">
        <v>0</v>
      </c>
      <c r="AS1791" s="138">
        <v>0</v>
      </c>
      <c r="AT1791" s="22">
        <f t="shared" si="194"/>
        <v>40285</v>
      </c>
      <c r="AU1791" s="138">
        <v>0</v>
      </c>
      <c r="AV1791" s="138">
        <v>0</v>
      </c>
      <c r="AW1791" s="138">
        <v>0</v>
      </c>
      <c r="AX1791" s="74">
        <f t="shared" si="193"/>
        <v>40285</v>
      </c>
      <c r="AY1791" s="22"/>
      <c r="AZ1791" s="22"/>
    </row>
    <row r="1792" spans="1:52" x14ac:dyDescent="0.25">
      <c r="A1792"/>
      <c r="B1792" s="170">
        <v>1609</v>
      </c>
      <c r="D1792" s="47" t="s">
        <v>3162</v>
      </c>
      <c r="E1792" s="47">
        <v>6004</v>
      </c>
      <c r="F1792" s="47" t="s">
        <v>240</v>
      </c>
      <c r="G1792" s="291" t="s">
        <v>3643</v>
      </c>
      <c r="H1792" s="116">
        <v>3000</v>
      </c>
      <c r="I1792" s="116">
        <v>20</v>
      </c>
      <c r="J1792" s="116">
        <v>100</v>
      </c>
      <c r="K1792" s="116">
        <v>100</v>
      </c>
      <c r="L1792" s="116">
        <v>60</v>
      </c>
      <c r="M1792" s="116">
        <v>100</v>
      </c>
      <c r="N1792" s="116">
        <v>50</v>
      </c>
      <c r="O1792" s="117">
        <v>30</v>
      </c>
      <c r="P1792" s="116">
        <v>20</v>
      </c>
      <c r="Q1792" s="116">
        <v>250</v>
      </c>
      <c r="R1792" s="116">
        <v>10</v>
      </c>
      <c r="S1792" s="116">
        <v>10</v>
      </c>
      <c r="T1792" s="116">
        <v>25</v>
      </c>
      <c r="U1792" s="91">
        <v>200</v>
      </c>
      <c r="V1792" s="116">
        <v>150</v>
      </c>
      <c r="W1792" s="116">
        <v>150</v>
      </c>
      <c r="X1792" s="116">
        <v>200</v>
      </c>
      <c r="Y1792" s="116">
        <v>1000</v>
      </c>
      <c r="Z1792" s="116">
        <v>10</v>
      </c>
      <c r="AA1792" s="116">
        <v>880</v>
      </c>
      <c r="AB1792" s="116">
        <v>1650</v>
      </c>
      <c r="AC1792" s="116">
        <v>3850</v>
      </c>
      <c r="AD1792" s="116">
        <v>1100</v>
      </c>
      <c r="AE1792" s="116">
        <v>550</v>
      </c>
      <c r="AF1792" s="116">
        <v>2750</v>
      </c>
      <c r="AG1792" s="116">
        <v>550</v>
      </c>
      <c r="AH1792" s="116">
        <v>2585</v>
      </c>
      <c r="AI1792" s="116">
        <v>2255</v>
      </c>
      <c r="AJ1792" s="116">
        <v>720</v>
      </c>
      <c r="AK1792" s="116">
        <v>2200</v>
      </c>
      <c r="AL1792" s="116">
        <v>110</v>
      </c>
      <c r="AM1792" s="116">
        <v>5500</v>
      </c>
      <c r="AN1792" s="138">
        <v>3850</v>
      </c>
      <c r="AO1792" s="138">
        <v>4950</v>
      </c>
      <c r="AP1792" s="138">
        <v>1100</v>
      </c>
      <c r="AQ1792" s="138">
        <v>2200</v>
      </c>
      <c r="AR1792" s="138">
        <v>0</v>
      </c>
      <c r="AS1792" s="138">
        <v>0</v>
      </c>
      <c r="AT1792" s="22">
        <f t="shared" si="194"/>
        <v>42285</v>
      </c>
      <c r="AU1792" s="138">
        <v>0</v>
      </c>
      <c r="AV1792" s="138">
        <v>0</v>
      </c>
      <c r="AW1792" s="138">
        <v>0</v>
      </c>
      <c r="AX1792" s="74">
        <f t="shared" si="193"/>
        <v>42285</v>
      </c>
      <c r="AY1792" s="22"/>
      <c r="AZ1792" s="47"/>
    </row>
    <row r="1793" spans="1:52" x14ac:dyDescent="0.25">
      <c r="A1793"/>
      <c r="B1793" s="170">
        <v>1610</v>
      </c>
      <c r="D1793" s="22" t="s">
        <v>3162</v>
      </c>
      <c r="E1793" s="22">
        <v>6005</v>
      </c>
      <c r="F1793" s="22" t="s">
        <v>240</v>
      </c>
      <c r="G1793" s="289" t="s">
        <v>3644</v>
      </c>
      <c r="H1793" s="116">
        <v>1500</v>
      </c>
      <c r="I1793" s="116">
        <v>20</v>
      </c>
      <c r="J1793" s="116">
        <v>100</v>
      </c>
      <c r="K1793" s="116">
        <v>100</v>
      </c>
      <c r="L1793" s="116">
        <v>60</v>
      </c>
      <c r="M1793" s="116">
        <v>100</v>
      </c>
      <c r="N1793" s="116">
        <v>50</v>
      </c>
      <c r="O1793" s="117">
        <v>30</v>
      </c>
      <c r="P1793" s="116">
        <v>20</v>
      </c>
      <c r="Q1793" s="116">
        <v>250</v>
      </c>
      <c r="R1793" s="116">
        <v>10</v>
      </c>
      <c r="S1793" s="116">
        <v>10</v>
      </c>
      <c r="T1793" s="116">
        <v>25</v>
      </c>
      <c r="U1793" s="91">
        <v>200</v>
      </c>
      <c r="V1793" s="116">
        <v>150</v>
      </c>
      <c r="W1793" s="116">
        <v>150</v>
      </c>
      <c r="X1793" s="116">
        <v>200</v>
      </c>
      <c r="Y1793" s="116">
        <v>500</v>
      </c>
      <c r="Z1793" s="116">
        <v>10</v>
      </c>
      <c r="AA1793" s="116">
        <v>880</v>
      </c>
      <c r="AB1793" s="116">
        <v>1650</v>
      </c>
      <c r="AC1793" s="116">
        <v>3850</v>
      </c>
      <c r="AD1793" s="116">
        <v>1100</v>
      </c>
      <c r="AE1793" s="116">
        <v>550</v>
      </c>
      <c r="AF1793" s="116">
        <v>2750</v>
      </c>
      <c r="AG1793" s="116">
        <v>550</v>
      </c>
      <c r="AH1793" s="116">
        <v>2585</v>
      </c>
      <c r="AI1793" s="116">
        <v>2255</v>
      </c>
      <c r="AJ1793" s="116">
        <v>720</v>
      </c>
      <c r="AK1793" s="116">
        <v>2200</v>
      </c>
      <c r="AL1793" s="116">
        <v>110</v>
      </c>
      <c r="AM1793" s="116">
        <v>5500</v>
      </c>
      <c r="AN1793" s="138">
        <v>3850</v>
      </c>
      <c r="AO1793" s="138">
        <v>4950</v>
      </c>
      <c r="AP1793" s="138">
        <v>1100</v>
      </c>
      <c r="AQ1793" s="138">
        <v>2200</v>
      </c>
      <c r="AR1793" s="138">
        <v>0</v>
      </c>
      <c r="AS1793" s="138">
        <v>0</v>
      </c>
      <c r="AT1793" s="22">
        <f t="shared" si="194"/>
        <v>40285</v>
      </c>
      <c r="AU1793" s="138">
        <v>0</v>
      </c>
      <c r="AV1793" s="138">
        <v>0</v>
      </c>
      <c r="AW1793" s="138">
        <v>0</v>
      </c>
      <c r="AX1793" s="74">
        <f t="shared" si="193"/>
        <v>40285</v>
      </c>
      <c r="AY1793" s="22"/>
      <c r="AZ1793" s="22"/>
    </row>
    <row r="1794" spans="1:52" x14ac:dyDescent="0.25">
      <c r="A1794"/>
      <c r="B1794" s="170">
        <v>1611</v>
      </c>
      <c r="D1794" s="22" t="s">
        <v>3162</v>
      </c>
      <c r="E1794" s="22">
        <v>6104</v>
      </c>
      <c r="F1794" s="47" t="s">
        <v>240</v>
      </c>
      <c r="G1794" s="289" t="s">
        <v>3645</v>
      </c>
      <c r="H1794" s="116">
        <v>1500</v>
      </c>
      <c r="I1794" s="116">
        <v>20</v>
      </c>
      <c r="J1794" s="116">
        <v>100</v>
      </c>
      <c r="K1794" s="116">
        <v>100</v>
      </c>
      <c r="L1794" s="116">
        <v>60</v>
      </c>
      <c r="M1794" s="116">
        <v>100</v>
      </c>
      <c r="N1794" s="116">
        <v>50</v>
      </c>
      <c r="O1794" s="117">
        <v>30</v>
      </c>
      <c r="P1794" s="116">
        <v>20</v>
      </c>
      <c r="Q1794" s="116">
        <v>250</v>
      </c>
      <c r="R1794" s="116">
        <v>10</v>
      </c>
      <c r="S1794" s="116">
        <v>10</v>
      </c>
      <c r="T1794" s="116">
        <v>25</v>
      </c>
      <c r="U1794" s="91">
        <v>200</v>
      </c>
      <c r="V1794" s="116">
        <v>150</v>
      </c>
      <c r="W1794" s="116">
        <v>150</v>
      </c>
      <c r="X1794" s="116">
        <v>200</v>
      </c>
      <c r="Y1794" s="116">
        <v>500</v>
      </c>
      <c r="Z1794" s="116">
        <v>10</v>
      </c>
      <c r="AA1794" s="116">
        <v>880</v>
      </c>
      <c r="AB1794" s="116">
        <v>1650</v>
      </c>
      <c r="AC1794" s="116">
        <v>3850</v>
      </c>
      <c r="AD1794" s="116">
        <v>1100</v>
      </c>
      <c r="AE1794" s="116">
        <v>550</v>
      </c>
      <c r="AF1794" s="116">
        <v>2750</v>
      </c>
      <c r="AG1794" s="116">
        <v>550</v>
      </c>
      <c r="AH1794" s="116">
        <v>2585</v>
      </c>
      <c r="AI1794" s="116">
        <v>2255</v>
      </c>
      <c r="AJ1794" s="116">
        <v>720</v>
      </c>
      <c r="AK1794" s="116">
        <v>2200</v>
      </c>
      <c r="AL1794" s="116">
        <v>110</v>
      </c>
      <c r="AM1794" s="116">
        <v>5500</v>
      </c>
      <c r="AN1794" s="138">
        <v>3850</v>
      </c>
      <c r="AO1794" s="138">
        <v>4950</v>
      </c>
      <c r="AP1794" s="138">
        <v>1100</v>
      </c>
      <c r="AQ1794" s="138">
        <v>2200</v>
      </c>
      <c r="AR1794" s="138">
        <v>0</v>
      </c>
      <c r="AS1794" s="138">
        <v>0</v>
      </c>
      <c r="AT1794" s="22">
        <f t="shared" si="194"/>
        <v>40285</v>
      </c>
      <c r="AU1794" s="138">
        <v>0</v>
      </c>
      <c r="AV1794" s="138">
        <v>0</v>
      </c>
      <c r="AW1794" s="138">
        <v>0</v>
      </c>
      <c r="AX1794" s="74">
        <f t="shared" si="193"/>
        <v>40285</v>
      </c>
      <c r="AY1794" s="22"/>
      <c r="AZ1794" s="22"/>
    </row>
    <row r="1795" spans="1:52" x14ac:dyDescent="0.25">
      <c r="A1795"/>
      <c r="B1795" s="170">
        <v>1612</v>
      </c>
      <c r="D1795" s="22" t="s">
        <v>3160</v>
      </c>
      <c r="E1795" s="22">
        <v>1045</v>
      </c>
      <c r="F1795" s="22" t="s">
        <v>240</v>
      </c>
      <c r="G1795" s="80" t="s">
        <v>3646</v>
      </c>
      <c r="H1795" s="22">
        <v>0</v>
      </c>
      <c r="I1795" s="22">
        <v>0</v>
      </c>
      <c r="J1795" s="22">
        <v>0</v>
      </c>
      <c r="K1795" s="22">
        <v>0</v>
      </c>
      <c r="L1795" s="22">
        <v>0</v>
      </c>
      <c r="M1795" s="22">
        <v>0</v>
      </c>
      <c r="N1795" s="22">
        <v>0</v>
      </c>
      <c r="O1795" s="22">
        <v>0</v>
      </c>
      <c r="P1795" s="22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22">
        <v>0</v>
      </c>
      <c r="W1795" s="22">
        <v>0</v>
      </c>
      <c r="X1795" s="22">
        <v>0</v>
      </c>
      <c r="Y1795" s="22">
        <v>0</v>
      </c>
      <c r="Z1795" s="22">
        <v>0</v>
      </c>
      <c r="AA1795" s="116">
        <v>880</v>
      </c>
      <c r="AB1795" s="116">
        <v>1650</v>
      </c>
      <c r="AC1795" s="116">
        <v>3850</v>
      </c>
      <c r="AD1795" s="116">
        <v>1100</v>
      </c>
      <c r="AE1795" s="116">
        <v>550</v>
      </c>
      <c r="AF1795" s="116">
        <v>2750</v>
      </c>
      <c r="AG1795" s="116">
        <v>550</v>
      </c>
      <c r="AH1795" s="116">
        <v>2585</v>
      </c>
      <c r="AI1795" s="116">
        <v>2255</v>
      </c>
      <c r="AJ1795" s="116">
        <v>720</v>
      </c>
      <c r="AK1795" s="116">
        <v>2200</v>
      </c>
      <c r="AL1795" s="116">
        <v>110</v>
      </c>
      <c r="AM1795" s="116">
        <v>5500</v>
      </c>
      <c r="AN1795" s="138">
        <v>3850</v>
      </c>
      <c r="AO1795" s="138">
        <v>4950</v>
      </c>
      <c r="AP1795" s="116">
        <v>1100</v>
      </c>
      <c r="AQ1795" s="116">
        <v>2200</v>
      </c>
      <c r="AR1795" s="138">
        <v>0</v>
      </c>
      <c r="AS1795" s="22"/>
      <c r="AT1795" s="232">
        <f t="shared" si="194"/>
        <v>36800</v>
      </c>
      <c r="AU1795" s="232">
        <v>0</v>
      </c>
      <c r="AV1795" s="232">
        <v>0</v>
      </c>
      <c r="AW1795" s="232">
        <v>0</v>
      </c>
      <c r="AX1795" s="74">
        <f t="shared" si="193"/>
        <v>36800</v>
      </c>
      <c r="AY1795" s="22"/>
      <c r="AZ1795" s="22"/>
    </row>
    <row r="1796" spans="1:52" x14ac:dyDescent="0.25">
      <c r="A1796"/>
      <c r="B1796" s="170">
        <v>1613</v>
      </c>
      <c r="D1796" s="22" t="s">
        <v>3160</v>
      </c>
      <c r="E1796" s="22">
        <v>1142</v>
      </c>
      <c r="F1796" s="22" t="s">
        <v>240</v>
      </c>
      <c r="G1796" s="80" t="s">
        <v>3647</v>
      </c>
      <c r="H1796" s="22">
        <v>0</v>
      </c>
      <c r="I1796" s="22">
        <v>0</v>
      </c>
      <c r="J1796" s="22">
        <v>0</v>
      </c>
      <c r="K1796" s="22">
        <v>0</v>
      </c>
      <c r="L1796" s="22">
        <v>0</v>
      </c>
      <c r="M1796" s="22">
        <v>0</v>
      </c>
      <c r="N1796" s="22">
        <v>0</v>
      </c>
      <c r="O1796" s="22">
        <v>0</v>
      </c>
      <c r="P1796" s="22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22">
        <v>0</v>
      </c>
      <c r="W1796" s="22">
        <v>0</v>
      </c>
      <c r="X1796" s="22">
        <v>0</v>
      </c>
      <c r="Y1796" s="22">
        <v>0</v>
      </c>
      <c r="Z1796" s="22">
        <v>0</v>
      </c>
      <c r="AA1796" s="116">
        <v>880</v>
      </c>
      <c r="AB1796" s="116">
        <v>1650</v>
      </c>
      <c r="AC1796" s="116">
        <v>3850</v>
      </c>
      <c r="AD1796" s="116">
        <v>1100</v>
      </c>
      <c r="AE1796" s="116">
        <v>550</v>
      </c>
      <c r="AF1796" s="116">
        <v>2750</v>
      </c>
      <c r="AG1796" s="116">
        <v>550</v>
      </c>
      <c r="AH1796" s="116">
        <v>2585</v>
      </c>
      <c r="AI1796" s="116">
        <v>2255</v>
      </c>
      <c r="AJ1796" s="116">
        <v>720</v>
      </c>
      <c r="AK1796" s="116">
        <v>2200</v>
      </c>
      <c r="AL1796" s="116">
        <v>110</v>
      </c>
      <c r="AM1796" s="116">
        <v>5500</v>
      </c>
      <c r="AN1796" s="138">
        <v>3850</v>
      </c>
      <c r="AO1796" s="138">
        <v>4950</v>
      </c>
      <c r="AP1796" s="116">
        <v>1100</v>
      </c>
      <c r="AQ1796" s="116">
        <v>2200</v>
      </c>
      <c r="AR1796" s="138">
        <v>0</v>
      </c>
      <c r="AS1796" s="22"/>
      <c r="AT1796" s="232">
        <f t="shared" si="194"/>
        <v>36800</v>
      </c>
      <c r="AU1796" s="232">
        <v>0</v>
      </c>
      <c r="AV1796" s="232">
        <v>0</v>
      </c>
      <c r="AW1796" s="232">
        <v>0</v>
      </c>
      <c r="AX1796" s="74">
        <f t="shared" si="193"/>
        <v>36800</v>
      </c>
      <c r="AY1796" s="22"/>
      <c r="AZ1796" s="22"/>
    </row>
    <row r="1797" spans="1:52" x14ac:dyDescent="0.25">
      <c r="A1797"/>
      <c r="B1797" s="170">
        <v>1614</v>
      </c>
      <c r="D1797" s="22" t="s">
        <v>3160</v>
      </c>
      <c r="E1797" s="22">
        <v>1143</v>
      </c>
      <c r="F1797" s="22" t="s">
        <v>1017</v>
      </c>
      <c r="G1797" s="80" t="s">
        <v>3648</v>
      </c>
      <c r="H1797" s="116">
        <v>1500</v>
      </c>
      <c r="I1797" s="116">
        <v>20</v>
      </c>
      <c r="J1797" s="116">
        <v>100</v>
      </c>
      <c r="K1797" s="116">
        <v>100</v>
      </c>
      <c r="L1797" s="116">
        <v>60</v>
      </c>
      <c r="M1797" s="116">
        <v>100</v>
      </c>
      <c r="N1797" s="116">
        <v>50</v>
      </c>
      <c r="O1797" s="117">
        <v>30</v>
      </c>
      <c r="P1797" s="116">
        <v>20</v>
      </c>
      <c r="Q1797" s="116">
        <v>250</v>
      </c>
      <c r="R1797" s="116">
        <v>10</v>
      </c>
      <c r="S1797" s="116">
        <v>10</v>
      </c>
      <c r="T1797" s="116">
        <v>25</v>
      </c>
      <c r="U1797" s="91">
        <v>200</v>
      </c>
      <c r="V1797" s="116">
        <v>150</v>
      </c>
      <c r="W1797" s="116">
        <v>150</v>
      </c>
      <c r="X1797" s="116">
        <v>200</v>
      </c>
      <c r="Y1797" s="116">
        <v>500</v>
      </c>
      <c r="Z1797" s="116">
        <v>10</v>
      </c>
      <c r="AA1797" s="116">
        <v>880</v>
      </c>
      <c r="AB1797" s="116">
        <v>1650</v>
      </c>
      <c r="AC1797" s="116">
        <v>3850</v>
      </c>
      <c r="AD1797" s="116">
        <v>1100</v>
      </c>
      <c r="AE1797" s="116">
        <v>550</v>
      </c>
      <c r="AF1797" s="116">
        <v>2750</v>
      </c>
      <c r="AG1797" s="116">
        <v>550</v>
      </c>
      <c r="AH1797" s="116">
        <v>2585</v>
      </c>
      <c r="AI1797" s="116">
        <v>2255</v>
      </c>
      <c r="AJ1797" s="116">
        <v>720</v>
      </c>
      <c r="AK1797" s="116">
        <v>2200</v>
      </c>
      <c r="AL1797" s="116">
        <v>110</v>
      </c>
      <c r="AM1797" s="116">
        <v>5500</v>
      </c>
      <c r="AN1797" s="138">
        <v>3850</v>
      </c>
      <c r="AO1797" s="138">
        <v>4950</v>
      </c>
      <c r="AP1797" s="138">
        <v>1100</v>
      </c>
      <c r="AQ1797" s="138">
        <v>2200</v>
      </c>
      <c r="AR1797" s="138">
        <v>0</v>
      </c>
      <c r="AS1797" s="138">
        <v>0</v>
      </c>
      <c r="AT1797" s="22">
        <f t="shared" si="194"/>
        <v>40285</v>
      </c>
      <c r="AU1797" s="138">
        <v>0</v>
      </c>
      <c r="AV1797" s="138">
        <v>0</v>
      </c>
      <c r="AW1797" s="138">
        <v>0</v>
      </c>
      <c r="AX1797" s="74">
        <f t="shared" si="193"/>
        <v>40285</v>
      </c>
      <c r="AY1797" s="22"/>
      <c r="AZ1797" s="22"/>
    </row>
    <row r="1798" spans="1:52" x14ac:dyDescent="0.25">
      <c r="A1798"/>
      <c r="B1798" s="170">
        <v>1615</v>
      </c>
      <c r="D1798" s="22" t="s">
        <v>3160</v>
      </c>
      <c r="E1798" s="22">
        <v>1144</v>
      </c>
      <c r="F1798" s="22" t="s">
        <v>1017</v>
      </c>
      <c r="G1798" s="80" t="s">
        <v>3649</v>
      </c>
      <c r="H1798" s="22">
        <v>0</v>
      </c>
      <c r="I1798" s="22">
        <v>0</v>
      </c>
      <c r="J1798" s="22">
        <v>0</v>
      </c>
      <c r="K1798" s="22">
        <v>0</v>
      </c>
      <c r="L1798" s="22">
        <v>0</v>
      </c>
      <c r="M1798" s="22">
        <v>0</v>
      </c>
      <c r="N1798" s="22">
        <v>0</v>
      </c>
      <c r="O1798" s="22">
        <v>0</v>
      </c>
      <c r="P1798" s="22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22">
        <v>0</v>
      </c>
      <c r="W1798" s="22">
        <v>0</v>
      </c>
      <c r="X1798" s="22">
        <v>0</v>
      </c>
      <c r="Y1798" s="22">
        <v>0</v>
      </c>
      <c r="Z1798" s="22">
        <v>0</v>
      </c>
      <c r="AA1798" s="116">
        <v>880</v>
      </c>
      <c r="AB1798" s="116">
        <v>1650</v>
      </c>
      <c r="AC1798" s="116">
        <v>3850</v>
      </c>
      <c r="AD1798" s="116">
        <v>1100</v>
      </c>
      <c r="AE1798" s="116">
        <v>550</v>
      </c>
      <c r="AF1798" s="116">
        <v>2750</v>
      </c>
      <c r="AG1798" s="116">
        <v>550</v>
      </c>
      <c r="AH1798" s="116">
        <v>2585</v>
      </c>
      <c r="AI1798" s="116">
        <v>2255</v>
      </c>
      <c r="AJ1798" s="116">
        <v>720</v>
      </c>
      <c r="AK1798" s="116">
        <v>2200</v>
      </c>
      <c r="AL1798" s="116">
        <v>110</v>
      </c>
      <c r="AM1798" s="116">
        <v>5500</v>
      </c>
      <c r="AN1798" s="138">
        <v>3850</v>
      </c>
      <c r="AO1798" s="138">
        <v>4950</v>
      </c>
      <c r="AP1798" s="116">
        <v>1100</v>
      </c>
      <c r="AQ1798" s="116">
        <v>2200</v>
      </c>
      <c r="AR1798" s="138">
        <v>0</v>
      </c>
      <c r="AS1798" s="22"/>
      <c r="AT1798" s="232">
        <f t="shared" si="194"/>
        <v>36800</v>
      </c>
      <c r="AU1798" s="232">
        <v>0</v>
      </c>
      <c r="AV1798" s="232">
        <v>0</v>
      </c>
      <c r="AW1798" s="232">
        <v>0</v>
      </c>
      <c r="AX1798" s="74">
        <f t="shared" si="193"/>
        <v>36800</v>
      </c>
      <c r="AY1798" s="22"/>
      <c r="AZ1798" s="22"/>
    </row>
    <row r="1799" spans="1:52" x14ac:dyDescent="0.25">
      <c r="A1799"/>
      <c r="B1799" s="170">
        <v>1616</v>
      </c>
      <c r="D1799" s="22" t="s">
        <v>3160</v>
      </c>
      <c r="E1799" s="22">
        <v>1240</v>
      </c>
      <c r="F1799" s="22" t="s">
        <v>1017</v>
      </c>
      <c r="G1799" s="80" t="s">
        <v>3650</v>
      </c>
      <c r="H1799" s="22">
        <v>0</v>
      </c>
      <c r="I1799" s="22">
        <v>0</v>
      </c>
      <c r="J1799" s="22">
        <v>0</v>
      </c>
      <c r="K1799" s="22">
        <v>0</v>
      </c>
      <c r="L1799" s="22">
        <v>0</v>
      </c>
      <c r="M1799" s="22">
        <v>0</v>
      </c>
      <c r="N1799" s="22">
        <v>0</v>
      </c>
      <c r="O1799" s="22">
        <v>0</v>
      </c>
      <c r="P1799" s="22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22">
        <v>0</v>
      </c>
      <c r="W1799" s="22">
        <v>0</v>
      </c>
      <c r="X1799" s="22">
        <v>0</v>
      </c>
      <c r="Y1799" s="22">
        <v>0</v>
      </c>
      <c r="Z1799" s="22">
        <v>0</v>
      </c>
      <c r="AA1799" s="116">
        <v>880</v>
      </c>
      <c r="AB1799" s="116">
        <v>1650</v>
      </c>
      <c r="AC1799" s="116">
        <v>3850</v>
      </c>
      <c r="AD1799" s="116">
        <v>1100</v>
      </c>
      <c r="AE1799" s="116">
        <v>550</v>
      </c>
      <c r="AF1799" s="116">
        <v>2750</v>
      </c>
      <c r="AG1799" s="116">
        <v>550</v>
      </c>
      <c r="AH1799" s="116">
        <v>2585</v>
      </c>
      <c r="AI1799" s="116">
        <v>2255</v>
      </c>
      <c r="AJ1799" s="116">
        <v>720</v>
      </c>
      <c r="AK1799" s="116">
        <v>2200</v>
      </c>
      <c r="AL1799" s="116">
        <v>110</v>
      </c>
      <c r="AM1799" s="116">
        <v>5500</v>
      </c>
      <c r="AN1799" s="138">
        <v>3850</v>
      </c>
      <c r="AO1799" s="138">
        <v>4950</v>
      </c>
      <c r="AP1799" s="116">
        <v>1100</v>
      </c>
      <c r="AQ1799" s="116">
        <v>2200</v>
      </c>
      <c r="AR1799" s="138">
        <v>0</v>
      </c>
      <c r="AS1799" s="22"/>
      <c r="AT1799" s="232">
        <f t="shared" si="194"/>
        <v>36800</v>
      </c>
      <c r="AU1799" s="232">
        <v>0</v>
      </c>
      <c r="AV1799" s="232">
        <v>0</v>
      </c>
      <c r="AW1799" s="232">
        <v>0</v>
      </c>
      <c r="AX1799" s="74">
        <f t="shared" si="193"/>
        <v>36800</v>
      </c>
      <c r="AY1799" s="22"/>
      <c r="AZ1799" s="22"/>
    </row>
    <row r="1800" spans="1:52" x14ac:dyDescent="0.25">
      <c r="A1800"/>
      <c r="B1800" s="170">
        <v>1617</v>
      </c>
      <c r="D1800" s="22" t="s">
        <v>3160</v>
      </c>
      <c r="E1800" s="22">
        <v>1046</v>
      </c>
      <c r="F1800" s="22" t="s">
        <v>1017</v>
      </c>
      <c r="G1800" s="80" t="s">
        <v>3651</v>
      </c>
      <c r="H1800" s="116">
        <v>1500</v>
      </c>
      <c r="I1800" s="116">
        <v>20</v>
      </c>
      <c r="J1800" s="116">
        <v>100</v>
      </c>
      <c r="K1800" s="116">
        <v>100</v>
      </c>
      <c r="L1800" s="116">
        <v>60</v>
      </c>
      <c r="M1800" s="116">
        <v>100</v>
      </c>
      <c r="N1800" s="116">
        <v>50</v>
      </c>
      <c r="O1800" s="117">
        <v>30</v>
      </c>
      <c r="P1800" s="116">
        <v>20</v>
      </c>
      <c r="Q1800" s="116">
        <v>250</v>
      </c>
      <c r="R1800" s="116">
        <v>10</v>
      </c>
      <c r="S1800" s="116">
        <v>10</v>
      </c>
      <c r="T1800" s="116">
        <v>25</v>
      </c>
      <c r="U1800" s="91">
        <v>200</v>
      </c>
      <c r="V1800" s="116">
        <v>150</v>
      </c>
      <c r="W1800" s="116">
        <v>150</v>
      </c>
      <c r="X1800" s="116">
        <v>200</v>
      </c>
      <c r="Y1800" s="116">
        <v>500</v>
      </c>
      <c r="Z1800" s="116">
        <v>10</v>
      </c>
      <c r="AA1800" s="116">
        <v>880</v>
      </c>
      <c r="AB1800" s="116">
        <v>1650</v>
      </c>
      <c r="AC1800" s="116">
        <v>3850</v>
      </c>
      <c r="AD1800" s="116">
        <v>1100</v>
      </c>
      <c r="AE1800" s="116">
        <v>550</v>
      </c>
      <c r="AF1800" s="116">
        <v>2750</v>
      </c>
      <c r="AG1800" s="116">
        <v>550</v>
      </c>
      <c r="AH1800" s="116">
        <v>2585</v>
      </c>
      <c r="AI1800" s="116">
        <v>2255</v>
      </c>
      <c r="AJ1800" s="116">
        <v>720</v>
      </c>
      <c r="AK1800" s="116">
        <v>2200</v>
      </c>
      <c r="AL1800" s="116">
        <v>110</v>
      </c>
      <c r="AM1800" s="116">
        <v>5500</v>
      </c>
      <c r="AN1800" s="138">
        <v>3850</v>
      </c>
      <c r="AO1800" s="138">
        <v>4950</v>
      </c>
      <c r="AP1800" s="138">
        <v>1100</v>
      </c>
      <c r="AQ1800" s="138">
        <v>2200</v>
      </c>
      <c r="AR1800" s="138">
        <v>0</v>
      </c>
      <c r="AS1800" s="138">
        <v>0</v>
      </c>
      <c r="AT1800" s="22">
        <f t="shared" si="194"/>
        <v>40285</v>
      </c>
      <c r="AU1800" s="138">
        <v>0</v>
      </c>
      <c r="AV1800" s="138">
        <v>0</v>
      </c>
      <c r="AW1800" s="138">
        <v>0</v>
      </c>
      <c r="AX1800" s="74">
        <f t="shared" si="193"/>
        <v>40285</v>
      </c>
      <c r="AY1800" s="22"/>
      <c r="AZ1800" s="22"/>
    </row>
    <row r="1801" spans="1:52" x14ac:dyDescent="0.25">
      <c r="A1801"/>
      <c r="B1801" s="170">
        <v>1618</v>
      </c>
      <c r="D1801" s="22" t="s">
        <v>3160</v>
      </c>
      <c r="E1801" s="22">
        <v>1145</v>
      </c>
      <c r="F1801" s="22" t="s">
        <v>3652</v>
      </c>
      <c r="G1801" s="80" t="s">
        <v>3653</v>
      </c>
      <c r="H1801" s="116">
        <v>3000</v>
      </c>
      <c r="I1801" s="116">
        <v>20</v>
      </c>
      <c r="J1801" s="116">
        <v>100</v>
      </c>
      <c r="K1801" s="116">
        <v>100</v>
      </c>
      <c r="L1801" s="116">
        <v>60</v>
      </c>
      <c r="M1801" s="116">
        <v>100</v>
      </c>
      <c r="N1801" s="116">
        <v>50</v>
      </c>
      <c r="O1801" s="117">
        <v>30</v>
      </c>
      <c r="P1801" s="116">
        <v>20</v>
      </c>
      <c r="Q1801" s="116">
        <v>250</v>
      </c>
      <c r="R1801" s="116">
        <v>10</v>
      </c>
      <c r="S1801" s="116">
        <v>10</v>
      </c>
      <c r="T1801" s="116">
        <v>25</v>
      </c>
      <c r="U1801" s="91">
        <v>200</v>
      </c>
      <c r="V1801" s="116">
        <v>150</v>
      </c>
      <c r="W1801" s="116">
        <v>150</v>
      </c>
      <c r="X1801" s="116">
        <v>200</v>
      </c>
      <c r="Y1801" s="116">
        <v>1000</v>
      </c>
      <c r="Z1801" s="116">
        <v>10</v>
      </c>
      <c r="AA1801" s="116">
        <v>880</v>
      </c>
      <c r="AB1801" s="116">
        <v>1650</v>
      </c>
      <c r="AC1801" s="116">
        <v>3850</v>
      </c>
      <c r="AD1801" s="116">
        <v>1100</v>
      </c>
      <c r="AE1801" s="116">
        <v>550</v>
      </c>
      <c r="AF1801" s="116">
        <v>2750</v>
      </c>
      <c r="AG1801" s="116">
        <v>550</v>
      </c>
      <c r="AH1801" s="116">
        <v>2585</v>
      </c>
      <c r="AI1801" s="116">
        <v>2255</v>
      </c>
      <c r="AJ1801" s="116">
        <v>720</v>
      </c>
      <c r="AK1801" s="116">
        <v>2200</v>
      </c>
      <c r="AL1801" s="116">
        <v>110</v>
      </c>
      <c r="AM1801" s="116">
        <v>5500</v>
      </c>
      <c r="AN1801" s="138">
        <v>3850</v>
      </c>
      <c r="AO1801" s="138">
        <v>4950</v>
      </c>
      <c r="AP1801" s="138">
        <v>1100</v>
      </c>
      <c r="AQ1801" s="138">
        <v>2200</v>
      </c>
      <c r="AR1801" s="138">
        <v>0</v>
      </c>
      <c r="AS1801" s="138">
        <v>0</v>
      </c>
      <c r="AT1801" s="22">
        <f t="shared" si="194"/>
        <v>42285</v>
      </c>
      <c r="AU1801" s="138">
        <v>0</v>
      </c>
      <c r="AV1801" s="138">
        <v>0</v>
      </c>
      <c r="AW1801" s="138">
        <v>0</v>
      </c>
      <c r="AX1801" s="74">
        <f t="shared" si="193"/>
        <v>42285</v>
      </c>
      <c r="AY1801" s="22"/>
      <c r="AZ1801" s="22"/>
    </row>
    <row r="1802" spans="1:52" x14ac:dyDescent="0.25">
      <c r="A1802"/>
      <c r="B1802" s="170">
        <v>1619</v>
      </c>
      <c r="D1802" s="22" t="s">
        <v>3160</v>
      </c>
      <c r="E1802" s="22">
        <v>1146</v>
      </c>
      <c r="F1802" s="22" t="s">
        <v>1017</v>
      </c>
      <c r="G1802" s="80" t="s">
        <v>3654</v>
      </c>
      <c r="H1802" s="22">
        <v>0</v>
      </c>
      <c r="I1802" s="22">
        <v>0</v>
      </c>
      <c r="J1802" s="22">
        <v>0</v>
      </c>
      <c r="K1802" s="22">
        <v>0</v>
      </c>
      <c r="L1802" s="22">
        <v>0</v>
      </c>
      <c r="M1802" s="22">
        <v>0</v>
      </c>
      <c r="N1802" s="22">
        <v>0</v>
      </c>
      <c r="O1802" s="22">
        <v>0</v>
      </c>
      <c r="P1802" s="22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22">
        <v>0</v>
      </c>
      <c r="W1802" s="22">
        <v>0</v>
      </c>
      <c r="X1802" s="22">
        <v>0</v>
      </c>
      <c r="Y1802" s="22">
        <v>0</v>
      </c>
      <c r="Z1802" s="22">
        <v>0</v>
      </c>
      <c r="AA1802" s="116">
        <v>880</v>
      </c>
      <c r="AB1802" s="116">
        <v>1650</v>
      </c>
      <c r="AC1802" s="116">
        <v>3850</v>
      </c>
      <c r="AD1802" s="116">
        <v>1100</v>
      </c>
      <c r="AE1802" s="116">
        <v>550</v>
      </c>
      <c r="AF1802" s="116">
        <v>2750</v>
      </c>
      <c r="AG1802" s="116">
        <v>550</v>
      </c>
      <c r="AH1802" s="116">
        <v>2585</v>
      </c>
      <c r="AI1802" s="116">
        <v>2255</v>
      </c>
      <c r="AJ1802" s="116">
        <v>720</v>
      </c>
      <c r="AK1802" s="116">
        <v>2200</v>
      </c>
      <c r="AL1802" s="116">
        <v>110</v>
      </c>
      <c r="AM1802" s="116">
        <v>5500</v>
      </c>
      <c r="AN1802" s="138">
        <v>3850</v>
      </c>
      <c r="AO1802" s="138">
        <v>4950</v>
      </c>
      <c r="AP1802" s="116">
        <v>1100</v>
      </c>
      <c r="AQ1802" s="116">
        <v>2200</v>
      </c>
      <c r="AR1802" s="138">
        <v>0</v>
      </c>
      <c r="AS1802" s="22"/>
      <c r="AT1802" s="232">
        <f t="shared" si="194"/>
        <v>36800</v>
      </c>
      <c r="AU1802" s="232">
        <v>0</v>
      </c>
      <c r="AV1802" s="232">
        <v>0</v>
      </c>
      <c r="AW1802" s="232">
        <v>0</v>
      </c>
      <c r="AX1802" s="74">
        <f t="shared" si="193"/>
        <v>36800</v>
      </c>
      <c r="AY1802" s="22"/>
      <c r="AZ1802" s="22"/>
    </row>
    <row r="1803" spans="1:52" x14ac:dyDescent="0.25">
      <c r="A1803"/>
      <c r="B1803" s="170">
        <v>1620</v>
      </c>
      <c r="D1803" s="22" t="s">
        <v>3160</v>
      </c>
      <c r="E1803" s="22">
        <v>1047</v>
      </c>
      <c r="F1803" s="22" t="s">
        <v>1017</v>
      </c>
      <c r="G1803" s="80" t="s">
        <v>3655</v>
      </c>
      <c r="H1803" s="116">
        <v>1500</v>
      </c>
      <c r="I1803" s="116">
        <v>20</v>
      </c>
      <c r="J1803" s="116">
        <v>100</v>
      </c>
      <c r="K1803" s="116">
        <v>100</v>
      </c>
      <c r="L1803" s="116">
        <v>60</v>
      </c>
      <c r="M1803" s="116">
        <v>100</v>
      </c>
      <c r="N1803" s="116">
        <v>50</v>
      </c>
      <c r="O1803" s="117">
        <v>30</v>
      </c>
      <c r="P1803" s="116">
        <v>20</v>
      </c>
      <c r="Q1803" s="116">
        <v>250</v>
      </c>
      <c r="R1803" s="116">
        <v>10</v>
      </c>
      <c r="S1803" s="116">
        <v>10</v>
      </c>
      <c r="T1803" s="116">
        <v>25</v>
      </c>
      <c r="U1803" s="91">
        <v>200</v>
      </c>
      <c r="V1803" s="116">
        <v>150</v>
      </c>
      <c r="W1803" s="116">
        <v>150</v>
      </c>
      <c r="X1803" s="116">
        <v>200</v>
      </c>
      <c r="Y1803" s="116">
        <v>500</v>
      </c>
      <c r="Z1803" s="116">
        <v>10</v>
      </c>
      <c r="AA1803" s="116">
        <v>880</v>
      </c>
      <c r="AB1803" s="116">
        <v>1650</v>
      </c>
      <c r="AC1803" s="116">
        <v>3850</v>
      </c>
      <c r="AD1803" s="116">
        <v>1100</v>
      </c>
      <c r="AE1803" s="116">
        <v>550</v>
      </c>
      <c r="AF1803" s="116">
        <v>2750</v>
      </c>
      <c r="AG1803" s="116">
        <v>550</v>
      </c>
      <c r="AH1803" s="116">
        <v>2585</v>
      </c>
      <c r="AI1803" s="116">
        <v>2255</v>
      </c>
      <c r="AJ1803" s="116">
        <v>720</v>
      </c>
      <c r="AK1803" s="116">
        <v>2200</v>
      </c>
      <c r="AL1803" s="116">
        <v>110</v>
      </c>
      <c r="AM1803" s="116">
        <v>5500</v>
      </c>
      <c r="AN1803" s="138">
        <v>3850</v>
      </c>
      <c r="AO1803" s="138">
        <v>4950</v>
      </c>
      <c r="AP1803" s="138">
        <v>1100</v>
      </c>
      <c r="AQ1803" s="138">
        <v>2200</v>
      </c>
      <c r="AR1803" s="138">
        <v>0</v>
      </c>
      <c r="AS1803" s="138">
        <v>0</v>
      </c>
      <c r="AT1803" s="22">
        <f t="shared" si="194"/>
        <v>40285</v>
      </c>
      <c r="AU1803" s="138">
        <v>0</v>
      </c>
      <c r="AV1803" s="138">
        <v>0</v>
      </c>
      <c r="AW1803" s="138">
        <v>0</v>
      </c>
      <c r="AX1803" s="74">
        <f t="shared" si="193"/>
        <v>40285</v>
      </c>
      <c r="AY1803" s="22"/>
      <c r="AZ1803" s="22"/>
    </row>
    <row r="1804" spans="1:52" x14ac:dyDescent="0.25">
      <c r="A1804"/>
      <c r="B1804" s="170">
        <v>1621</v>
      </c>
      <c r="D1804" s="22" t="s">
        <v>3160</v>
      </c>
      <c r="E1804" s="22">
        <v>1148</v>
      </c>
      <c r="F1804" s="22" t="s">
        <v>1017</v>
      </c>
      <c r="G1804" s="80" t="s">
        <v>3656</v>
      </c>
      <c r="H1804" s="22">
        <v>0</v>
      </c>
      <c r="I1804" s="22">
        <v>0</v>
      </c>
      <c r="J1804" s="22">
        <v>0</v>
      </c>
      <c r="K1804" s="22">
        <v>0</v>
      </c>
      <c r="L1804" s="22">
        <v>0</v>
      </c>
      <c r="M1804" s="22">
        <v>0</v>
      </c>
      <c r="N1804" s="22">
        <v>0</v>
      </c>
      <c r="O1804" s="22">
        <v>0</v>
      </c>
      <c r="P1804" s="22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22">
        <v>0</v>
      </c>
      <c r="W1804" s="22">
        <v>0</v>
      </c>
      <c r="X1804" s="22">
        <v>0</v>
      </c>
      <c r="Y1804" s="22">
        <v>0</v>
      </c>
      <c r="Z1804" s="22">
        <v>0</v>
      </c>
      <c r="AA1804" s="116">
        <v>880</v>
      </c>
      <c r="AB1804" s="116">
        <v>1650</v>
      </c>
      <c r="AC1804" s="116">
        <v>3850</v>
      </c>
      <c r="AD1804" s="116">
        <v>1100</v>
      </c>
      <c r="AE1804" s="116">
        <v>550</v>
      </c>
      <c r="AF1804" s="116">
        <v>2750</v>
      </c>
      <c r="AG1804" s="116">
        <v>550</v>
      </c>
      <c r="AH1804" s="116">
        <v>2585</v>
      </c>
      <c r="AI1804" s="116">
        <v>2255</v>
      </c>
      <c r="AJ1804" s="116">
        <v>720</v>
      </c>
      <c r="AK1804" s="116">
        <v>2200</v>
      </c>
      <c r="AL1804" s="116">
        <v>110</v>
      </c>
      <c r="AM1804" s="116">
        <v>5500</v>
      </c>
      <c r="AN1804" s="138">
        <v>3850</v>
      </c>
      <c r="AO1804" s="138">
        <v>4950</v>
      </c>
      <c r="AP1804" s="116">
        <v>1100</v>
      </c>
      <c r="AQ1804" s="116">
        <v>2200</v>
      </c>
      <c r="AR1804" s="138">
        <v>0</v>
      </c>
      <c r="AS1804" s="22"/>
      <c r="AT1804" s="232">
        <f t="shared" si="194"/>
        <v>36800</v>
      </c>
      <c r="AU1804" s="232">
        <v>0</v>
      </c>
      <c r="AV1804" s="232">
        <v>0</v>
      </c>
      <c r="AW1804" s="232">
        <v>0</v>
      </c>
      <c r="AX1804" s="74">
        <f t="shared" si="193"/>
        <v>36800</v>
      </c>
      <c r="AY1804" s="22"/>
      <c r="AZ1804" s="22"/>
    </row>
    <row r="1805" spans="1:52" x14ac:dyDescent="0.25">
      <c r="A1805"/>
      <c r="B1805" s="170">
        <v>1622</v>
      </c>
      <c r="D1805" s="22" t="s">
        <v>3160</v>
      </c>
      <c r="E1805" s="22">
        <v>1048</v>
      </c>
      <c r="F1805" s="22" t="s">
        <v>240</v>
      </c>
      <c r="G1805" s="80" t="s">
        <v>3657</v>
      </c>
      <c r="H1805" s="116">
        <v>1500</v>
      </c>
      <c r="I1805" s="116">
        <v>20</v>
      </c>
      <c r="J1805" s="116">
        <v>100</v>
      </c>
      <c r="K1805" s="116">
        <v>100</v>
      </c>
      <c r="L1805" s="116">
        <v>60</v>
      </c>
      <c r="M1805" s="116">
        <v>100</v>
      </c>
      <c r="N1805" s="116">
        <v>50</v>
      </c>
      <c r="O1805" s="117">
        <v>30</v>
      </c>
      <c r="P1805" s="116">
        <v>20</v>
      </c>
      <c r="Q1805" s="116">
        <v>250</v>
      </c>
      <c r="R1805" s="116">
        <v>10</v>
      </c>
      <c r="S1805" s="116">
        <v>10</v>
      </c>
      <c r="T1805" s="116">
        <v>25</v>
      </c>
      <c r="U1805" s="91">
        <v>200</v>
      </c>
      <c r="V1805" s="116">
        <v>150</v>
      </c>
      <c r="W1805" s="116">
        <v>150</v>
      </c>
      <c r="X1805" s="116">
        <v>200</v>
      </c>
      <c r="Y1805" s="116">
        <v>500</v>
      </c>
      <c r="Z1805" s="116">
        <v>10</v>
      </c>
      <c r="AA1805" s="116">
        <v>880</v>
      </c>
      <c r="AB1805" s="116">
        <v>1650</v>
      </c>
      <c r="AC1805" s="116">
        <v>3850</v>
      </c>
      <c r="AD1805" s="116">
        <v>1100</v>
      </c>
      <c r="AE1805" s="116">
        <v>550</v>
      </c>
      <c r="AF1805" s="116">
        <v>2750</v>
      </c>
      <c r="AG1805" s="116">
        <v>550</v>
      </c>
      <c r="AH1805" s="116">
        <v>2585</v>
      </c>
      <c r="AI1805" s="116">
        <v>2255</v>
      </c>
      <c r="AJ1805" s="116">
        <v>720</v>
      </c>
      <c r="AK1805" s="116">
        <v>2200</v>
      </c>
      <c r="AL1805" s="116">
        <v>110</v>
      </c>
      <c r="AM1805" s="116">
        <v>5500</v>
      </c>
      <c r="AN1805" s="138">
        <v>3850</v>
      </c>
      <c r="AO1805" s="138">
        <v>4950</v>
      </c>
      <c r="AP1805" s="138">
        <v>1100</v>
      </c>
      <c r="AQ1805" s="138">
        <v>2200</v>
      </c>
      <c r="AR1805" s="138">
        <v>0</v>
      </c>
      <c r="AS1805" s="138">
        <v>0</v>
      </c>
      <c r="AT1805" s="22">
        <f t="shared" si="194"/>
        <v>40285</v>
      </c>
      <c r="AU1805" s="138">
        <v>0</v>
      </c>
      <c r="AV1805" s="138">
        <v>0</v>
      </c>
      <c r="AW1805" s="138">
        <v>0</v>
      </c>
      <c r="AX1805" s="74">
        <f t="shared" si="193"/>
        <v>40285</v>
      </c>
      <c r="AY1805" s="22"/>
      <c r="AZ1805" s="22"/>
    </row>
    <row r="1806" spans="1:52" x14ac:dyDescent="0.25">
      <c r="A1806"/>
      <c r="B1806" s="170">
        <v>1623</v>
      </c>
      <c r="D1806" s="22" t="s">
        <v>3160</v>
      </c>
      <c r="E1806" s="22">
        <v>1149</v>
      </c>
      <c r="F1806" s="22" t="s">
        <v>1017</v>
      </c>
      <c r="G1806" s="80" t="s">
        <v>3658</v>
      </c>
      <c r="H1806" s="116">
        <v>1500</v>
      </c>
      <c r="I1806" s="116">
        <v>20</v>
      </c>
      <c r="J1806" s="116">
        <v>100</v>
      </c>
      <c r="K1806" s="116">
        <v>100</v>
      </c>
      <c r="L1806" s="116">
        <v>60</v>
      </c>
      <c r="M1806" s="116">
        <v>100</v>
      </c>
      <c r="N1806" s="116">
        <v>50</v>
      </c>
      <c r="O1806" s="117">
        <v>30</v>
      </c>
      <c r="P1806" s="116">
        <v>20</v>
      </c>
      <c r="Q1806" s="116">
        <v>250</v>
      </c>
      <c r="R1806" s="116">
        <v>10</v>
      </c>
      <c r="S1806" s="116">
        <v>10</v>
      </c>
      <c r="T1806" s="116">
        <v>25</v>
      </c>
      <c r="U1806" s="91">
        <v>200</v>
      </c>
      <c r="V1806" s="116">
        <v>150</v>
      </c>
      <c r="W1806" s="116">
        <v>150</v>
      </c>
      <c r="X1806" s="116">
        <v>200</v>
      </c>
      <c r="Y1806" s="116">
        <v>500</v>
      </c>
      <c r="Z1806" s="116">
        <v>10</v>
      </c>
      <c r="AA1806" s="116">
        <v>880</v>
      </c>
      <c r="AB1806" s="116">
        <v>1650</v>
      </c>
      <c r="AC1806" s="116">
        <v>3850</v>
      </c>
      <c r="AD1806" s="116">
        <v>1100</v>
      </c>
      <c r="AE1806" s="116">
        <v>550</v>
      </c>
      <c r="AF1806" s="116">
        <v>2750</v>
      </c>
      <c r="AG1806" s="116">
        <v>550</v>
      </c>
      <c r="AH1806" s="116">
        <v>2585</v>
      </c>
      <c r="AI1806" s="116">
        <v>2255</v>
      </c>
      <c r="AJ1806" s="116">
        <v>720</v>
      </c>
      <c r="AK1806" s="116">
        <v>2200</v>
      </c>
      <c r="AL1806" s="116">
        <v>110</v>
      </c>
      <c r="AM1806" s="116">
        <v>5500</v>
      </c>
      <c r="AN1806" s="138">
        <v>3850</v>
      </c>
      <c r="AO1806" s="138">
        <v>4950</v>
      </c>
      <c r="AP1806" s="138">
        <v>1100</v>
      </c>
      <c r="AQ1806" s="138">
        <v>2200</v>
      </c>
      <c r="AR1806" s="138">
        <v>0</v>
      </c>
      <c r="AS1806" s="138">
        <v>0</v>
      </c>
      <c r="AT1806" s="22">
        <f t="shared" si="194"/>
        <v>40285</v>
      </c>
      <c r="AU1806" s="138">
        <v>0</v>
      </c>
      <c r="AV1806" s="138">
        <v>0</v>
      </c>
      <c r="AW1806" s="138">
        <v>0</v>
      </c>
      <c r="AX1806" s="74">
        <f t="shared" si="193"/>
        <v>40285</v>
      </c>
      <c r="AY1806" s="22"/>
      <c r="AZ1806" s="22"/>
    </row>
    <row r="1807" spans="1:52" x14ac:dyDescent="0.25">
      <c r="A1807"/>
      <c r="B1807" s="170">
        <v>1624</v>
      </c>
      <c r="D1807" s="22" t="s">
        <v>3160</v>
      </c>
      <c r="E1807" s="22">
        <v>1049</v>
      </c>
      <c r="F1807" s="22" t="s">
        <v>240</v>
      </c>
      <c r="G1807" s="80" t="s">
        <v>3659</v>
      </c>
      <c r="H1807" s="116">
        <v>3000</v>
      </c>
      <c r="I1807" s="116">
        <v>20</v>
      </c>
      <c r="J1807" s="116">
        <v>100</v>
      </c>
      <c r="K1807" s="116">
        <v>100</v>
      </c>
      <c r="L1807" s="116">
        <v>60</v>
      </c>
      <c r="M1807" s="116">
        <v>100</v>
      </c>
      <c r="N1807" s="116">
        <v>50</v>
      </c>
      <c r="O1807" s="117">
        <v>30</v>
      </c>
      <c r="P1807" s="116">
        <v>20</v>
      </c>
      <c r="Q1807" s="116">
        <v>250</v>
      </c>
      <c r="R1807" s="116">
        <v>10</v>
      </c>
      <c r="S1807" s="116">
        <v>10</v>
      </c>
      <c r="T1807" s="116">
        <v>25</v>
      </c>
      <c r="U1807" s="91">
        <v>200</v>
      </c>
      <c r="V1807" s="116">
        <v>150</v>
      </c>
      <c r="W1807" s="116">
        <v>150</v>
      </c>
      <c r="X1807" s="116">
        <v>200</v>
      </c>
      <c r="Y1807" s="116">
        <v>1000</v>
      </c>
      <c r="Z1807" s="116">
        <v>10</v>
      </c>
      <c r="AA1807" s="116">
        <v>880</v>
      </c>
      <c r="AB1807" s="116">
        <v>1650</v>
      </c>
      <c r="AC1807" s="116">
        <v>3850</v>
      </c>
      <c r="AD1807" s="116">
        <v>1100</v>
      </c>
      <c r="AE1807" s="116">
        <v>550</v>
      </c>
      <c r="AF1807" s="116">
        <v>2750</v>
      </c>
      <c r="AG1807" s="116">
        <v>550</v>
      </c>
      <c r="AH1807" s="116">
        <v>2585</v>
      </c>
      <c r="AI1807" s="116">
        <v>2255</v>
      </c>
      <c r="AJ1807" s="116">
        <v>720</v>
      </c>
      <c r="AK1807" s="116">
        <v>2200</v>
      </c>
      <c r="AL1807" s="116">
        <v>110</v>
      </c>
      <c r="AM1807" s="116">
        <v>5500</v>
      </c>
      <c r="AN1807" s="138">
        <v>3850</v>
      </c>
      <c r="AO1807" s="138">
        <v>4950</v>
      </c>
      <c r="AP1807" s="138">
        <v>1100</v>
      </c>
      <c r="AQ1807" s="138">
        <v>2200</v>
      </c>
      <c r="AR1807" s="138">
        <v>0</v>
      </c>
      <c r="AS1807" s="138">
        <v>0</v>
      </c>
      <c r="AT1807" s="22">
        <f t="shared" si="194"/>
        <v>42285</v>
      </c>
      <c r="AU1807" s="138">
        <v>0</v>
      </c>
      <c r="AV1807" s="138">
        <v>0</v>
      </c>
      <c r="AW1807" s="138">
        <v>0</v>
      </c>
      <c r="AX1807" s="74">
        <f t="shared" si="193"/>
        <v>42285</v>
      </c>
      <c r="AY1807" s="22"/>
      <c r="AZ1807" s="22"/>
    </row>
    <row r="1808" spans="1:52" x14ac:dyDescent="0.25">
      <c r="A1808"/>
      <c r="B1808" s="170">
        <v>1625</v>
      </c>
      <c r="D1808" s="22" t="s">
        <v>3160</v>
      </c>
      <c r="E1808" s="22">
        <v>1339</v>
      </c>
      <c r="F1808" s="22" t="s">
        <v>240</v>
      </c>
      <c r="G1808" s="80" t="s">
        <v>3660</v>
      </c>
      <c r="H1808" s="116">
        <v>1500</v>
      </c>
      <c r="I1808" s="116">
        <v>20</v>
      </c>
      <c r="J1808" s="116">
        <v>100</v>
      </c>
      <c r="K1808" s="116">
        <v>100</v>
      </c>
      <c r="L1808" s="116">
        <v>60</v>
      </c>
      <c r="M1808" s="116">
        <v>100</v>
      </c>
      <c r="N1808" s="116">
        <v>50</v>
      </c>
      <c r="O1808" s="117">
        <v>30</v>
      </c>
      <c r="P1808" s="116">
        <v>20</v>
      </c>
      <c r="Q1808" s="116">
        <v>250</v>
      </c>
      <c r="R1808" s="116">
        <v>10</v>
      </c>
      <c r="S1808" s="116">
        <v>10</v>
      </c>
      <c r="T1808" s="116">
        <v>25</v>
      </c>
      <c r="U1808" s="91">
        <v>200</v>
      </c>
      <c r="V1808" s="116">
        <v>150</v>
      </c>
      <c r="W1808" s="116">
        <v>150</v>
      </c>
      <c r="X1808" s="116">
        <v>200</v>
      </c>
      <c r="Y1808" s="116">
        <v>500</v>
      </c>
      <c r="Z1808" s="116">
        <v>10</v>
      </c>
      <c r="AA1808" s="116">
        <v>880</v>
      </c>
      <c r="AB1808" s="116">
        <v>1650</v>
      </c>
      <c r="AC1808" s="116">
        <v>3850</v>
      </c>
      <c r="AD1808" s="116">
        <v>1100</v>
      </c>
      <c r="AE1808" s="116">
        <v>550</v>
      </c>
      <c r="AF1808" s="116">
        <v>2750</v>
      </c>
      <c r="AG1808" s="116">
        <v>550</v>
      </c>
      <c r="AH1808" s="116">
        <v>2585</v>
      </c>
      <c r="AI1808" s="116">
        <v>2255</v>
      </c>
      <c r="AJ1808" s="116">
        <v>720</v>
      </c>
      <c r="AK1808" s="116">
        <v>2200</v>
      </c>
      <c r="AL1808" s="116">
        <v>110</v>
      </c>
      <c r="AM1808" s="116">
        <v>5500</v>
      </c>
      <c r="AN1808" s="138">
        <v>3850</v>
      </c>
      <c r="AO1808" s="138">
        <v>4950</v>
      </c>
      <c r="AP1808" s="138">
        <v>1100</v>
      </c>
      <c r="AQ1808" s="138">
        <v>2200</v>
      </c>
      <c r="AR1808" s="138">
        <v>0</v>
      </c>
      <c r="AS1808" s="138">
        <v>0</v>
      </c>
      <c r="AT1808" s="22">
        <f t="shared" si="194"/>
        <v>40285</v>
      </c>
      <c r="AU1808" s="138">
        <v>0</v>
      </c>
      <c r="AV1808" s="138">
        <v>0</v>
      </c>
      <c r="AW1808" s="138">
        <v>0</v>
      </c>
      <c r="AX1808" s="74">
        <f t="shared" si="193"/>
        <v>40285</v>
      </c>
      <c r="AY1808" s="22"/>
      <c r="AZ1808" s="22"/>
    </row>
    <row r="1809" spans="1:52" x14ac:dyDescent="0.25">
      <c r="A1809"/>
      <c r="B1809" s="170">
        <v>1626</v>
      </c>
      <c r="D1809" s="22" t="s">
        <v>3160</v>
      </c>
      <c r="E1809" s="22">
        <v>1150</v>
      </c>
      <c r="F1809" s="22" t="s">
        <v>1017</v>
      </c>
      <c r="G1809" s="80" t="s">
        <v>3661</v>
      </c>
      <c r="H1809" s="116">
        <v>1500</v>
      </c>
      <c r="I1809" s="116">
        <v>20</v>
      </c>
      <c r="J1809" s="116">
        <v>100</v>
      </c>
      <c r="K1809" s="116">
        <v>100</v>
      </c>
      <c r="L1809" s="116">
        <v>60</v>
      </c>
      <c r="M1809" s="116">
        <v>100</v>
      </c>
      <c r="N1809" s="116">
        <v>50</v>
      </c>
      <c r="O1809" s="117">
        <v>30</v>
      </c>
      <c r="P1809" s="116">
        <v>20</v>
      </c>
      <c r="Q1809" s="116">
        <v>250</v>
      </c>
      <c r="R1809" s="116">
        <v>10</v>
      </c>
      <c r="S1809" s="116">
        <v>10</v>
      </c>
      <c r="T1809" s="116">
        <v>25</v>
      </c>
      <c r="U1809" s="91">
        <v>200</v>
      </c>
      <c r="V1809" s="116">
        <v>150</v>
      </c>
      <c r="W1809" s="116">
        <v>150</v>
      </c>
      <c r="X1809" s="116">
        <v>200</v>
      </c>
      <c r="Y1809" s="116">
        <v>500</v>
      </c>
      <c r="Z1809" s="116">
        <v>10</v>
      </c>
      <c r="AA1809" s="116">
        <v>880</v>
      </c>
      <c r="AB1809" s="116">
        <v>1650</v>
      </c>
      <c r="AC1809" s="116">
        <v>3850</v>
      </c>
      <c r="AD1809" s="116">
        <v>1100</v>
      </c>
      <c r="AE1809" s="116">
        <v>550</v>
      </c>
      <c r="AF1809" s="116">
        <v>2750</v>
      </c>
      <c r="AG1809" s="116">
        <v>550</v>
      </c>
      <c r="AH1809" s="116">
        <v>2585</v>
      </c>
      <c r="AI1809" s="116">
        <v>2255</v>
      </c>
      <c r="AJ1809" s="116">
        <v>720</v>
      </c>
      <c r="AK1809" s="116">
        <v>2200</v>
      </c>
      <c r="AL1809" s="116">
        <v>110</v>
      </c>
      <c r="AM1809" s="116">
        <v>5500</v>
      </c>
      <c r="AN1809" s="138">
        <v>3850</v>
      </c>
      <c r="AO1809" s="138">
        <v>4950</v>
      </c>
      <c r="AP1809" s="138">
        <v>1100</v>
      </c>
      <c r="AQ1809" s="138">
        <v>2200</v>
      </c>
      <c r="AR1809" s="138">
        <v>0</v>
      </c>
      <c r="AS1809" s="138">
        <v>0</v>
      </c>
      <c r="AT1809" s="22">
        <f t="shared" si="194"/>
        <v>40285</v>
      </c>
      <c r="AU1809" s="138">
        <v>0</v>
      </c>
      <c r="AV1809" s="138">
        <v>0</v>
      </c>
      <c r="AW1809" s="138">
        <v>0</v>
      </c>
      <c r="AX1809" s="74">
        <f t="shared" si="193"/>
        <v>40285</v>
      </c>
      <c r="AY1809" s="22"/>
      <c r="AZ1809" s="22"/>
    </row>
    <row r="1810" spans="1:52" x14ac:dyDescent="0.25">
      <c r="A1810"/>
      <c r="B1810" s="170">
        <v>1627</v>
      </c>
      <c r="D1810" s="22" t="s">
        <v>3160</v>
      </c>
      <c r="E1810" s="22">
        <v>1340</v>
      </c>
      <c r="F1810" s="22" t="s">
        <v>240</v>
      </c>
      <c r="G1810" s="80" t="s">
        <v>3662</v>
      </c>
      <c r="H1810" s="22">
        <v>0</v>
      </c>
      <c r="I1810" s="22">
        <v>0</v>
      </c>
      <c r="J1810" s="22">
        <v>0</v>
      </c>
      <c r="K1810" s="22">
        <v>0</v>
      </c>
      <c r="L1810" s="22">
        <v>0</v>
      </c>
      <c r="M1810" s="22">
        <v>0</v>
      </c>
      <c r="N1810" s="22">
        <v>0</v>
      </c>
      <c r="O1810" s="22">
        <v>0</v>
      </c>
      <c r="P1810" s="22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22">
        <v>0</v>
      </c>
      <c r="W1810" s="22">
        <v>0</v>
      </c>
      <c r="X1810" s="22">
        <v>0</v>
      </c>
      <c r="Y1810" s="22">
        <v>0</v>
      </c>
      <c r="Z1810" s="22">
        <v>0</v>
      </c>
      <c r="AA1810" s="116">
        <v>880</v>
      </c>
      <c r="AB1810" s="116">
        <v>1650</v>
      </c>
      <c r="AC1810" s="116">
        <v>3850</v>
      </c>
      <c r="AD1810" s="116">
        <v>1100</v>
      </c>
      <c r="AE1810" s="116">
        <v>550</v>
      </c>
      <c r="AF1810" s="116">
        <v>2750</v>
      </c>
      <c r="AG1810" s="116">
        <v>550</v>
      </c>
      <c r="AH1810" s="116">
        <v>2585</v>
      </c>
      <c r="AI1810" s="116">
        <v>2255</v>
      </c>
      <c r="AJ1810" s="116">
        <v>720</v>
      </c>
      <c r="AK1810" s="116">
        <v>2200</v>
      </c>
      <c r="AL1810" s="116">
        <v>110</v>
      </c>
      <c r="AM1810" s="116">
        <v>5500</v>
      </c>
      <c r="AN1810" s="138">
        <v>3850</v>
      </c>
      <c r="AO1810" s="138">
        <v>4950</v>
      </c>
      <c r="AP1810" s="116">
        <v>1100</v>
      </c>
      <c r="AQ1810" s="116">
        <v>2200</v>
      </c>
      <c r="AR1810" s="138">
        <v>0</v>
      </c>
      <c r="AS1810" s="22"/>
      <c r="AT1810" s="232">
        <f t="shared" si="194"/>
        <v>36800</v>
      </c>
      <c r="AU1810" s="232">
        <v>0</v>
      </c>
      <c r="AV1810" s="232">
        <v>0</v>
      </c>
      <c r="AW1810" s="232">
        <v>0</v>
      </c>
      <c r="AX1810" s="74">
        <f t="shared" si="193"/>
        <v>36800</v>
      </c>
      <c r="AY1810" s="22"/>
      <c r="AZ1810" s="22"/>
    </row>
    <row r="1811" spans="1:52" x14ac:dyDescent="0.25">
      <c r="A1811"/>
      <c r="B1811" s="170">
        <v>1628</v>
      </c>
      <c r="D1811" s="22" t="s">
        <v>3160</v>
      </c>
      <c r="E1811" s="22">
        <v>1241</v>
      </c>
      <c r="F1811" s="22" t="s">
        <v>240</v>
      </c>
      <c r="G1811" s="80" t="s">
        <v>3663</v>
      </c>
      <c r="H1811" s="116">
        <v>1500</v>
      </c>
      <c r="I1811" s="116">
        <v>20</v>
      </c>
      <c r="J1811" s="116">
        <v>100</v>
      </c>
      <c r="K1811" s="116">
        <v>100</v>
      </c>
      <c r="L1811" s="116">
        <v>60</v>
      </c>
      <c r="M1811" s="116">
        <v>100</v>
      </c>
      <c r="N1811" s="116">
        <v>50</v>
      </c>
      <c r="O1811" s="117">
        <v>30</v>
      </c>
      <c r="P1811" s="116">
        <v>20</v>
      </c>
      <c r="Q1811" s="116">
        <v>250</v>
      </c>
      <c r="R1811" s="116">
        <v>10</v>
      </c>
      <c r="S1811" s="116">
        <v>10</v>
      </c>
      <c r="T1811" s="116">
        <v>25</v>
      </c>
      <c r="U1811" s="91">
        <v>200</v>
      </c>
      <c r="V1811" s="116">
        <v>150</v>
      </c>
      <c r="W1811" s="116">
        <v>150</v>
      </c>
      <c r="X1811" s="116">
        <v>200</v>
      </c>
      <c r="Y1811" s="116">
        <v>500</v>
      </c>
      <c r="Z1811" s="116">
        <v>10</v>
      </c>
      <c r="AA1811" s="116">
        <v>880</v>
      </c>
      <c r="AB1811" s="116">
        <v>1650</v>
      </c>
      <c r="AC1811" s="116">
        <v>3850</v>
      </c>
      <c r="AD1811" s="116">
        <v>1100</v>
      </c>
      <c r="AE1811" s="116">
        <v>550</v>
      </c>
      <c r="AF1811" s="116">
        <v>2750</v>
      </c>
      <c r="AG1811" s="116">
        <v>550</v>
      </c>
      <c r="AH1811" s="116">
        <v>2585</v>
      </c>
      <c r="AI1811" s="116">
        <v>2255</v>
      </c>
      <c r="AJ1811" s="116">
        <v>720</v>
      </c>
      <c r="AK1811" s="116">
        <v>2200</v>
      </c>
      <c r="AL1811" s="116">
        <v>110</v>
      </c>
      <c r="AM1811" s="116">
        <v>5500</v>
      </c>
      <c r="AN1811" s="138">
        <v>3850</v>
      </c>
      <c r="AO1811" s="138">
        <v>4950</v>
      </c>
      <c r="AP1811" s="138">
        <v>1100</v>
      </c>
      <c r="AQ1811" s="138">
        <v>2200</v>
      </c>
      <c r="AR1811" s="138">
        <v>0</v>
      </c>
      <c r="AS1811" s="138">
        <v>0</v>
      </c>
      <c r="AT1811" s="22">
        <f t="shared" si="194"/>
        <v>40285</v>
      </c>
      <c r="AU1811" s="138">
        <v>0</v>
      </c>
      <c r="AV1811" s="138">
        <v>0</v>
      </c>
      <c r="AW1811" s="138">
        <v>0</v>
      </c>
      <c r="AX1811" s="74">
        <f t="shared" si="193"/>
        <v>40285</v>
      </c>
      <c r="AY1811" s="22"/>
      <c r="AZ1811" s="22"/>
    </row>
    <row r="1812" spans="1:52" x14ac:dyDescent="0.25">
      <c r="A1812"/>
      <c r="B1812" s="170">
        <v>1629</v>
      </c>
      <c r="D1812" s="22" t="s">
        <v>3160</v>
      </c>
      <c r="E1812" s="22">
        <v>1051</v>
      </c>
      <c r="F1812" s="22" t="s">
        <v>1017</v>
      </c>
      <c r="G1812" s="80" t="s">
        <v>3664</v>
      </c>
      <c r="H1812" s="116">
        <v>1500</v>
      </c>
      <c r="I1812" s="116">
        <v>20</v>
      </c>
      <c r="J1812" s="116">
        <v>100</v>
      </c>
      <c r="K1812" s="116">
        <v>100</v>
      </c>
      <c r="L1812" s="116">
        <v>60</v>
      </c>
      <c r="M1812" s="116">
        <v>100</v>
      </c>
      <c r="N1812" s="116">
        <v>50</v>
      </c>
      <c r="O1812" s="117">
        <v>30</v>
      </c>
      <c r="P1812" s="116">
        <v>20</v>
      </c>
      <c r="Q1812" s="116">
        <v>250</v>
      </c>
      <c r="R1812" s="116">
        <v>10</v>
      </c>
      <c r="S1812" s="116">
        <v>10</v>
      </c>
      <c r="T1812" s="116">
        <v>25</v>
      </c>
      <c r="U1812" s="91">
        <v>200</v>
      </c>
      <c r="V1812" s="116">
        <v>150</v>
      </c>
      <c r="W1812" s="116">
        <v>150</v>
      </c>
      <c r="X1812" s="116">
        <v>200</v>
      </c>
      <c r="Y1812" s="116">
        <v>500</v>
      </c>
      <c r="Z1812" s="116">
        <v>10</v>
      </c>
      <c r="AA1812" s="116">
        <v>880</v>
      </c>
      <c r="AB1812" s="116">
        <v>1650</v>
      </c>
      <c r="AC1812" s="116">
        <v>3850</v>
      </c>
      <c r="AD1812" s="116">
        <v>1100</v>
      </c>
      <c r="AE1812" s="116">
        <v>550</v>
      </c>
      <c r="AF1812" s="116">
        <v>2750</v>
      </c>
      <c r="AG1812" s="116">
        <v>550</v>
      </c>
      <c r="AH1812" s="116">
        <v>2585</v>
      </c>
      <c r="AI1812" s="116">
        <v>2255</v>
      </c>
      <c r="AJ1812" s="116">
        <v>720</v>
      </c>
      <c r="AK1812" s="116">
        <v>2200</v>
      </c>
      <c r="AL1812" s="116">
        <v>110</v>
      </c>
      <c r="AM1812" s="116">
        <v>5500</v>
      </c>
      <c r="AN1812" s="138">
        <v>3850</v>
      </c>
      <c r="AO1812" s="138">
        <v>4950</v>
      </c>
      <c r="AP1812" s="138">
        <v>1100</v>
      </c>
      <c r="AQ1812" s="138">
        <v>2200</v>
      </c>
      <c r="AR1812" s="138">
        <v>0</v>
      </c>
      <c r="AS1812" s="138">
        <v>0</v>
      </c>
      <c r="AT1812" s="22">
        <f t="shared" si="194"/>
        <v>40285</v>
      </c>
      <c r="AU1812" s="138">
        <v>0</v>
      </c>
      <c r="AV1812" s="138">
        <v>0</v>
      </c>
      <c r="AW1812" s="138">
        <v>0</v>
      </c>
      <c r="AX1812" s="74">
        <f t="shared" si="193"/>
        <v>40285</v>
      </c>
      <c r="AY1812" s="22"/>
      <c r="AZ1812" s="22"/>
    </row>
    <row r="1813" spans="1:52" x14ac:dyDescent="0.25">
      <c r="A1813"/>
      <c r="B1813" s="170">
        <v>1630</v>
      </c>
      <c r="D1813" s="22" t="s">
        <v>3160</v>
      </c>
      <c r="E1813" s="22">
        <v>1151</v>
      </c>
      <c r="F1813" s="22" t="s">
        <v>240</v>
      </c>
      <c r="G1813" s="80" t="s">
        <v>3665</v>
      </c>
      <c r="H1813" s="116">
        <v>1500</v>
      </c>
      <c r="I1813" s="116">
        <v>20</v>
      </c>
      <c r="J1813" s="116">
        <v>100</v>
      </c>
      <c r="K1813" s="116">
        <v>100</v>
      </c>
      <c r="L1813" s="116">
        <v>60</v>
      </c>
      <c r="M1813" s="116">
        <v>100</v>
      </c>
      <c r="N1813" s="116">
        <v>50</v>
      </c>
      <c r="O1813" s="117">
        <v>30</v>
      </c>
      <c r="P1813" s="116">
        <v>20</v>
      </c>
      <c r="Q1813" s="116">
        <v>250</v>
      </c>
      <c r="R1813" s="116">
        <v>10</v>
      </c>
      <c r="S1813" s="116">
        <v>10</v>
      </c>
      <c r="T1813" s="116">
        <v>25</v>
      </c>
      <c r="U1813" s="91">
        <v>200</v>
      </c>
      <c r="V1813" s="116">
        <v>150</v>
      </c>
      <c r="W1813" s="116">
        <v>150</v>
      </c>
      <c r="X1813" s="116">
        <v>200</v>
      </c>
      <c r="Y1813" s="116">
        <v>500</v>
      </c>
      <c r="Z1813" s="116">
        <v>10</v>
      </c>
      <c r="AA1813" s="116">
        <v>880</v>
      </c>
      <c r="AB1813" s="116">
        <v>1650</v>
      </c>
      <c r="AC1813" s="116">
        <v>3850</v>
      </c>
      <c r="AD1813" s="116">
        <v>1100</v>
      </c>
      <c r="AE1813" s="116">
        <v>550</v>
      </c>
      <c r="AF1813" s="116">
        <v>2750</v>
      </c>
      <c r="AG1813" s="116">
        <v>550</v>
      </c>
      <c r="AH1813" s="116">
        <v>2585</v>
      </c>
      <c r="AI1813" s="116">
        <v>2255</v>
      </c>
      <c r="AJ1813" s="116">
        <v>720</v>
      </c>
      <c r="AK1813" s="116">
        <v>2200</v>
      </c>
      <c r="AL1813" s="116">
        <v>110</v>
      </c>
      <c r="AM1813" s="116">
        <v>5500</v>
      </c>
      <c r="AN1813" s="138">
        <v>3850</v>
      </c>
      <c r="AO1813" s="138">
        <v>4950</v>
      </c>
      <c r="AP1813" s="138">
        <v>1100</v>
      </c>
      <c r="AQ1813" s="138">
        <v>2200</v>
      </c>
      <c r="AR1813" s="138">
        <v>0</v>
      </c>
      <c r="AS1813" s="138">
        <v>0</v>
      </c>
      <c r="AT1813" s="22">
        <f t="shared" si="194"/>
        <v>40285</v>
      </c>
      <c r="AU1813" s="138">
        <v>0</v>
      </c>
      <c r="AV1813" s="138">
        <v>0</v>
      </c>
      <c r="AW1813" s="138">
        <v>0</v>
      </c>
      <c r="AX1813" s="74">
        <f t="shared" si="193"/>
        <v>40285</v>
      </c>
      <c r="AY1813" s="22"/>
      <c r="AZ1813" s="22"/>
    </row>
    <row r="1814" spans="1:52" x14ac:dyDescent="0.25">
      <c r="A1814"/>
      <c r="B1814" s="170">
        <v>1631</v>
      </c>
      <c r="D1814" s="22" t="s">
        <v>3160</v>
      </c>
      <c r="E1814" s="22">
        <v>1052</v>
      </c>
      <c r="F1814" s="22" t="s">
        <v>1017</v>
      </c>
      <c r="G1814" s="80" t="s">
        <v>3666</v>
      </c>
      <c r="H1814" s="116">
        <v>1500</v>
      </c>
      <c r="I1814" s="116">
        <v>20</v>
      </c>
      <c r="J1814" s="116">
        <v>100</v>
      </c>
      <c r="K1814" s="116">
        <v>100</v>
      </c>
      <c r="L1814" s="116">
        <v>60</v>
      </c>
      <c r="M1814" s="116">
        <v>100</v>
      </c>
      <c r="N1814" s="116">
        <v>50</v>
      </c>
      <c r="O1814" s="117">
        <v>30</v>
      </c>
      <c r="P1814" s="116">
        <v>20</v>
      </c>
      <c r="Q1814" s="116">
        <v>250</v>
      </c>
      <c r="R1814" s="116">
        <v>10</v>
      </c>
      <c r="S1814" s="116">
        <v>10</v>
      </c>
      <c r="T1814" s="116">
        <v>25</v>
      </c>
      <c r="U1814" s="91">
        <v>200</v>
      </c>
      <c r="V1814" s="116">
        <v>150</v>
      </c>
      <c r="W1814" s="116">
        <v>150</v>
      </c>
      <c r="X1814" s="116">
        <v>200</v>
      </c>
      <c r="Y1814" s="116">
        <v>500</v>
      </c>
      <c r="Z1814" s="116">
        <v>10</v>
      </c>
      <c r="AA1814" s="116">
        <v>880</v>
      </c>
      <c r="AB1814" s="116">
        <v>1650</v>
      </c>
      <c r="AC1814" s="116">
        <v>3850</v>
      </c>
      <c r="AD1814" s="116">
        <v>1100</v>
      </c>
      <c r="AE1814" s="116">
        <v>550</v>
      </c>
      <c r="AF1814" s="116">
        <v>2750</v>
      </c>
      <c r="AG1814" s="116">
        <v>550</v>
      </c>
      <c r="AH1814" s="116">
        <v>2585</v>
      </c>
      <c r="AI1814" s="116">
        <v>2255</v>
      </c>
      <c r="AJ1814" s="116">
        <v>720</v>
      </c>
      <c r="AK1814" s="116">
        <v>2200</v>
      </c>
      <c r="AL1814" s="116">
        <v>110</v>
      </c>
      <c r="AM1814" s="116">
        <v>5500</v>
      </c>
      <c r="AN1814" s="138">
        <v>3850</v>
      </c>
      <c r="AO1814" s="138">
        <v>4950</v>
      </c>
      <c r="AP1814" s="138">
        <v>1100</v>
      </c>
      <c r="AQ1814" s="138">
        <v>2200</v>
      </c>
      <c r="AR1814" s="138">
        <v>0</v>
      </c>
      <c r="AS1814" s="138">
        <v>0</v>
      </c>
      <c r="AT1814" s="22">
        <f t="shared" si="194"/>
        <v>40285</v>
      </c>
      <c r="AU1814" s="138">
        <v>0</v>
      </c>
      <c r="AV1814" s="138">
        <v>0</v>
      </c>
      <c r="AW1814" s="138">
        <v>0</v>
      </c>
      <c r="AX1814" s="74">
        <f t="shared" si="193"/>
        <v>40285</v>
      </c>
      <c r="AY1814" s="22"/>
      <c r="AZ1814" s="22"/>
    </row>
    <row r="1815" spans="1:52" x14ac:dyDescent="0.25">
      <c r="A1815"/>
      <c r="B1815" s="170">
        <v>1632</v>
      </c>
      <c r="D1815" s="22" t="s">
        <v>3160</v>
      </c>
      <c r="E1815" s="22">
        <v>1152</v>
      </c>
      <c r="F1815" s="22" t="s">
        <v>1017</v>
      </c>
      <c r="G1815" s="80" t="s">
        <v>3667</v>
      </c>
      <c r="H1815" s="22">
        <v>0</v>
      </c>
      <c r="I1815" s="22">
        <v>0</v>
      </c>
      <c r="J1815" s="22">
        <v>0</v>
      </c>
      <c r="K1815" s="22">
        <v>0</v>
      </c>
      <c r="L1815" s="22">
        <v>0</v>
      </c>
      <c r="M1815" s="22">
        <v>0</v>
      </c>
      <c r="N1815" s="22">
        <v>0</v>
      </c>
      <c r="O1815" s="22">
        <v>0</v>
      </c>
      <c r="P1815" s="22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22">
        <v>0</v>
      </c>
      <c r="W1815" s="22">
        <v>0</v>
      </c>
      <c r="X1815" s="22">
        <v>0</v>
      </c>
      <c r="Y1815" s="22">
        <v>0</v>
      </c>
      <c r="Z1815" s="22">
        <v>0</v>
      </c>
      <c r="AA1815" s="116">
        <v>880</v>
      </c>
      <c r="AB1815" s="116">
        <v>1650</v>
      </c>
      <c r="AC1815" s="116">
        <v>3850</v>
      </c>
      <c r="AD1815" s="116">
        <v>1100</v>
      </c>
      <c r="AE1815" s="116">
        <v>550</v>
      </c>
      <c r="AF1815" s="116">
        <v>2750</v>
      </c>
      <c r="AG1815" s="116">
        <v>550</v>
      </c>
      <c r="AH1815" s="116">
        <v>2585</v>
      </c>
      <c r="AI1815" s="116">
        <v>2255</v>
      </c>
      <c r="AJ1815" s="116">
        <v>720</v>
      </c>
      <c r="AK1815" s="116">
        <v>2200</v>
      </c>
      <c r="AL1815" s="116">
        <v>110</v>
      </c>
      <c r="AM1815" s="116">
        <v>5500</v>
      </c>
      <c r="AN1815" s="138">
        <v>3850</v>
      </c>
      <c r="AO1815" s="138">
        <v>4950</v>
      </c>
      <c r="AP1815" s="116">
        <v>1100</v>
      </c>
      <c r="AQ1815" s="116">
        <v>2200</v>
      </c>
      <c r="AR1815" s="138">
        <v>0</v>
      </c>
      <c r="AS1815" s="22"/>
      <c r="AT1815" s="232">
        <f t="shared" si="194"/>
        <v>36800</v>
      </c>
      <c r="AU1815" s="232">
        <v>0</v>
      </c>
      <c r="AV1815" s="232">
        <v>0</v>
      </c>
      <c r="AW1815" s="232">
        <v>0</v>
      </c>
      <c r="AX1815" s="74">
        <f t="shared" si="193"/>
        <v>36800</v>
      </c>
      <c r="AY1815" s="22"/>
      <c r="AZ1815" s="22"/>
    </row>
    <row r="1816" spans="1:52" x14ac:dyDescent="0.25">
      <c r="A1816"/>
      <c r="B1816" s="170">
        <v>1633</v>
      </c>
      <c r="D1816" s="22" t="s">
        <v>3160</v>
      </c>
      <c r="E1816" s="22">
        <v>1242</v>
      </c>
      <c r="F1816" s="22" t="s">
        <v>240</v>
      </c>
      <c r="G1816" s="80" t="s">
        <v>3668</v>
      </c>
      <c r="H1816" s="116">
        <v>1500</v>
      </c>
      <c r="I1816" s="116">
        <v>20</v>
      </c>
      <c r="J1816" s="116">
        <v>100</v>
      </c>
      <c r="K1816" s="116">
        <v>100</v>
      </c>
      <c r="L1816" s="116">
        <v>60</v>
      </c>
      <c r="M1816" s="116">
        <v>100</v>
      </c>
      <c r="N1816" s="116">
        <v>50</v>
      </c>
      <c r="O1816" s="117">
        <v>30</v>
      </c>
      <c r="P1816" s="116">
        <v>20</v>
      </c>
      <c r="Q1816" s="116">
        <v>250</v>
      </c>
      <c r="R1816" s="116">
        <v>10</v>
      </c>
      <c r="S1816" s="116">
        <v>10</v>
      </c>
      <c r="T1816" s="116">
        <v>25</v>
      </c>
      <c r="U1816" s="91">
        <v>200</v>
      </c>
      <c r="V1816" s="116">
        <v>150</v>
      </c>
      <c r="W1816" s="116">
        <v>150</v>
      </c>
      <c r="X1816" s="116">
        <v>200</v>
      </c>
      <c r="Y1816" s="116">
        <v>500</v>
      </c>
      <c r="Z1816" s="116">
        <v>10</v>
      </c>
      <c r="AA1816" s="116">
        <v>880</v>
      </c>
      <c r="AB1816" s="116">
        <v>1650</v>
      </c>
      <c r="AC1816" s="116">
        <v>3850</v>
      </c>
      <c r="AD1816" s="116">
        <v>1100</v>
      </c>
      <c r="AE1816" s="116">
        <v>550</v>
      </c>
      <c r="AF1816" s="116">
        <v>2750</v>
      </c>
      <c r="AG1816" s="116">
        <v>550</v>
      </c>
      <c r="AH1816" s="116">
        <v>2585</v>
      </c>
      <c r="AI1816" s="116">
        <v>2255</v>
      </c>
      <c r="AJ1816" s="116">
        <v>720</v>
      </c>
      <c r="AK1816" s="116">
        <v>2200</v>
      </c>
      <c r="AL1816" s="116">
        <v>110</v>
      </c>
      <c r="AM1816" s="116">
        <v>5500</v>
      </c>
      <c r="AN1816" s="138">
        <v>3850</v>
      </c>
      <c r="AO1816" s="138">
        <v>4950</v>
      </c>
      <c r="AP1816" s="138">
        <v>1100</v>
      </c>
      <c r="AQ1816" s="138">
        <v>2200</v>
      </c>
      <c r="AR1816" s="138">
        <v>0</v>
      </c>
      <c r="AS1816" s="138">
        <v>0</v>
      </c>
      <c r="AT1816" s="22">
        <f t="shared" si="194"/>
        <v>40285</v>
      </c>
      <c r="AU1816" s="138">
        <v>0</v>
      </c>
      <c r="AV1816" s="138">
        <v>0</v>
      </c>
      <c r="AW1816" s="138">
        <v>0</v>
      </c>
      <c r="AX1816" s="74">
        <f t="shared" ref="AX1816:AX1854" si="195">SUM(AT1816:AW1816)</f>
        <v>40285</v>
      </c>
      <c r="AY1816" s="22"/>
      <c r="AZ1816" s="22"/>
    </row>
    <row r="1817" spans="1:52" x14ac:dyDescent="0.25">
      <c r="A1817"/>
      <c r="B1817" s="170">
        <v>1634</v>
      </c>
      <c r="D1817" s="22" t="s">
        <v>3160</v>
      </c>
      <c r="E1817" s="22">
        <v>1053</v>
      </c>
      <c r="F1817" s="22" t="s">
        <v>240</v>
      </c>
      <c r="G1817" s="80" t="s">
        <v>3669</v>
      </c>
      <c r="H1817" s="116">
        <v>1500</v>
      </c>
      <c r="I1817" s="116">
        <v>20</v>
      </c>
      <c r="J1817" s="116">
        <v>100</v>
      </c>
      <c r="K1817" s="116">
        <v>100</v>
      </c>
      <c r="L1817" s="116">
        <v>60</v>
      </c>
      <c r="M1817" s="116">
        <v>100</v>
      </c>
      <c r="N1817" s="116">
        <v>50</v>
      </c>
      <c r="O1817" s="117">
        <v>30</v>
      </c>
      <c r="P1817" s="116">
        <v>20</v>
      </c>
      <c r="Q1817" s="116">
        <v>250</v>
      </c>
      <c r="R1817" s="116">
        <v>10</v>
      </c>
      <c r="S1817" s="116">
        <v>10</v>
      </c>
      <c r="T1817" s="116">
        <v>25</v>
      </c>
      <c r="U1817" s="91">
        <v>200</v>
      </c>
      <c r="V1817" s="116">
        <v>150</v>
      </c>
      <c r="W1817" s="116">
        <v>150</v>
      </c>
      <c r="X1817" s="116">
        <v>200</v>
      </c>
      <c r="Y1817" s="116">
        <v>500</v>
      </c>
      <c r="Z1817" s="116">
        <v>10</v>
      </c>
      <c r="AA1817" s="116">
        <v>880</v>
      </c>
      <c r="AB1817" s="116">
        <v>1650</v>
      </c>
      <c r="AC1817" s="116">
        <v>3850</v>
      </c>
      <c r="AD1817" s="116">
        <v>1100</v>
      </c>
      <c r="AE1817" s="116">
        <v>550</v>
      </c>
      <c r="AF1817" s="116">
        <v>2750</v>
      </c>
      <c r="AG1817" s="116">
        <v>550</v>
      </c>
      <c r="AH1817" s="116">
        <v>2585</v>
      </c>
      <c r="AI1817" s="116">
        <v>2255</v>
      </c>
      <c r="AJ1817" s="116">
        <v>720</v>
      </c>
      <c r="AK1817" s="116">
        <v>2200</v>
      </c>
      <c r="AL1817" s="116">
        <v>110</v>
      </c>
      <c r="AM1817" s="116">
        <v>5500</v>
      </c>
      <c r="AN1817" s="138">
        <v>3850</v>
      </c>
      <c r="AO1817" s="138">
        <v>4950</v>
      </c>
      <c r="AP1817" s="138">
        <v>1100</v>
      </c>
      <c r="AQ1817" s="138">
        <v>2200</v>
      </c>
      <c r="AR1817" s="138">
        <v>0</v>
      </c>
      <c r="AS1817" s="138">
        <v>0</v>
      </c>
      <c r="AT1817" s="22">
        <f t="shared" si="194"/>
        <v>40285</v>
      </c>
      <c r="AU1817" s="138">
        <v>0</v>
      </c>
      <c r="AV1817" s="138">
        <v>0</v>
      </c>
      <c r="AW1817" s="138">
        <v>0</v>
      </c>
      <c r="AX1817" s="74">
        <f t="shared" si="195"/>
        <v>40285</v>
      </c>
      <c r="AY1817" s="22"/>
      <c r="AZ1817" s="22"/>
    </row>
    <row r="1818" spans="1:52" x14ac:dyDescent="0.25">
      <c r="A1818"/>
      <c r="B1818" s="170">
        <v>1635</v>
      </c>
      <c r="D1818" s="22" t="s">
        <v>3160</v>
      </c>
      <c r="E1818" s="22">
        <v>1243</v>
      </c>
      <c r="F1818" s="22" t="s">
        <v>1017</v>
      </c>
      <c r="G1818" s="80" t="s">
        <v>3670</v>
      </c>
      <c r="H1818" s="116">
        <v>1500</v>
      </c>
      <c r="I1818" s="116">
        <v>20</v>
      </c>
      <c r="J1818" s="116">
        <v>100</v>
      </c>
      <c r="K1818" s="116">
        <v>100</v>
      </c>
      <c r="L1818" s="116">
        <v>60</v>
      </c>
      <c r="M1818" s="116">
        <v>100</v>
      </c>
      <c r="N1818" s="116">
        <v>50</v>
      </c>
      <c r="O1818" s="117">
        <v>30</v>
      </c>
      <c r="P1818" s="116">
        <v>20</v>
      </c>
      <c r="Q1818" s="116">
        <v>250</v>
      </c>
      <c r="R1818" s="116">
        <v>10</v>
      </c>
      <c r="S1818" s="116">
        <v>10</v>
      </c>
      <c r="T1818" s="116">
        <v>25</v>
      </c>
      <c r="U1818" s="91">
        <v>200</v>
      </c>
      <c r="V1818" s="116">
        <v>150</v>
      </c>
      <c r="W1818" s="116">
        <v>150</v>
      </c>
      <c r="X1818" s="116">
        <v>200</v>
      </c>
      <c r="Y1818" s="116">
        <v>500</v>
      </c>
      <c r="Z1818" s="116">
        <v>10</v>
      </c>
      <c r="AA1818" s="116">
        <v>880</v>
      </c>
      <c r="AB1818" s="116">
        <v>1650</v>
      </c>
      <c r="AC1818" s="116">
        <v>3850</v>
      </c>
      <c r="AD1818" s="116">
        <v>1100</v>
      </c>
      <c r="AE1818" s="116">
        <v>550</v>
      </c>
      <c r="AF1818" s="116">
        <v>2750</v>
      </c>
      <c r="AG1818" s="116">
        <v>550</v>
      </c>
      <c r="AH1818" s="116">
        <v>2585</v>
      </c>
      <c r="AI1818" s="116">
        <v>2255</v>
      </c>
      <c r="AJ1818" s="116">
        <v>720</v>
      </c>
      <c r="AK1818" s="116">
        <v>2200</v>
      </c>
      <c r="AL1818" s="116">
        <v>110</v>
      </c>
      <c r="AM1818" s="116">
        <v>5500</v>
      </c>
      <c r="AN1818" s="138">
        <v>3850</v>
      </c>
      <c r="AO1818" s="138">
        <v>4950</v>
      </c>
      <c r="AP1818" s="138">
        <v>1100</v>
      </c>
      <c r="AQ1818" s="138">
        <v>2200</v>
      </c>
      <c r="AR1818" s="138">
        <v>0</v>
      </c>
      <c r="AS1818" s="138">
        <v>0</v>
      </c>
      <c r="AT1818" s="22">
        <f t="shared" si="194"/>
        <v>40285</v>
      </c>
      <c r="AU1818" s="138">
        <v>0</v>
      </c>
      <c r="AV1818" s="138">
        <v>0</v>
      </c>
      <c r="AW1818" s="138">
        <v>0</v>
      </c>
      <c r="AX1818" s="74">
        <f t="shared" si="195"/>
        <v>40285</v>
      </c>
      <c r="AY1818" s="22"/>
      <c r="AZ1818" s="22"/>
    </row>
    <row r="1819" spans="1:52" x14ac:dyDescent="0.25">
      <c r="A1819"/>
      <c r="B1819" s="170">
        <v>1636</v>
      </c>
      <c r="D1819" s="22" t="s">
        <v>3160</v>
      </c>
      <c r="E1819" s="22">
        <v>1054</v>
      </c>
      <c r="F1819" s="22" t="s">
        <v>240</v>
      </c>
      <c r="G1819" s="80" t="s">
        <v>3671</v>
      </c>
      <c r="H1819" s="116">
        <v>1500</v>
      </c>
      <c r="I1819" s="116">
        <v>20</v>
      </c>
      <c r="J1819" s="116">
        <v>100</v>
      </c>
      <c r="K1819" s="116">
        <v>100</v>
      </c>
      <c r="L1819" s="116">
        <v>60</v>
      </c>
      <c r="M1819" s="116">
        <v>100</v>
      </c>
      <c r="N1819" s="116">
        <v>50</v>
      </c>
      <c r="O1819" s="117">
        <v>30</v>
      </c>
      <c r="P1819" s="116">
        <v>20</v>
      </c>
      <c r="Q1819" s="116">
        <v>250</v>
      </c>
      <c r="R1819" s="116">
        <v>10</v>
      </c>
      <c r="S1819" s="116">
        <v>10</v>
      </c>
      <c r="T1819" s="116">
        <v>25</v>
      </c>
      <c r="U1819" s="91">
        <v>200</v>
      </c>
      <c r="V1819" s="116">
        <v>150</v>
      </c>
      <c r="W1819" s="116">
        <v>150</v>
      </c>
      <c r="X1819" s="116">
        <v>200</v>
      </c>
      <c r="Y1819" s="116">
        <v>500</v>
      </c>
      <c r="Z1819" s="116">
        <v>10</v>
      </c>
      <c r="AA1819" s="116">
        <v>880</v>
      </c>
      <c r="AB1819" s="116">
        <v>1650</v>
      </c>
      <c r="AC1819" s="116">
        <v>3850</v>
      </c>
      <c r="AD1819" s="116">
        <v>1100</v>
      </c>
      <c r="AE1819" s="116">
        <v>550</v>
      </c>
      <c r="AF1819" s="116">
        <v>2750</v>
      </c>
      <c r="AG1819" s="116">
        <v>550</v>
      </c>
      <c r="AH1819" s="116">
        <v>2585</v>
      </c>
      <c r="AI1819" s="116">
        <v>2255</v>
      </c>
      <c r="AJ1819" s="116">
        <v>720</v>
      </c>
      <c r="AK1819" s="116">
        <v>2200</v>
      </c>
      <c r="AL1819" s="116">
        <v>110</v>
      </c>
      <c r="AM1819" s="116">
        <v>5500</v>
      </c>
      <c r="AN1819" s="138">
        <v>3850</v>
      </c>
      <c r="AO1819" s="138">
        <v>4950</v>
      </c>
      <c r="AP1819" s="138">
        <v>1100</v>
      </c>
      <c r="AQ1819" s="138">
        <v>2200</v>
      </c>
      <c r="AR1819" s="138">
        <v>0</v>
      </c>
      <c r="AS1819" s="138">
        <v>0</v>
      </c>
      <c r="AT1819" s="22">
        <f t="shared" si="194"/>
        <v>40285</v>
      </c>
      <c r="AU1819" s="138">
        <v>0</v>
      </c>
      <c r="AV1819" s="138">
        <v>0</v>
      </c>
      <c r="AW1819" s="138">
        <v>0</v>
      </c>
      <c r="AX1819" s="74">
        <f t="shared" si="195"/>
        <v>40285</v>
      </c>
      <c r="AY1819" s="22"/>
      <c r="AZ1819" s="22"/>
    </row>
    <row r="1820" spans="1:52" x14ac:dyDescent="0.25">
      <c r="A1820"/>
      <c r="B1820" s="170">
        <v>1637</v>
      </c>
      <c r="D1820" s="22" t="s">
        <v>3160</v>
      </c>
      <c r="E1820" s="22">
        <v>1154</v>
      </c>
      <c r="F1820" s="22" t="s">
        <v>1017</v>
      </c>
      <c r="G1820" s="80" t="s">
        <v>3672</v>
      </c>
      <c r="H1820" s="116">
        <v>1500</v>
      </c>
      <c r="I1820" s="116">
        <v>20</v>
      </c>
      <c r="J1820" s="116">
        <v>100</v>
      </c>
      <c r="K1820" s="116">
        <v>100</v>
      </c>
      <c r="L1820" s="116">
        <v>60</v>
      </c>
      <c r="M1820" s="116">
        <v>100</v>
      </c>
      <c r="N1820" s="116">
        <v>50</v>
      </c>
      <c r="O1820" s="117">
        <v>30</v>
      </c>
      <c r="P1820" s="116">
        <v>20</v>
      </c>
      <c r="Q1820" s="116">
        <v>250</v>
      </c>
      <c r="R1820" s="116">
        <v>10</v>
      </c>
      <c r="S1820" s="116">
        <v>10</v>
      </c>
      <c r="T1820" s="116">
        <v>25</v>
      </c>
      <c r="U1820" s="91">
        <v>200</v>
      </c>
      <c r="V1820" s="116">
        <v>150</v>
      </c>
      <c r="W1820" s="116">
        <v>150</v>
      </c>
      <c r="X1820" s="116">
        <v>200</v>
      </c>
      <c r="Y1820" s="116">
        <v>500</v>
      </c>
      <c r="Z1820" s="116">
        <v>10</v>
      </c>
      <c r="AA1820" s="116">
        <v>880</v>
      </c>
      <c r="AB1820" s="116">
        <v>1650</v>
      </c>
      <c r="AC1820" s="116">
        <v>3850</v>
      </c>
      <c r="AD1820" s="116">
        <v>1100</v>
      </c>
      <c r="AE1820" s="116">
        <v>550</v>
      </c>
      <c r="AF1820" s="116">
        <v>2750</v>
      </c>
      <c r="AG1820" s="116">
        <v>550</v>
      </c>
      <c r="AH1820" s="116">
        <v>2585</v>
      </c>
      <c r="AI1820" s="116">
        <v>2255</v>
      </c>
      <c r="AJ1820" s="116">
        <v>720</v>
      </c>
      <c r="AK1820" s="116">
        <v>2200</v>
      </c>
      <c r="AL1820" s="116">
        <v>110</v>
      </c>
      <c r="AM1820" s="116">
        <v>5500</v>
      </c>
      <c r="AN1820" s="138">
        <v>3850</v>
      </c>
      <c r="AO1820" s="138">
        <v>4950</v>
      </c>
      <c r="AP1820" s="138">
        <v>1100</v>
      </c>
      <c r="AQ1820" s="138">
        <v>2200</v>
      </c>
      <c r="AR1820" s="138">
        <v>0</v>
      </c>
      <c r="AS1820" s="138">
        <v>0</v>
      </c>
      <c r="AT1820" s="22">
        <f t="shared" si="194"/>
        <v>40285</v>
      </c>
      <c r="AU1820" s="138">
        <v>0</v>
      </c>
      <c r="AV1820" s="138">
        <v>0</v>
      </c>
      <c r="AW1820" s="138">
        <v>0</v>
      </c>
      <c r="AX1820" s="74">
        <f t="shared" si="195"/>
        <v>40285</v>
      </c>
      <c r="AY1820" s="22"/>
      <c r="AZ1820" s="22"/>
    </row>
    <row r="1821" spans="1:52" x14ac:dyDescent="0.25">
      <c r="A1821"/>
      <c r="B1821" s="170">
        <v>1638</v>
      </c>
      <c r="D1821" s="22" t="s">
        <v>3160</v>
      </c>
      <c r="E1821" s="22">
        <v>1244</v>
      </c>
      <c r="F1821" s="22" t="s">
        <v>1017</v>
      </c>
      <c r="G1821" s="80" t="s">
        <v>3673</v>
      </c>
      <c r="H1821" s="116">
        <v>1500</v>
      </c>
      <c r="I1821" s="116">
        <v>20</v>
      </c>
      <c r="J1821" s="116">
        <v>100</v>
      </c>
      <c r="K1821" s="116">
        <v>100</v>
      </c>
      <c r="L1821" s="116">
        <v>60</v>
      </c>
      <c r="M1821" s="116">
        <v>100</v>
      </c>
      <c r="N1821" s="116">
        <v>50</v>
      </c>
      <c r="O1821" s="117">
        <v>30</v>
      </c>
      <c r="P1821" s="116">
        <v>20</v>
      </c>
      <c r="Q1821" s="116">
        <v>250</v>
      </c>
      <c r="R1821" s="116">
        <v>10</v>
      </c>
      <c r="S1821" s="116">
        <v>10</v>
      </c>
      <c r="T1821" s="116">
        <v>25</v>
      </c>
      <c r="U1821" s="91">
        <v>200</v>
      </c>
      <c r="V1821" s="116">
        <v>150</v>
      </c>
      <c r="W1821" s="116">
        <v>150</v>
      </c>
      <c r="X1821" s="116">
        <v>200</v>
      </c>
      <c r="Y1821" s="116">
        <v>500</v>
      </c>
      <c r="Z1821" s="116">
        <v>10</v>
      </c>
      <c r="AA1821" s="116">
        <v>880</v>
      </c>
      <c r="AB1821" s="116">
        <v>1650</v>
      </c>
      <c r="AC1821" s="116">
        <v>3850</v>
      </c>
      <c r="AD1821" s="116">
        <v>1100</v>
      </c>
      <c r="AE1821" s="116">
        <v>550</v>
      </c>
      <c r="AF1821" s="116">
        <v>2750</v>
      </c>
      <c r="AG1821" s="116">
        <v>550</v>
      </c>
      <c r="AH1821" s="116">
        <v>2585</v>
      </c>
      <c r="AI1821" s="116">
        <v>2255</v>
      </c>
      <c r="AJ1821" s="116">
        <v>720</v>
      </c>
      <c r="AK1821" s="116">
        <v>2200</v>
      </c>
      <c r="AL1821" s="116">
        <v>110</v>
      </c>
      <c r="AM1821" s="116">
        <v>5500</v>
      </c>
      <c r="AN1821" s="138">
        <v>3850</v>
      </c>
      <c r="AO1821" s="138">
        <v>4950</v>
      </c>
      <c r="AP1821" s="138">
        <v>1100</v>
      </c>
      <c r="AQ1821" s="138">
        <v>2200</v>
      </c>
      <c r="AR1821" s="138">
        <v>0</v>
      </c>
      <c r="AS1821" s="138">
        <v>0</v>
      </c>
      <c r="AT1821" s="22">
        <f t="shared" si="194"/>
        <v>40285</v>
      </c>
      <c r="AU1821" s="138">
        <v>0</v>
      </c>
      <c r="AV1821" s="138">
        <v>0</v>
      </c>
      <c r="AW1821" s="138">
        <v>0</v>
      </c>
      <c r="AX1821" s="74">
        <f t="shared" si="195"/>
        <v>40285</v>
      </c>
      <c r="AY1821" s="22"/>
      <c r="AZ1821" s="22"/>
    </row>
    <row r="1822" spans="1:52" x14ac:dyDescent="0.25">
      <c r="A1822"/>
      <c r="B1822" s="170">
        <v>1639</v>
      </c>
      <c r="D1822" s="22" t="s">
        <v>3160</v>
      </c>
      <c r="E1822" s="22">
        <v>1245</v>
      </c>
      <c r="F1822" s="22" t="s">
        <v>240</v>
      </c>
      <c r="G1822" s="80" t="s">
        <v>3674</v>
      </c>
      <c r="H1822" s="116">
        <v>1500</v>
      </c>
      <c r="I1822" s="116">
        <v>20</v>
      </c>
      <c r="J1822" s="116">
        <v>100</v>
      </c>
      <c r="K1822" s="116">
        <v>100</v>
      </c>
      <c r="L1822" s="116">
        <v>60</v>
      </c>
      <c r="M1822" s="116">
        <v>100</v>
      </c>
      <c r="N1822" s="116">
        <v>50</v>
      </c>
      <c r="O1822" s="117">
        <v>30</v>
      </c>
      <c r="P1822" s="116">
        <v>20</v>
      </c>
      <c r="Q1822" s="116">
        <v>250</v>
      </c>
      <c r="R1822" s="116">
        <v>10</v>
      </c>
      <c r="S1822" s="116">
        <v>10</v>
      </c>
      <c r="T1822" s="116">
        <v>25</v>
      </c>
      <c r="U1822" s="91">
        <v>200</v>
      </c>
      <c r="V1822" s="116">
        <v>150</v>
      </c>
      <c r="W1822" s="116">
        <v>150</v>
      </c>
      <c r="X1822" s="116">
        <v>200</v>
      </c>
      <c r="Y1822" s="116">
        <v>500</v>
      </c>
      <c r="Z1822" s="116">
        <v>10</v>
      </c>
      <c r="AA1822" s="116">
        <v>880</v>
      </c>
      <c r="AB1822" s="116">
        <v>1650</v>
      </c>
      <c r="AC1822" s="116">
        <v>3850</v>
      </c>
      <c r="AD1822" s="116">
        <v>1100</v>
      </c>
      <c r="AE1822" s="116">
        <v>550</v>
      </c>
      <c r="AF1822" s="116">
        <v>2750</v>
      </c>
      <c r="AG1822" s="116">
        <v>550</v>
      </c>
      <c r="AH1822" s="116">
        <v>2585</v>
      </c>
      <c r="AI1822" s="116">
        <v>2255</v>
      </c>
      <c r="AJ1822" s="116">
        <v>720</v>
      </c>
      <c r="AK1822" s="116">
        <v>2200</v>
      </c>
      <c r="AL1822" s="116">
        <v>110</v>
      </c>
      <c r="AM1822" s="116">
        <v>5500</v>
      </c>
      <c r="AN1822" s="138">
        <v>3850</v>
      </c>
      <c r="AO1822" s="138">
        <v>4950</v>
      </c>
      <c r="AP1822" s="138">
        <v>1100</v>
      </c>
      <c r="AQ1822" s="138">
        <v>2200</v>
      </c>
      <c r="AR1822" s="138">
        <v>0</v>
      </c>
      <c r="AS1822" s="138">
        <v>0</v>
      </c>
      <c r="AT1822" s="22">
        <f t="shared" si="194"/>
        <v>40285</v>
      </c>
      <c r="AU1822" s="138">
        <v>0</v>
      </c>
      <c r="AV1822" s="138">
        <v>0</v>
      </c>
      <c r="AW1822" s="138">
        <v>0</v>
      </c>
      <c r="AX1822" s="74">
        <f t="shared" si="195"/>
        <v>40285</v>
      </c>
      <c r="AY1822" s="22"/>
      <c r="AZ1822" s="22"/>
    </row>
    <row r="1823" spans="1:52" x14ac:dyDescent="0.25">
      <c r="A1823"/>
      <c r="B1823" s="170">
        <v>1640</v>
      </c>
      <c r="D1823" s="22" t="s">
        <v>3160</v>
      </c>
      <c r="E1823" s="22">
        <v>1246</v>
      </c>
      <c r="F1823" s="22" t="s">
        <v>1017</v>
      </c>
      <c r="G1823" s="80" t="s">
        <v>3675</v>
      </c>
      <c r="H1823" s="116">
        <v>1500</v>
      </c>
      <c r="I1823" s="116">
        <v>20</v>
      </c>
      <c r="J1823" s="116">
        <v>100</v>
      </c>
      <c r="K1823" s="116">
        <v>100</v>
      </c>
      <c r="L1823" s="116">
        <v>60</v>
      </c>
      <c r="M1823" s="116">
        <v>100</v>
      </c>
      <c r="N1823" s="116">
        <v>50</v>
      </c>
      <c r="O1823" s="117">
        <v>30</v>
      </c>
      <c r="P1823" s="116">
        <v>20</v>
      </c>
      <c r="Q1823" s="116">
        <v>250</v>
      </c>
      <c r="R1823" s="116">
        <v>10</v>
      </c>
      <c r="S1823" s="116">
        <v>10</v>
      </c>
      <c r="T1823" s="116">
        <v>25</v>
      </c>
      <c r="U1823" s="91">
        <v>200</v>
      </c>
      <c r="V1823" s="116">
        <v>150</v>
      </c>
      <c r="W1823" s="116">
        <v>150</v>
      </c>
      <c r="X1823" s="116">
        <v>200</v>
      </c>
      <c r="Y1823" s="116">
        <v>500</v>
      </c>
      <c r="Z1823" s="116">
        <v>10</v>
      </c>
      <c r="AA1823" s="116">
        <v>880</v>
      </c>
      <c r="AB1823" s="116">
        <v>1650</v>
      </c>
      <c r="AC1823" s="116">
        <v>3850</v>
      </c>
      <c r="AD1823" s="116">
        <v>1100</v>
      </c>
      <c r="AE1823" s="116">
        <v>550</v>
      </c>
      <c r="AF1823" s="116">
        <v>2750</v>
      </c>
      <c r="AG1823" s="116">
        <v>550</v>
      </c>
      <c r="AH1823" s="116">
        <v>2585</v>
      </c>
      <c r="AI1823" s="116">
        <v>2255</v>
      </c>
      <c r="AJ1823" s="116">
        <v>720</v>
      </c>
      <c r="AK1823" s="116">
        <v>2200</v>
      </c>
      <c r="AL1823" s="116">
        <v>110</v>
      </c>
      <c r="AM1823" s="116">
        <v>5500</v>
      </c>
      <c r="AN1823" s="138">
        <v>3850</v>
      </c>
      <c r="AO1823" s="138">
        <v>4950</v>
      </c>
      <c r="AP1823" s="138">
        <v>1100</v>
      </c>
      <c r="AQ1823" s="138">
        <v>2200</v>
      </c>
      <c r="AR1823" s="138">
        <v>0</v>
      </c>
      <c r="AS1823" s="138">
        <v>0</v>
      </c>
      <c r="AT1823" s="22">
        <f t="shared" si="194"/>
        <v>40285</v>
      </c>
      <c r="AU1823" s="138">
        <v>0</v>
      </c>
      <c r="AV1823" s="138">
        <v>0</v>
      </c>
      <c r="AW1823" s="138">
        <v>0</v>
      </c>
      <c r="AX1823" s="74">
        <f t="shared" si="195"/>
        <v>40285</v>
      </c>
      <c r="AY1823" s="22"/>
      <c r="AZ1823" s="22"/>
    </row>
    <row r="1824" spans="1:52" x14ac:dyDescent="0.25">
      <c r="A1824"/>
      <c r="B1824" s="170">
        <v>1641</v>
      </c>
      <c r="D1824" s="22" t="s">
        <v>3160</v>
      </c>
      <c r="E1824" s="22">
        <v>1055</v>
      </c>
      <c r="F1824" s="22" t="s">
        <v>240</v>
      </c>
      <c r="G1824" s="80" t="s">
        <v>3676</v>
      </c>
      <c r="H1824" s="22">
        <v>0</v>
      </c>
      <c r="I1824" s="22">
        <v>0</v>
      </c>
      <c r="J1824" s="22">
        <v>0</v>
      </c>
      <c r="K1824" s="22">
        <v>0</v>
      </c>
      <c r="L1824" s="22">
        <v>0</v>
      </c>
      <c r="M1824" s="22">
        <v>0</v>
      </c>
      <c r="N1824" s="22">
        <v>0</v>
      </c>
      <c r="O1824" s="22">
        <v>0</v>
      </c>
      <c r="P1824" s="22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22">
        <v>0</v>
      </c>
      <c r="W1824" s="22">
        <v>0</v>
      </c>
      <c r="X1824" s="22">
        <v>0</v>
      </c>
      <c r="Y1824" s="22">
        <v>0</v>
      </c>
      <c r="Z1824" s="22">
        <v>0</v>
      </c>
      <c r="AA1824" s="116">
        <v>880</v>
      </c>
      <c r="AB1824" s="116">
        <v>1650</v>
      </c>
      <c r="AC1824" s="116">
        <v>3850</v>
      </c>
      <c r="AD1824" s="116">
        <v>1100</v>
      </c>
      <c r="AE1824" s="116">
        <v>550</v>
      </c>
      <c r="AF1824" s="116">
        <v>2750</v>
      </c>
      <c r="AG1824" s="116">
        <v>550</v>
      </c>
      <c r="AH1824" s="116">
        <v>2585</v>
      </c>
      <c r="AI1824" s="116">
        <v>2255</v>
      </c>
      <c r="AJ1824" s="116">
        <v>720</v>
      </c>
      <c r="AK1824" s="116">
        <v>2200</v>
      </c>
      <c r="AL1824" s="116">
        <v>110</v>
      </c>
      <c r="AM1824" s="116">
        <v>5500</v>
      </c>
      <c r="AN1824" s="138">
        <v>3850</v>
      </c>
      <c r="AO1824" s="138">
        <v>4950</v>
      </c>
      <c r="AP1824" s="116">
        <v>1100</v>
      </c>
      <c r="AQ1824" s="116">
        <v>2200</v>
      </c>
      <c r="AR1824" s="138">
        <v>0</v>
      </c>
      <c r="AS1824" s="22"/>
      <c r="AT1824" s="232">
        <f t="shared" si="194"/>
        <v>36800</v>
      </c>
      <c r="AU1824" s="232">
        <v>0</v>
      </c>
      <c r="AV1824" s="232">
        <v>0</v>
      </c>
      <c r="AW1824" s="232">
        <v>0</v>
      </c>
      <c r="AX1824" s="74">
        <f t="shared" si="195"/>
        <v>36800</v>
      </c>
      <c r="AY1824" s="22"/>
      <c r="AZ1824" s="22"/>
    </row>
    <row r="1825" spans="1:52" x14ac:dyDescent="0.25">
      <c r="A1825"/>
      <c r="B1825" s="170">
        <v>1642</v>
      </c>
      <c r="D1825" s="22" t="s">
        <v>3160</v>
      </c>
      <c r="E1825" s="22">
        <v>1155</v>
      </c>
      <c r="F1825" s="22" t="s">
        <v>1017</v>
      </c>
      <c r="G1825" s="80" t="s">
        <v>3677</v>
      </c>
      <c r="H1825" s="22">
        <v>0</v>
      </c>
      <c r="I1825" s="22">
        <v>0</v>
      </c>
      <c r="J1825" s="22">
        <v>0</v>
      </c>
      <c r="K1825" s="22">
        <v>0</v>
      </c>
      <c r="L1825" s="22">
        <v>0</v>
      </c>
      <c r="M1825" s="22">
        <v>0</v>
      </c>
      <c r="N1825" s="22">
        <v>0</v>
      </c>
      <c r="O1825" s="22">
        <v>0</v>
      </c>
      <c r="P1825" s="22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22">
        <v>0</v>
      </c>
      <c r="W1825" s="22">
        <v>0</v>
      </c>
      <c r="X1825" s="22">
        <v>0</v>
      </c>
      <c r="Y1825" s="22">
        <v>0</v>
      </c>
      <c r="Z1825" s="22">
        <v>0</v>
      </c>
      <c r="AA1825" s="116">
        <v>880</v>
      </c>
      <c r="AB1825" s="116">
        <v>1650</v>
      </c>
      <c r="AC1825" s="116">
        <v>3850</v>
      </c>
      <c r="AD1825" s="116">
        <v>1100</v>
      </c>
      <c r="AE1825" s="116">
        <v>550</v>
      </c>
      <c r="AF1825" s="116">
        <v>2750</v>
      </c>
      <c r="AG1825" s="116">
        <v>550</v>
      </c>
      <c r="AH1825" s="116">
        <v>2585</v>
      </c>
      <c r="AI1825" s="116">
        <v>2255</v>
      </c>
      <c r="AJ1825" s="116">
        <v>720</v>
      </c>
      <c r="AK1825" s="116">
        <v>2200</v>
      </c>
      <c r="AL1825" s="116">
        <v>110</v>
      </c>
      <c r="AM1825" s="116">
        <v>5500</v>
      </c>
      <c r="AN1825" s="138">
        <v>3850</v>
      </c>
      <c r="AO1825" s="138">
        <v>4950</v>
      </c>
      <c r="AP1825" s="116">
        <v>1100</v>
      </c>
      <c r="AQ1825" s="116">
        <v>2200</v>
      </c>
      <c r="AR1825" s="138">
        <v>0</v>
      </c>
      <c r="AS1825" s="22"/>
      <c r="AT1825" s="232">
        <f t="shared" si="194"/>
        <v>36800</v>
      </c>
      <c r="AU1825" s="232">
        <v>0</v>
      </c>
      <c r="AV1825" s="232">
        <v>0</v>
      </c>
      <c r="AW1825" s="232">
        <v>0</v>
      </c>
      <c r="AX1825" s="74">
        <f t="shared" si="195"/>
        <v>36800</v>
      </c>
      <c r="AY1825" s="22"/>
      <c r="AZ1825" s="22"/>
    </row>
    <row r="1826" spans="1:52" x14ac:dyDescent="0.25">
      <c r="A1826"/>
      <c r="B1826" s="170">
        <v>1643</v>
      </c>
      <c r="D1826" s="22" t="s">
        <v>3160</v>
      </c>
      <c r="E1826" s="22">
        <v>1247</v>
      </c>
      <c r="F1826" s="22" t="s">
        <v>240</v>
      </c>
      <c r="G1826" s="80" t="s">
        <v>3678</v>
      </c>
      <c r="H1826" s="22">
        <v>0</v>
      </c>
      <c r="I1826" s="22">
        <v>0</v>
      </c>
      <c r="J1826" s="22">
        <v>0</v>
      </c>
      <c r="K1826" s="22">
        <v>0</v>
      </c>
      <c r="L1826" s="22">
        <v>0</v>
      </c>
      <c r="M1826" s="22">
        <v>0</v>
      </c>
      <c r="N1826" s="22">
        <v>0</v>
      </c>
      <c r="O1826" s="22">
        <v>0</v>
      </c>
      <c r="P1826" s="22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22">
        <v>0</v>
      </c>
      <c r="W1826" s="22">
        <v>0</v>
      </c>
      <c r="X1826" s="22">
        <v>0</v>
      </c>
      <c r="Y1826" s="22">
        <v>0</v>
      </c>
      <c r="Z1826" s="22">
        <v>0</v>
      </c>
      <c r="AA1826" s="116">
        <v>880</v>
      </c>
      <c r="AB1826" s="116">
        <v>1650</v>
      </c>
      <c r="AC1826" s="116">
        <v>3850</v>
      </c>
      <c r="AD1826" s="116">
        <v>1100</v>
      </c>
      <c r="AE1826" s="116">
        <v>550</v>
      </c>
      <c r="AF1826" s="116">
        <v>2750</v>
      </c>
      <c r="AG1826" s="116">
        <v>550</v>
      </c>
      <c r="AH1826" s="116">
        <v>2585</v>
      </c>
      <c r="AI1826" s="116">
        <v>2255</v>
      </c>
      <c r="AJ1826" s="116">
        <v>720</v>
      </c>
      <c r="AK1826" s="116">
        <v>2200</v>
      </c>
      <c r="AL1826" s="116">
        <v>110</v>
      </c>
      <c r="AM1826" s="116">
        <v>5500</v>
      </c>
      <c r="AN1826" s="138">
        <v>3850</v>
      </c>
      <c r="AO1826" s="138">
        <v>4950</v>
      </c>
      <c r="AP1826" s="116">
        <v>1100</v>
      </c>
      <c r="AQ1826" s="116">
        <v>2200</v>
      </c>
      <c r="AR1826" s="138">
        <v>0</v>
      </c>
      <c r="AS1826" s="22"/>
      <c r="AT1826" s="232">
        <f t="shared" si="194"/>
        <v>36800</v>
      </c>
      <c r="AU1826" s="232">
        <v>0</v>
      </c>
      <c r="AV1826" s="232">
        <v>0</v>
      </c>
      <c r="AW1826" s="232">
        <v>0</v>
      </c>
      <c r="AX1826" s="74">
        <f t="shared" si="195"/>
        <v>36800</v>
      </c>
      <c r="AY1826" s="22"/>
      <c r="AZ1826" s="22"/>
    </row>
    <row r="1827" spans="1:52" x14ac:dyDescent="0.25">
      <c r="A1827"/>
      <c r="B1827" s="170">
        <v>1644</v>
      </c>
      <c r="D1827" s="22" t="s">
        <v>3160</v>
      </c>
      <c r="E1827" s="22">
        <v>1056</v>
      </c>
      <c r="F1827" s="22" t="s">
        <v>1017</v>
      </c>
      <c r="G1827" s="80" t="s">
        <v>3679</v>
      </c>
      <c r="H1827" s="22">
        <v>0</v>
      </c>
      <c r="I1827" s="22">
        <v>0</v>
      </c>
      <c r="J1827" s="22">
        <v>0</v>
      </c>
      <c r="K1827" s="22">
        <v>0</v>
      </c>
      <c r="L1827" s="22">
        <v>0</v>
      </c>
      <c r="M1827" s="22">
        <v>0</v>
      </c>
      <c r="N1827" s="22">
        <v>0</v>
      </c>
      <c r="O1827" s="22">
        <v>0</v>
      </c>
      <c r="P1827" s="22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22">
        <v>0</v>
      </c>
      <c r="W1827" s="22">
        <v>0</v>
      </c>
      <c r="X1827" s="22">
        <v>0</v>
      </c>
      <c r="Y1827" s="22">
        <v>0</v>
      </c>
      <c r="Z1827" s="22">
        <v>0</v>
      </c>
      <c r="AA1827" s="116">
        <v>880</v>
      </c>
      <c r="AB1827" s="116">
        <v>1650</v>
      </c>
      <c r="AC1827" s="116">
        <v>3850</v>
      </c>
      <c r="AD1827" s="116">
        <v>1100</v>
      </c>
      <c r="AE1827" s="116">
        <v>550</v>
      </c>
      <c r="AF1827" s="116">
        <v>2750</v>
      </c>
      <c r="AG1827" s="116">
        <v>550</v>
      </c>
      <c r="AH1827" s="116">
        <v>2585</v>
      </c>
      <c r="AI1827" s="116">
        <v>2255</v>
      </c>
      <c r="AJ1827" s="116">
        <v>720</v>
      </c>
      <c r="AK1827" s="116">
        <v>2200</v>
      </c>
      <c r="AL1827" s="116">
        <v>110</v>
      </c>
      <c r="AM1827" s="116">
        <v>5500</v>
      </c>
      <c r="AN1827" s="138">
        <v>3850</v>
      </c>
      <c r="AO1827" s="138">
        <v>4950</v>
      </c>
      <c r="AP1827" s="116">
        <v>1100</v>
      </c>
      <c r="AQ1827" s="116">
        <v>2200</v>
      </c>
      <c r="AR1827" s="138">
        <v>0</v>
      </c>
      <c r="AS1827" s="22"/>
      <c r="AT1827" s="232">
        <f t="shared" si="194"/>
        <v>36800</v>
      </c>
      <c r="AU1827" s="232">
        <v>0</v>
      </c>
      <c r="AV1827" s="232">
        <v>0</v>
      </c>
      <c r="AW1827" s="232">
        <v>0</v>
      </c>
      <c r="AX1827" s="74">
        <f t="shared" si="195"/>
        <v>36800</v>
      </c>
      <c r="AY1827" s="22"/>
      <c r="AZ1827" s="22"/>
    </row>
    <row r="1828" spans="1:52" x14ac:dyDescent="0.25">
      <c r="A1828"/>
      <c r="B1828" s="170">
        <v>1645</v>
      </c>
      <c r="D1828" s="22" t="s">
        <v>3160</v>
      </c>
      <c r="E1828" s="22">
        <v>1156</v>
      </c>
      <c r="F1828" s="22" t="s">
        <v>1017</v>
      </c>
      <c r="G1828" s="80" t="s">
        <v>3680</v>
      </c>
      <c r="H1828" s="22">
        <v>0</v>
      </c>
      <c r="I1828" s="22">
        <v>0</v>
      </c>
      <c r="J1828" s="22">
        <v>0</v>
      </c>
      <c r="K1828" s="22">
        <v>0</v>
      </c>
      <c r="L1828" s="22">
        <v>0</v>
      </c>
      <c r="M1828" s="22">
        <v>0</v>
      </c>
      <c r="N1828" s="22">
        <v>0</v>
      </c>
      <c r="O1828" s="22">
        <v>0</v>
      </c>
      <c r="P1828" s="22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22">
        <v>0</v>
      </c>
      <c r="W1828" s="22">
        <v>0</v>
      </c>
      <c r="X1828" s="22">
        <v>0</v>
      </c>
      <c r="Y1828" s="22">
        <v>0</v>
      </c>
      <c r="Z1828" s="22">
        <v>0</v>
      </c>
      <c r="AA1828" s="116">
        <v>880</v>
      </c>
      <c r="AB1828" s="116">
        <v>1650</v>
      </c>
      <c r="AC1828" s="116">
        <v>3850</v>
      </c>
      <c r="AD1828" s="116">
        <v>1100</v>
      </c>
      <c r="AE1828" s="116">
        <v>550</v>
      </c>
      <c r="AF1828" s="116">
        <v>2750</v>
      </c>
      <c r="AG1828" s="116">
        <v>550</v>
      </c>
      <c r="AH1828" s="116">
        <v>2585</v>
      </c>
      <c r="AI1828" s="116">
        <v>2255</v>
      </c>
      <c r="AJ1828" s="116">
        <v>720</v>
      </c>
      <c r="AK1828" s="116">
        <v>2200</v>
      </c>
      <c r="AL1828" s="116">
        <v>110</v>
      </c>
      <c r="AM1828" s="116">
        <v>5500</v>
      </c>
      <c r="AN1828" s="138">
        <v>3850</v>
      </c>
      <c r="AO1828" s="138">
        <v>4950</v>
      </c>
      <c r="AP1828" s="116">
        <v>1100</v>
      </c>
      <c r="AQ1828" s="116">
        <v>2200</v>
      </c>
      <c r="AR1828" s="138">
        <v>0</v>
      </c>
      <c r="AS1828" s="22"/>
      <c r="AT1828" s="232">
        <f t="shared" si="194"/>
        <v>36800</v>
      </c>
      <c r="AU1828" s="232">
        <v>0</v>
      </c>
      <c r="AV1828" s="232">
        <v>0</v>
      </c>
      <c r="AW1828" s="232">
        <v>0</v>
      </c>
      <c r="AX1828" s="74">
        <f t="shared" si="195"/>
        <v>36800</v>
      </c>
      <c r="AY1828" s="22"/>
      <c r="AZ1828" s="22"/>
    </row>
    <row r="1829" spans="1:52" x14ac:dyDescent="0.25">
      <c r="A1829"/>
      <c r="B1829" s="170">
        <v>1646</v>
      </c>
      <c r="D1829" s="22" t="s">
        <v>3160</v>
      </c>
      <c r="E1829" s="22">
        <v>1248</v>
      </c>
      <c r="F1829" s="22" t="s">
        <v>240</v>
      </c>
      <c r="G1829" s="80" t="s">
        <v>3681</v>
      </c>
      <c r="H1829" s="22">
        <v>0</v>
      </c>
      <c r="I1829" s="22">
        <v>0</v>
      </c>
      <c r="J1829" s="22">
        <v>0</v>
      </c>
      <c r="K1829" s="22">
        <v>0</v>
      </c>
      <c r="L1829" s="22">
        <v>0</v>
      </c>
      <c r="M1829" s="22">
        <v>0</v>
      </c>
      <c r="N1829" s="22">
        <v>0</v>
      </c>
      <c r="O1829" s="22">
        <v>0</v>
      </c>
      <c r="P1829" s="22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22">
        <v>0</v>
      </c>
      <c r="W1829" s="22">
        <v>0</v>
      </c>
      <c r="X1829" s="22">
        <v>0</v>
      </c>
      <c r="Y1829" s="22">
        <v>0</v>
      </c>
      <c r="Z1829" s="22">
        <v>0</v>
      </c>
      <c r="AA1829" s="116">
        <v>880</v>
      </c>
      <c r="AB1829" s="116">
        <v>1650</v>
      </c>
      <c r="AC1829" s="116">
        <v>3850</v>
      </c>
      <c r="AD1829" s="116">
        <v>1100</v>
      </c>
      <c r="AE1829" s="116">
        <v>550</v>
      </c>
      <c r="AF1829" s="116">
        <v>2750</v>
      </c>
      <c r="AG1829" s="116">
        <v>550</v>
      </c>
      <c r="AH1829" s="116">
        <v>2585</v>
      </c>
      <c r="AI1829" s="116">
        <v>2255</v>
      </c>
      <c r="AJ1829" s="116">
        <v>720</v>
      </c>
      <c r="AK1829" s="116">
        <v>2200</v>
      </c>
      <c r="AL1829" s="116">
        <v>110</v>
      </c>
      <c r="AM1829" s="116">
        <v>5500</v>
      </c>
      <c r="AN1829" s="138">
        <v>3850</v>
      </c>
      <c r="AO1829" s="138">
        <v>4950</v>
      </c>
      <c r="AP1829" s="116">
        <v>1100</v>
      </c>
      <c r="AQ1829" s="116">
        <v>2200</v>
      </c>
      <c r="AR1829" s="138">
        <v>0</v>
      </c>
      <c r="AS1829" s="22"/>
      <c r="AT1829" s="232">
        <f t="shared" si="194"/>
        <v>36800</v>
      </c>
      <c r="AU1829" s="232">
        <v>0</v>
      </c>
      <c r="AV1829" s="232">
        <v>0</v>
      </c>
      <c r="AW1829" s="232">
        <v>0</v>
      </c>
      <c r="AX1829" s="74">
        <f t="shared" si="195"/>
        <v>36800</v>
      </c>
      <c r="AY1829" s="22"/>
      <c r="AZ1829" s="22"/>
    </row>
    <row r="1830" spans="1:52" x14ac:dyDescent="0.25">
      <c r="A1830"/>
      <c r="B1830" s="170">
        <v>1647</v>
      </c>
      <c r="D1830" s="22" t="s">
        <v>3160</v>
      </c>
      <c r="E1830" s="22">
        <v>1057</v>
      </c>
      <c r="F1830" s="22" t="s">
        <v>1017</v>
      </c>
      <c r="G1830" s="80" t="s">
        <v>3682</v>
      </c>
      <c r="H1830" s="22">
        <v>0</v>
      </c>
      <c r="I1830" s="22">
        <v>0</v>
      </c>
      <c r="J1830" s="22">
        <v>0</v>
      </c>
      <c r="K1830" s="22">
        <v>0</v>
      </c>
      <c r="L1830" s="22">
        <v>0</v>
      </c>
      <c r="M1830" s="22">
        <v>0</v>
      </c>
      <c r="N1830" s="22">
        <v>0</v>
      </c>
      <c r="O1830" s="22">
        <v>0</v>
      </c>
      <c r="P1830" s="22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22">
        <v>0</v>
      </c>
      <c r="W1830" s="22">
        <v>0</v>
      </c>
      <c r="X1830" s="22">
        <v>0</v>
      </c>
      <c r="Y1830" s="22">
        <v>0</v>
      </c>
      <c r="Z1830" s="22">
        <v>0</v>
      </c>
      <c r="AA1830" s="116">
        <v>880</v>
      </c>
      <c r="AB1830" s="116">
        <v>1650</v>
      </c>
      <c r="AC1830" s="116">
        <v>3850</v>
      </c>
      <c r="AD1830" s="116">
        <v>1100</v>
      </c>
      <c r="AE1830" s="116">
        <v>550</v>
      </c>
      <c r="AF1830" s="116">
        <v>2750</v>
      </c>
      <c r="AG1830" s="116">
        <v>550</v>
      </c>
      <c r="AH1830" s="116">
        <v>2585</v>
      </c>
      <c r="AI1830" s="116">
        <v>2255</v>
      </c>
      <c r="AJ1830" s="116">
        <v>720</v>
      </c>
      <c r="AK1830" s="116">
        <v>2200</v>
      </c>
      <c r="AL1830" s="116">
        <v>110</v>
      </c>
      <c r="AM1830" s="116">
        <v>5500</v>
      </c>
      <c r="AN1830" s="138">
        <v>3850</v>
      </c>
      <c r="AO1830" s="138">
        <v>4950</v>
      </c>
      <c r="AP1830" s="116">
        <v>1100</v>
      </c>
      <c r="AQ1830" s="116">
        <v>2200</v>
      </c>
      <c r="AR1830" s="138">
        <v>0</v>
      </c>
      <c r="AS1830" s="22"/>
      <c r="AT1830" s="232">
        <f t="shared" si="194"/>
        <v>36800</v>
      </c>
      <c r="AU1830" s="232">
        <v>0</v>
      </c>
      <c r="AV1830" s="232">
        <v>0</v>
      </c>
      <c r="AW1830" s="232">
        <v>0</v>
      </c>
      <c r="AX1830" s="74">
        <f t="shared" si="195"/>
        <v>36800</v>
      </c>
      <c r="AY1830" s="22"/>
      <c r="AZ1830" s="22"/>
    </row>
    <row r="1831" spans="1:52" x14ac:dyDescent="0.25">
      <c r="A1831"/>
      <c r="B1831" s="170">
        <v>1648</v>
      </c>
      <c r="D1831" s="22" t="s">
        <v>3160</v>
      </c>
      <c r="E1831" s="22">
        <v>1157</v>
      </c>
      <c r="F1831" s="22" t="s">
        <v>1017</v>
      </c>
      <c r="G1831" s="80" t="s">
        <v>3683</v>
      </c>
      <c r="H1831" s="22">
        <v>0</v>
      </c>
      <c r="I1831" s="22">
        <v>0</v>
      </c>
      <c r="J1831" s="22">
        <v>0</v>
      </c>
      <c r="K1831" s="22">
        <v>0</v>
      </c>
      <c r="L1831" s="22">
        <v>0</v>
      </c>
      <c r="M1831" s="22">
        <v>0</v>
      </c>
      <c r="N1831" s="22">
        <v>0</v>
      </c>
      <c r="O1831" s="22">
        <v>0</v>
      </c>
      <c r="P1831" s="22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22">
        <v>0</v>
      </c>
      <c r="W1831" s="22">
        <v>0</v>
      </c>
      <c r="X1831" s="22">
        <v>0</v>
      </c>
      <c r="Y1831" s="22">
        <v>0</v>
      </c>
      <c r="Z1831" s="22">
        <v>0</v>
      </c>
      <c r="AA1831" s="116">
        <v>880</v>
      </c>
      <c r="AB1831" s="116">
        <v>1650</v>
      </c>
      <c r="AC1831" s="116">
        <v>3850</v>
      </c>
      <c r="AD1831" s="116">
        <v>1100</v>
      </c>
      <c r="AE1831" s="116">
        <v>550</v>
      </c>
      <c r="AF1831" s="116">
        <v>2750</v>
      </c>
      <c r="AG1831" s="116">
        <v>550</v>
      </c>
      <c r="AH1831" s="116">
        <v>2585</v>
      </c>
      <c r="AI1831" s="116">
        <v>2255</v>
      </c>
      <c r="AJ1831" s="116">
        <v>720</v>
      </c>
      <c r="AK1831" s="116">
        <v>2200</v>
      </c>
      <c r="AL1831" s="116">
        <v>110</v>
      </c>
      <c r="AM1831" s="116">
        <v>5500</v>
      </c>
      <c r="AN1831" s="138">
        <v>3850</v>
      </c>
      <c r="AO1831" s="138">
        <v>4950</v>
      </c>
      <c r="AP1831" s="116">
        <v>1100</v>
      </c>
      <c r="AQ1831" s="116">
        <v>2200</v>
      </c>
      <c r="AR1831" s="138">
        <v>0</v>
      </c>
      <c r="AS1831" s="22"/>
      <c r="AT1831" s="232">
        <f t="shared" si="194"/>
        <v>36800</v>
      </c>
      <c r="AU1831" s="232">
        <v>0</v>
      </c>
      <c r="AV1831" s="232">
        <v>0</v>
      </c>
      <c r="AW1831" s="232">
        <v>0</v>
      </c>
      <c r="AX1831" s="74">
        <f t="shared" si="195"/>
        <v>36800</v>
      </c>
      <c r="AY1831" s="22"/>
      <c r="AZ1831" s="22"/>
    </row>
    <row r="1832" spans="1:52" x14ac:dyDescent="0.25">
      <c r="A1832"/>
      <c r="B1832" s="170">
        <v>1649</v>
      </c>
      <c r="D1832" s="22" t="s">
        <v>3160</v>
      </c>
      <c r="E1832" s="22">
        <v>1249</v>
      </c>
      <c r="F1832" s="22" t="s">
        <v>240</v>
      </c>
      <c r="G1832" s="80" t="s">
        <v>3684</v>
      </c>
      <c r="H1832" s="22">
        <v>0</v>
      </c>
      <c r="I1832" s="22">
        <v>0</v>
      </c>
      <c r="J1832" s="22">
        <v>0</v>
      </c>
      <c r="K1832" s="22">
        <v>0</v>
      </c>
      <c r="L1832" s="22">
        <v>0</v>
      </c>
      <c r="M1832" s="22">
        <v>0</v>
      </c>
      <c r="N1832" s="22">
        <v>0</v>
      </c>
      <c r="O1832" s="22">
        <v>0</v>
      </c>
      <c r="P1832" s="22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22">
        <v>0</v>
      </c>
      <c r="W1832" s="22">
        <v>0</v>
      </c>
      <c r="X1832" s="22">
        <v>0</v>
      </c>
      <c r="Y1832" s="22">
        <v>0</v>
      </c>
      <c r="Z1832" s="22">
        <v>0</v>
      </c>
      <c r="AA1832" s="116">
        <v>880</v>
      </c>
      <c r="AB1832" s="116">
        <v>1650</v>
      </c>
      <c r="AC1832" s="116">
        <v>3850</v>
      </c>
      <c r="AD1832" s="116">
        <v>1100</v>
      </c>
      <c r="AE1832" s="116">
        <v>550</v>
      </c>
      <c r="AF1832" s="116">
        <v>2750</v>
      </c>
      <c r="AG1832" s="116">
        <v>550</v>
      </c>
      <c r="AH1832" s="116">
        <v>2585</v>
      </c>
      <c r="AI1832" s="116">
        <v>2255</v>
      </c>
      <c r="AJ1832" s="116">
        <v>720</v>
      </c>
      <c r="AK1832" s="116">
        <v>2200</v>
      </c>
      <c r="AL1832" s="116">
        <v>110</v>
      </c>
      <c r="AM1832" s="116">
        <v>5500</v>
      </c>
      <c r="AN1832" s="138">
        <v>3850</v>
      </c>
      <c r="AO1832" s="138">
        <v>4950</v>
      </c>
      <c r="AP1832" s="116">
        <v>1100</v>
      </c>
      <c r="AQ1832" s="116">
        <v>2200</v>
      </c>
      <c r="AR1832" s="138">
        <v>0</v>
      </c>
      <c r="AS1832" s="22"/>
      <c r="AT1832" s="232">
        <f t="shared" si="194"/>
        <v>36800</v>
      </c>
      <c r="AU1832" s="232">
        <v>0</v>
      </c>
      <c r="AV1832" s="232">
        <v>0</v>
      </c>
      <c r="AW1832" s="232">
        <v>0</v>
      </c>
      <c r="AX1832" s="74">
        <f t="shared" si="195"/>
        <v>36800</v>
      </c>
      <c r="AY1832" s="22"/>
      <c r="AZ1832" s="22"/>
    </row>
    <row r="1833" spans="1:52" x14ac:dyDescent="0.25">
      <c r="A1833"/>
      <c r="B1833" s="170">
        <v>1650</v>
      </c>
      <c r="D1833" s="22" t="s">
        <v>3160</v>
      </c>
      <c r="E1833" s="22">
        <v>1058</v>
      </c>
      <c r="F1833" s="22" t="s">
        <v>240</v>
      </c>
      <c r="G1833" s="80" t="s">
        <v>3685</v>
      </c>
      <c r="H1833" s="22">
        <v>0</v>
      </c>
      <c r="I1833" s="22">
        <v>0</v>
      </c>
      <c r="J1833" s="22">
        <v>0</v>
      </c>
      <c r="K1833" s="22">
        <v>0</v>
      </c>
      <c r="L1833" s="22">
        <v>0</v>
      </c>
      <c r="M1833" s="22">
        <v>0</v>
      </c>
      <c r="N1833" s="22">
        <v>0</v>
      </c>
      <c r="O1833" s="22">
        <v>0</v>
      </c>
      <c r="P1833" s="22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22">
        <v>0</v>
      </c>
      <c r="W1833" s="22">
        <v>0</v>
      </c>
      <c r="X1833" s="22">
        <v>0</v>
      </c>
      <c r="Y1833" s="22">
        <v>0</v>
      </c>
      <c r="Z1833" s="22">
        <v>0</v>
      </c>
      <c r="AA1833" s="116">
        <v>880</v>
      </c>
      <c r="AB1833" s="116">
        <v>1650</v>
      </c>
      <c r="AC1833" s="116">
        <v>3850</v>
      </c>
      <c r="AD1833" s="116">
        <v>1100</v>
      </c>
      <c r="AE1833" s="116">
        <v>550</v>
      </c>
      <c r="AF1833" s="116">
        <v>2750</v>
      </c>
      <c r="AG1833" s="116">
        <v>550</v>
      </c>
      <c r="AH1833" s="116">
        <v>2585</v>
      </c>
      <c r="AI1833" s="116">
        <v>2255</v>
      </c>
      <c r="AJ1833" s="116">
        <v>720</v>
      </c>
      <c r="AK1833" s="116">
        <v>2200</v>
      </c>
      <c r="AL1833" s="116">
        <v>110</v>
      </c>
      <c r="AM1833" s="116">
        <v>5500</v>
      </c>
      <c r="AN1833" s="138">
        <v>3850</v>
      </c>
      <c r="AO1833" s="138">
        <v>4950</v>
      </c>
      <c r="AP1833" s="116">
        <v>1100</v>
      </c>
      <c r="AQ1833" s="116">
        <v>2200</v>
      </c>
      <c r="AR1833" s="138">
        <v>0</v>
      </c>
      <c r="AS1833" s="22"/>
      <c r="AT1833" s="232">
        <f t="shared" si="194"/>
        <v>36800</v>
      </c>
      <c r="AU1833" s="232">
        <v>0</v>
      </c>
      <c r="AV1833" s="232">
        <v>0</v>
      </c>
      <c r="AW1833" s="232">
        <v>0</v>
      </c>
      <c r="AX1833" s="74">
        <f t="shared" si="195"/>
        <v>36800</v>
      </c>
      <c r="AY1833" s="22"/>
      <c r="AZ1833" s="47"/>
    </row>
    <row r="1834" spans="1:52" x14ac:dyDescent="0.25">
      <c r="A1834"/>
      <c r="B1834" s="170">
        <v>1651</v>
      </c>
      <c r="D1834" s="22" t="s">
        <v>3160</v>
      </c>
      <c r="E1834" s="22">
        <v>1147</v>
      </c>
      <c r="F1834" s="22" t="s">
        <v>1017</v>
      </c>
      <c r="G1834" s="80" t="s">
        <v>3686</v>
      </c>
      <c r="H1834" s="116">
        <v>1500</v>
      </c>
      <c r="I1834" s="116">
        <v>20</v>
      </c>
      <c r="J1834" s="116">
        <v>100</v>
      </c>
      <c r="K1834" s="116">
        <v>100</v>
      </c>
      <c r="L1834" s="116">
        <v>60</v>
      </c>
      <c r="M1834" s="116">
        <v>100</v>
      </c>
      <c r="N1834" s="116">
        <v>50</v>
      </c>
      <c r="O1834" s="117">
        <v>30</v>
      </c>
      <c r="P1834" s="116">
        <v>20</v>
      </c>
      <c r="Q1834" s="116">
        <v>250</v>
      </c>
      <c r="R1834" s="116">
        <v>10</v>
      </c>
      <c r="S1834" s="116">
        <v>10</v>
      </c>
      <c r="T1834" s="116">
        <v>25</v>
      </c>
      <c r="U1834" s="91">
        <v>200</v>
      </c>
      <c r="V1834" s="116">
        <v>150</v>
      </c>
      <c r="W1834" s="116">
        <v>150</v>
      </c>
      <c r="X1834" s="116">
        <v>200</v>
      </c>
      <c r="Y1834" s="116">
        <v>500</v>
      </c>
      <c r="Z1834" s="116">
        <v>10</v>
      </c>
      <c r="AA1834" s="116">
        <v>880</v>
      </c>
      <c r="AB1834" s="116">
        <v>1650</v>
      </c>
      <c r="AC1834" s="116">
        <v>3850</v>
      </c>
      <c r="AD1834" s="116">
        <v>1100</v>
      </c>
      <c r="AE1834" s="116">
        <v>550</v>
      </c>
      <c r="AF1834" s="116">
        <v>2750</v>
      </c>
      <c r="AG1834" s="116">
        <v>550</v>
      </c>
      <c r="AH1834" s="116">
        <v>2585</v>
      </c>
      <c r="AI1834" s="116">
        <v>2255</v>
      </c>
      <c r="AJ1834" s="116">
        <v>720</v>
      </c>
      <c r="AK1834" s="116">
        <v>2200</v>
      </c>
      <c r="AL1834" s="116">
        <v>110</v>
      </c>
      <c r="AM1834" s="116">
        <v>5500</v>
      </c>
      <c r="AN1834" s="138">
        <v>3850</v>
      </c>
      <c r="AO1834" s="138">
        <v>4950</v>
      </c>
      <c r="AP1834" s="138">
        <v>1100</v>
      </c>
      <c r="AQ1834" s="138">
        <v>2200</v>
      </c>
      <c r="AR1834" s="138">
        <v>0</v>
      </c>
      <c r="AS1834" s="138">
        <v>0</v>
      </c>
      <c r="AT1834" s="22">
        <f t="shared" si="194"/>
        <v>40285</v>
      </c>
      <c r="AU1834" s="138">
        <v>0</v>
      </c>
      <c r="AV1834" s="138">
        <v>0</v>
      </c>
      <c r="AW1834" s="138">
        <v>0</v>
      </c>
      <c r="AX1834" s="74">
        <f t="shared" si="195"/>
        <v>40285</v>
      </c>
      <c r="AY1834" s="22"/>
      <c r="AZ1834" s="47"/>
    </row>
    <row r="1835" spans="1:52" x14ac:dyDescent="0.25">
      <c r="A1835"/>
      <c r="B1835" s="170">
        <v>1652</v>
      </c>
      <c r="D1835" s="22" t="s">
        <v>3162</v>
      </c>
      <c r="E1835" s="88"/>
      <c r="F1835" s="252" t="s">
        <v>1017</v>
      </c>
      <c r="G1835" s="292" t="s">
        <v>3687</v>
      </c>
      <c r="H1835" s="22">
        <v>0</v>
      </c>
      <c r="I1835" s="22">
        <v>0</v>
      </c>
      <c r="J1835" s="22">
        <v>0</v>
      </c>
      <c r="K1835" s="22">
        <v>0</v>
      </c>
      <c r="L1835" s="22">
        <v>0</v>
      </c>
      <c r="M1835" s="22">
        <v>0</v>
      </c>
      <c r="N1835" s="22">
        <v>0</v>
      </c>
      <c r="O1835" s="22">
        <v>0</v>
      </c>
      <c r="P1835" s="22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22">
        <v>0</v>
      </c>
      <c r="W1835" s="22">
        <v>0</v>
      </c>
      <c r="X1835" s="22">
        <v>0</v>
      </c>
      <c r="Y1835" s="22">
        <v>0</v>
      </c>
      <c r="Z1835" s="22">
        <v>0</v>
      </c>
      <c r="AA1835" s="22">
        <v>0</v>
      </c>
      <c r="AB1835" s="22">
        <v>0</v>
      </c>
      <c r="AC1835" s="22">
        <v>0</v>
      </c>
      <c r="AD1835" s="22">
        <v>0</v>
      </c>
      <c r="AE1835" s="22">
        <v>0</v>
      </c>
      <c r="AF1835" s="22">
        <v>0</v>
      </c>
      <c r="AG1835" s="22">
        <v>0</v>
      </c>
      <c r="AH1835" s="22">
        <v>0</v>
      </c>
      <c r="AI1835" s="22">
        <v>0</v>
      </c>
      <c r="AJ1835" s="22">
        <v>0</v>
      </c>
      <c r="AK1835" s="22">
        <v>0</v>
      </c>
      <c r="AL1835" s="22">
        <v>0</v>
      </c>
      <c r="AM1835" s="22">
        <v>0</v>
      </c>
      <c r="AN1835" s="22">
        <v>0</v>
      </c>
      <c r="AO1835" s="22">
        <v>0</v>
      </c>
      <c r="AP1835" s="22">
        <v>0</v>
      </c>
      <c r="AQ1835" s="22">
        <v>0</v>
      </c>
      <c r="AR1835" s="22">
        <v>0</v>
      </c>
      <c r="AS1835" s="22">
        <v>0</v>
      </c>
      <c r="AT1835" s="22">
        <f t="shared" si="194"/>
        <v>0</v>
      </c>
      <c r="AU1835" s="22"/>
      <c r="AV1835" s="22">
        <v>3000</v>
      </c>
      <c r="AW1835" s="22"/>
      <c r="AX1835" s="74">
        <f t="shared" si="195"/>
        <v>3000</v>
      </c>
      <c r="AY1835" s="22"/>
      <c r="AZ1835" s="47"/>
    </row>
    <row r="1836" spans="1:52" x14ac:dyDescent="0.25">
      <c r="A1836"/>
      <c r="B1836" s="170">
        <v>1653</v>
      </c>
      <c r="D1836" s="22" t="s">
        <v>3162</v>
      </c>
      <c r="E1836" s="88"/>
      <c r="F1836" s="252" t="s">
        <v>240</v>
      </c>
      <c r="G1836" s="293" t="s">
        <v>3688</v>
      </c>
      <c r="H1836" s="22">
        <v>0</v>
      </c>
      <c r="I1836" s="22">
        <v>0</v>
      </c>
      <c r="J1836" s="22">
        <v>0</v>
      </c>
      <c r="K1836" s="22">
        <v>0</v>
      </c>
      <c r="L1836" s="22">
        <v>0</v>
      </c>
      <c r="M1836" s="22">
        <v>0</v>
      </c>
      <c r="N1836" s="22">
        <v>0</v>
      </c>
      <c r="O1836" s="22">
        <v>0</v>
      </c>
      <c r="P1836" s="22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22">
        <v>0</v>
      </c>
      <c r="W1836" s="22">
        <v>0</v>
      </c>
      <c r="X1836" s="22">
        <v>0</v>
      </c>
      <c r="Y1836" s="22">
        <v>0</v>
      </c>
      <c r="Z1836" s="22">
        <v>0</v>
      </c>
      <c r="AA1836" s="22">
        <v>0</v>
      </c>
      <c r="AB1836" s="22">
        <v>0</v>
      </c>
      <c r="AC1836" s="22">
        <v>0</v>
      </c>
      <c r="AD1836" s="22">
        <v>0</v>
      </c>
      <c r="AE1836" s="22">
        <v>0</v>
      </c>
      <c r="AF1836" s="22">
        <v>0</v>
      </c>
      <c r="AG1836" s="22">
        <v>0</v>
      </c>
      <c r="AH1836" s="22">
        <v>0</v>
      </c>
      <c r="AI1836" s="22">
        <v>0</v>
      </c>
      <c r="AJ1836" s="22">
        <v>0</v>
      </c>
      <c r="AK1836" s="22">
        <v>0</v>
      </c>
      <c r="AL1836" s="22">
        <v>0</v>
      </c>
      <c r="AM1836" s="22">
        <v>0</v>
      </c>
      <c r="AN1836" s="22">
        <v>0</v>
      </c>
      <c r="AO1836" s="22">
        <v>0</v>
      </c>
      <c r="AP1836" s="22">
        <v>0</v>
      </c>
      <c r="AQ1836" s="22">
        <v>0</v>
      </c>
      <c r="AR1836" s="22">
        <v>0</v>
      </c>
      <c r="AS1836" s="22">
        <v>0</v>
      </c>
      <c r="AT1836" s="22">
        <f t="shared" si="194"/>
        <v>0</v>
      </c>
      <c r="AU1836" s="22"/>
      <c r="AV1836" s="22">
        <v>3000</v>
      </c>
      <c r="AW1836" s="22"/>
      <c r="AX1836" s="74">
        <f t="shared" si="195"/>
        <v>3000</v>
      </c>
      <c r="AY1836" s="22"/>
      <c r="AZ1836" s="47"/>
    </row>
    <row r="1837" spans="1:52" x14ac:dyDescent="0.25">
      <c r="A1837"/>
      <c r="B1837" s="170">
        <v>1654</v>
      </c>
      <c r="D1837" s="47" t="s">
        <v>3160</v>
      </c>
      <c r="E1837" s="47">
        <v>1250</v>
      </c>
      <c r="F1837" s="47" t="s">
        <v>240</v>
      </c>
      <c r="G1837" s="79" t="s">
        <v>3689</v>
      </c>
      <c r="H1837" s="22">
        <v>0</v>
      </c>
      <c r="I1837" s="22">
        <v>0</v>
      </c>
      <c r="J1837" s="22">
        <v>0</v>
      </c>
      <c r="K1837" s="22">
        <v>0</v>
      </c>
      <c r="L1837" s="22">
        <v>0</v>
      </c>
      <c r="M1837" s="22">
        <v>0</v>
      </c>
      <c r="N1837" s="22">
        <v>0</v>
      </c>
      <c r="O1837" s="22">
        <v>0</v>
      </c>
      <c r="P1837" s="22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22">
        <v>0</v>
      </c>
      <c r="W1837" s="22">
        <v>0</v>
      </c>
      <c r="X1837" s="22">
        <v>0</v>
      </c>
      <c r="Y1837" s="22">
        <v>0</v>
      </c>
      <c r="Z1837" s="22">
        <v>0</v>
      </c>
      <c r="AA1837" s="116">
        <v>880</v>
      </c>
      <c r="AB1837" s="116">
        <v>1650</v>
      </c>
      <c r="AC1837" s="116">
        <v>3850</v>
      </c>
      <c r="AD1837" s="116">
        <v>1100</v>
      </c>
      <c r="AE1837" s="116">
        <v>550</v>
      </c>
      <c r="AF1837" s="116">
        <v>2750</v>
      </c>
      <c r="AG1837" s="116">
        <v>550</v>
      </c>
      <c r="AH1837" s="116">
        <v>2585</v>
      </c>
      <c r="AI1837" s="116">
        <v>2255</v>
      </c>
      <c r="AJ1837" s="116">
        <v>720</v>
      </c>
      <c r="AK1837" s="116">
        <v>2200</v>
      </c>
      <c r="AL1837" s="116">
        <v>110</v>
      </c>
      <c r="AM1837" s="116">
        <v>5500</v>
      </c>
      <c r="AN1837" s="138">
        <v>3850</v>
      </c>
      <c r="AO1837" s="138">
        <v>4950</v>
      </c>
      <c r="AP1837" s="116">
        <v>1100</v>
      </c>
      <c r="AQ1837" s="116">
        <v>2200</v>
      </c>
      <c r="AR1837" s="138">
        <v>0</v>
      </c>
      <c r="AS1837" s="22"/>
      <c r="AT1837" s="232">
        <f t="shared" si="194"/>
        <v>36800</v>
      </c>
      <c r="AU1837" s="232">
        <v>0</v>
      </c>
      <c r="AV1837" s="232">
        <v>0</v>
      </c>
      <c r="AW1837" s="232">
        <v>0</v>
      </c>
      <c r="AX1837" s="74">
        <f t="shared" si="195"/>
        <v>36800</v>
      </c>
      <c r="AY1837" s="22"/>
      <c r="AZ1837" s="47"/>
    </row>
    <row r="1838" spans="1:52" x14ac:dyDescent="0.25">
      <c r="A1838"/>
      <c r="B1838" s="170">
        <v>1655</v>
      </c>
      <c r="D1838" s="47" t="s">
        <v>3160</v>
      </c>
      <c r="E1838" s="47">
        <v>1251</v>
      </c>
      <c r="F1838" s="47" t="s">
        <v>240</v>
      </c>
      <c r="G1838" s="79" t="s">
        <v>3690</v>
      </c>
      <c r="H1838" s="22">
        <v>0</v>
      </c>
      <c r="I1838" s="22">
        <v>0</v>
      </c>
      <c r="J1838" s="22">
        <v>0</v>
      </c>
      <c r="K1838" s="22">
        <v>0</v>
      </c>
      <c r="L1838" s="22">
        <v>0</v>
      </c>
      <c r="M1838" s="22">
        <v>0</v>
      </c>
      <c r="N1838" s="22">
        <v>0</v>
      </c>
      <c r="O1838" s="22">
        <v>0</v>
      </c>
      <c r="P1838" s="22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22">
        <v>0</v>
      </c>
      <c r="W1838" s="22">
        <v>0</v>
      </c>
      <c r="X1838" s="22">
        <v>0</v>
      </c>
      <c r="Y1838" s="22">
        <v>0</v>
      </c>
      <c r="Z1838" s="22">
        <v>0</v>
      </c>
      <c r="AA1838" s="116">
        <v>880</v>
      </c>
      <c r="AB1838" s="116">
        <v>1650</v>
      </c>
      <c r="AC1838" s="116">
        <v>3850</v>
      </c>
      <c r="AD1838" s="116">
        <v>1100</v>
      </c>
      <c r="AE1838" s="116">
        <v>550</v>
      </c>
      <c r="AF1838" s="116">
        <v>2750</v>
      </c>
      <c r="AG1838" s="116">
        <v>550</v>
      </c>
      <c r="AH1838" s="116">
        <v>2585</v>
      </c>
      <c r="AI1838" s="116">
        <v>2255</v>
      </c>
      <c r="AJ1838" s="116">
        <v>720</v>
      </c>
      <c r="AK1838" s="116">
        <v>2200</v>
      </c>
      <c r="AL1838" s="116">
        <v>110</v>
      </c>
      <c r="AM1838" s="116">
        <v>5500</v>
      </c>
      <c r="AN1838" s="138">
        <v>3850</v>
      </c>
      <c r="AO1838" s="138">
        <v>4950</v>
      </c>
      <c r="AP1838" s="116">
        <v>1100</v>
      </c>
      <c r="AQ1838" s="116">
        <v>2200</v>
      </c>
      <c r="AR1838" s="138">
        <v>0</v>
      </c>
      <c r="AS1838" s="22"/>
      <c r="AT1838" s="232">
        <f t="shared" si="194"/>
        <v>36800</v>
      </c>
      <c r="AU1838" s="232">
        <v>0</v>
      </c>
      <c r="AV1838" s="232">
        <v>0</v>
      </c>
      <c r="AW1838" s="232">
        <v>0</v>
      </c>
      <c r="AX1838" s="74">
        <f t="shared" si="195"/>
        <v>36800</v>
      </c>
      <c r="AY1838" s="22"/>
      <c r="AZ1838" s="47"/>
    </row>
    <row r="1839" spans="1:52" x14ac:dyDescent="0.25">
      <c r="A1839"/>
      <c r="B1839" s="170">
        <v>1656</v>
      </c>
      <c r="D1839" s="47" t="s">
        <v>3160</v>
      </c>
      <c r="E1839" s="47">
        <v>1341</v>
      </c>
      <c r="F1839" s="47" t="s">
        <v>1017</v>
      </c>
      <c r="G1839" s="79" t="s">
        <v>3691</v>
      </c>
      <c r="H1839" s="22">
        <v>0</v>
      </c>
      <c r="I1839" s="22">
        <v>0</v>
      </c>
      <c r="J1839" s="22">
        <v>0</v>
      </c>
      <c r="K1839" s="22">
        <v>0</v>
      </c>
      <c r="L1839" s="22">
        <v>0</v>
      </c>
      <c r="M1839" s="22">
        <v>0</v>
      </c>
      <c r="N1839" s="22">
        <v>0</v>
      </c>
      <c r="O1839" s="22">
        <v>0</v>
      </c>
      <c r="P1839" s="22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22">
        <v>0</v>
      </c>
      <c r="W1839" s="22">
        <v>0</v>
      </c>
      <c r="X1839" s="22">
        <v>0</v>
      </c>
      <c r="Y1839" s="22">
        <v>0</v>
      </c>
      <c r="Z1839" s="22">
        <v>0</v>
      </c>
      <c r="AA1839" s="116">
        <v>880</v>
      </c>
      <c r="AB1839" s="116">
        <v>1650</v>
      </c>
      <c r="AC1839" s="116">
        <v>3850</v>
      </c>
      <c r="AD1839" s="116">
        <v>1100</v>
      </c>
      <c r="AE1839" s="116">
        <v>550</v>
      </c>
      <c r="AF1839" s="116">
        <v>2750</v>
      </c>
      <c r="AG1839" s="116">
        <v>550</v>
      </c>
      <c r="AH1839" s="116">
        <v>2585</v>
      </c>
      <c r="AI1839" s="116">
        <v>2255</v>
      </c>
      <c r="AJ1839" s="116">
        <v>720</v>
      </c>
      <c r="AK1839" s="116">
        <v>2200</v>
      </c>
      <c r="AL1839" s="116">
        <v>110</v>
      </c>
      <c r="AM1839" s="116">
        <v>5500</v>
      </c>
      <c r="AN1839" s="138">
        <v>3850</v>
      </c>
      <c r="AO1839" s="138">
        <v>4950</v>
      </c>
      <c r="AP1839" s="116">
        <v>1100</v>
      </c>
      <c r="AQ1839" s="116">
        <v>2200</v>
      </c>
      <c r="AR1839" s="138">
        <v>0</v>
      </c>
      <c r="AS1839" s="22"/>
      <c r="AT1839" s="232">
        <f t="shared" si="194"/>
        <v>36800</v>
      </c>
      <c r="AU1839" s="232">
        <v>0</v>
      </c>
      <c r="AV1839" s="232">
        <v>0</v>
      </c>
      <c r="AW1839" s="232">
        <v>0</v>
      </c>
      <c r="AX1839" s="74">
        <f t="shared" si="195"/>
        <v>36800</v>
      </c>
      <c r="AY1839" s="22"/>
      <c r="AZ1839" s="47"/>
    </row>
    <row r="1840" spans="1:52" x14ac:dyDescent="0.25">
      <c r="A1840"/>
      <c r="B1840" s="170">
        <v>1657</v>
      </c>
      <c r="D1840" s="47" t="s">
        <v>3160</v>
      </c>
      <c r="E1840" s="47">
        <v>1059</v>
      </c>
      <c r="F1840" s="47" t="s">
        <v>1017</v>
      </c>
      <c r="G1840" s="79" t="s">
        <v>3692</v>
      </c>
      <c r="H1840" s="116">
        <v>1500</v>
      </c>
      <c r="I1840" s="116">
        <v>20</v>
      </c>
      <c r="J1840" s="116">
        <v>100</v>
      </c>
      <c r="K1840" s="116">
        <v>100</v>
      </c>
      <c r="L1840" s="116">
        <v>60</v>
      </c>
      <c r="M1840" s="116">
        <v>100</v>
      </c>
      <c r="N1840" s="116">
        <v>50</v>
      </c>
      <c r="O1840" s="117">
        <v>30</v>
      </c>
      <c r="P1840" s="116">
        <v>20</v>
      </c>
      <c r="Q1840" s="116">
        <v>250</v>
      </c>
      <c r="R1840" s="116">
        <v>10</v>
      </c>
      <c r="S1840" s="116">
        <v>10</v>
      </c>
      <c r="T1840" s="116">
        <v>25</v>
      </c>
      <c r="U1840" s="91">
        <v>200</v>
      </c>
      <c r="V1840" s="116">
        <v>150</v>
      </c>
      <c r="W1840" s="116">
        <v>150</v>
      </c>
      <c r="X1840" s="116">
        <v>200</v>
      </c>
      <c r="Y1840" s="116">
        <v>500</v>
      </c>
      <c r="Z1840" s="116">
        <v>10</v>
      </c>
      <c r="AA1840" s="116">
        <v>880</v>
      </c>
      <c r="AB1840" s="116">
        <v>1650</v>
      </c>
      <c r="AC1840" s="116">
        <v>3850</v>
      </c>
      <c r="AD1840" s="116">
        <v>1100</v>
      </c>
      <c r="AE1840" s="116">
        <v>550</v>
      </c>
      <c r="AF1840" s="116">
        <v>2750</v>
      </c>
      <c r="AG1840" s="116">
        <v>550</v>
      </c>
      <c r="AH1840" s="116">
        <v>2585</v>
      </c>
      <c r="AI1840" s="116">
        <v>2255</v>
      </c>
      <c r="AJ1840" s="116">
        <v>720</v>
      </c>
      <c r="AK1840" s="116">
        <v>2200</v>
      </c>
      <c r="AL1840" s="116">
        <v>110</v>
      </c>
      <c r="AM1840" s="116">
        <v>5500</v>
      </c>
      <c r="AN1840" s="138">
        <v>3850</v>
      </c>
      <c r="AO1840" s="138">
        <v>4950</v>
      </c>
      <c r="AP1840" s="138">
        <v>1100</v>
      </c>
      <c r="AQ1840" s="138">
        <v>2200</v>
      </c>
      <c r="AR1840" s="138">
        <v>0</v>
      </c>
      <c r="AS1840" s="138">
        <v>0</v>
      </c>
      <c r="AT1840" s="22">
        <f t="shared" si="194"/>
        <v>40285</v>
      </c>
      <c r="AU1840" s="138">
        <v>0</v>
      </c>
      <c r="AV1840" s="138">
        <v>0</v>
      </c>
      <c r="AW1840" s="138">
        <v>0</v>
      </c>
      <c r="AX1840" s="74">
        <f t="shared" si="195"/>
        <v>40285</v>
      </c>
      <c r="AY1840" s="22"/>
      <c r="AZ1840" s="47"/>
    </row>
    <row r="1841" spans="1:52" x14ac:dyDescent="0.25">
      <c r="A1841"/>
      <c r="B1841" s="170">
        <v>1658</v>
      </c>
      <c r="D1841" s="47" t="s">
        <v>3160</v>
      </c>
      <c r="E1841" s="47">
        <v>1159</v>
      </c>
      <c r="F1841" s="47" t="s">
        <v>240</v>
      </c>
      <c r="G1841" s="79" t="s">
        <v>3693</v>
      </c>
      <c r="H1841" s="22">
        <v>0</v>
      </c>
      <c r="I1841" s="22">
        <v>0</v>
      </c>
      <c r="J1841" s="22">
        <v>0</v>
      </c>
      <c r="K1841" s="22">
        <v>0</v>
      </c>
      <c r="L1841" s="22">
        <v>0</v>
      </c>
      <c r="M1841" s="22">
        <v>0</v>
      </c>
      <c r="N1841" s="22">
        <v>0</v>
      </c>
      <c r="O1841" s="22">
        <v>0</v>
      </c>
      <c r="P1841" s="22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22">
        <v>0</v>
      </c>
      <c r="W1841" s="22">
        <v>0</v>
      </c>
      <c r="X1841" s="22">
        <v>0</v>
      </c>
      <c r="Y1841" s="22">
        <v>0</v>
      </c>
      <c r="Z1841" s="22">
        <v>0</v>
      </c>
      <c r="AA1841" s="116">
        <v>880</v>
      </c>
      <c r="AB1841" s="116">
        <v>1650</v>
      </c>
      <c r="AC1841" s="116">
        <v>3850</v>
      </c>
      <c r="AD1841" s="116">
        <v>1100</v>
      </c>
      <c r="AE1841" s="116">
        <v>550</v>
      </c>
      <c r="AF1841" s="116">
        <v>2750</v>
      </c>
      <c r="AG1841" s="116">
        <v>550</v>
      </c>
      <c r="AH1841" s="116">
        <v>2585</v>
      </c>
      <c r="AI1841" s="116">
        <v>2255</v>
      </c>
      <c r="AJ1841" s="116">
        <v>720</v>
      </c>
      <c r="AK1841" s="116">
        <v>2200</v>
      </c>
      <c r="AL1841" s="116">
        <v>110</v>
      </c>
      <c r="AM1841" s="116">
        <v>5500</v>
      </c>
      <c r="AN1841" s="138">
        <v>3850</v>
      </c>
      <c r="AO1841" s="138">
        <v>4950</v>
      </c>
      <c r="AP1841" s="116">
        <v>1100</v>
      </c>
      <c r="AQ1841" s="116">
        <v>2200</v>
      </c>
      <c r="AR1841" s="138">
        <v>0</v>
      </c>
      <c r="AS1841" s="22"/>
      <c r="AT1841" s="232">
        <f t="shared" si="194"/>
        <v>36800</v>
      </c>
      <c r="AU1841" s="232">
        <v>0</v>
      </c>
      <c r="AV1841" s="232">
        <v>0</v>
      </c>
      <c r="AW1841" s="232">
        <v>0</v>
      </c>
      <c r="AX1841" s="74">
        <f t="shared" si="195"/>
        <v>36800</v>
      </c>
      <c r="AY1841" s="22"/>
      <c r="AZ1841" s="47"/>
    </row>
    <row r="1842" spans="1:52" x14ac:dyDescent="0.25">
      <c r="A1842"/>
      <c r="B1842" s="170">
        <v>1659</v>
      </c>
      <c r="D1842" s="47" t="s">
        <v>3160</v>
      </c>
      <c r="E1842" s="47">
        <v>1060</v>
      </c>
      <c r="F1842" s="47" t="s">
        <v>240</v>
      </c>
      <c r="G1842" s="79" t="s">
        <v>3694</v>
      </c>
      <c r="H1842" s="116">
        <v>1500</v>
      </c>
      <c r="I1842" s="116">
        <v>20</v>
      </c>
      <c r="J1842" s="116">
        <v>100</v>
      </c>
      <c r="K1842" s="116">
        <v>100</v>
      </c>
      <c r="L1842" s="116">
        <v>60</v>
      </c>
      <c r="M1842" s="116">
        <v>100</v>
      </c>
      <c r="N1842" s="116">
        <v>50</v>
      </c>
      <c r="O1842" s="117">
        <v>30</v>
      </c>
      <c r="P1842" s="116">
        <v>20</v>
      </c>
      <c r="Q1842" s="116">
        <v>250</v>
      </c>
      <c r="R1842" s="116">
        <v>10</v>
      </c>
      <c r="S1842" s="116">
        <v>10</v>
      </c>
      <c r="T1842" s="116">
        <v>25</v>
      </c>
      <c r="U1842" s="91">
        <v>200</v>
      </c>
      <c r="V1842" s="116">
        <v>150</v>
      </c>
      <c r="W1842" s="116">
        <v>150</v>
      </c>
      <c r="X1842" s="116">
        <v>200</v>
      </c>
      <c r="Y1842" s="116">
        <v>500</v>
      </c>
      <c r="Z1842" s="116">
        <v>10</v>
      </c>
      <c r="AA1842" s="116">
        <v>880</v>
      </c>
      <c r="AB1842" s="116">
        <v>1650</v>
      </c>
      <c r="AC1842" s="116">
        <v>3850</v>
      </c>
      <c r="AD1842" s="116">
        <v>1100</v>
      </c>
      <c r="AE1842" s="116">
        <v>550</v>
      </c>
      <c r="AF1842" s="116">
        <v>2750</v>
      </c>
      <c r="AG1842" s="116">
        <v>550</v>
      </c>
      <c r="AH1842" s="116">
        <v>2585</v>
      </c>
      <c r="AI1842" s="116">
        <v>2255</v>
      </c>
      <c r="AJ1842" s="116">
        <v>720</v>
      </c>
      <c r="AK1842" s="116">
        <v>2200</v>
      </c>
      <c r="AL1842" s="116">
        <v>110</v>
      </c>
      <c r="AM1842" s="116">
        <v>5500</v>
      </c>
      <c r="AN1842" s="138">
        <v>3850</v>
      </c>
      <c r="AO1842" s="138">
        <v>4950</v>
      </c>
      <c r="AP1842" s="138">
        <v>1100</v>
      </c>
      <c r="AQ1842" s="138">
        <v>2200</v>
      </c>
      <c r="AR1842" s="138">
        <v>0</v>
      </c>
      <c r="AS1842" s="138">
        <v>0</v>
      </c>
      <c r="AT1842" s="22">
        <f t="shared" si="194"/>
        <v>40285</v>
      </c>
      <c r="AU1842" s="138">
        <v>0</v>
      </c>
      <c r="AV1842" s="138">
        <v>0</v>
      </c>
      <c r="AW1842" s="138">
        <v>0</v>
      </c>
      <c r="AX1842" s="74">
        <f t="shared" si="195"/>
        <v>40285</v>
      </c>
      <c r="AY1842" s="22"/>
      <c r="AZ1842" s="47"/>
    </row>
    <row r="1843" spans="1:52" x14ac:dyDescent="0.25">
      <c r="A1843"/>
      <c r="B1843" s="170">
        <v>1660</v>
      </c>
      <c r="D1843" s="47" t="s">
        <v>3160</v>
      </c>
      <c r="E1843" s="47">
        <v>1160</v>
      </c>
      <c r="F1843" s="47" t="s">
        <v>240</v>
      </c>
      <c r="G1843" s="79" t="s">
        <v>3695</v>
      </c>
      <c r="H1843" s="116">
        <v>1500</v>
      </c>
      <c r="I1843" s="116">
        <v>20</v>
      </c>
      <c r="J1843" s="116">
        <v>100</v>
      </c>
      <c r="K1843" s="116">
        <v>100</v>
      </c>
      <c r="L1843" s="116">
        <v>60</v>
      </c>
      <c r="M1843" s="116">
        <v>100</v>
      </c>
      <c r="N1843" s="116">
        <v>50</v>
      </c>
      <c r="O1843" s="117">
        <v>30</v>
      </c>
      <c r="P1843" s="116">
        <v>20</v>
      </c>
      <c r="Q1843" s="116">
        <v>250</v>
      </c>
      <c r="R1843" s="116">
        <v>10</v>
      </c>
      <c r="S1843" s="116">
        <v>10</v>
      </c>
      <c r="T1843" s="116">
        <v>25</v>
      </c>
      <c r="U1843" s="91">
        <v>200</v>
      </c>
      <c r="V1843" s="116">
        <v>150</v>
      </c>
      <c r="W1843" s="116">
        <v>150</v>
      </c>
      <c r="X1843" s="116">
        <v>200</v>
      </c>
      <c r="Y1843" s="116">
        <v>500</v>
      </c>
      <c r="Z1843" s="116">
        <v>10</v>
      </c>
      <c r="AA1843" s="116">
        <v>880</v>
      </c>
      <c r="AB1843" s="116">
        <v>1650</v>
      </c>
      <c r="AC1843" s="116">
        <v>3850</v>
      </c>
      <c r="AD1843" s="116">
        <v>1100</v>
      </c>
      <c r="AE1843" s="116">
        <v>550</v>
      </c>
      <c r="AF1843" s="116">
        <v>2750</v>
      </c>
      <c r="AG1843" s="116">
        <v>550</v>
      </c>
      <c r="AH1843" s="116">
        <v>2585</v>
      </c>
      <c r="AI1843" s="116">
        <v>2255</v>
      </c>
      <c r="AJ1843" s="116">
        <v>720</v>
      </c>
      <c r="AK1843" s="116">
        <v>2200</v>
      </c>
      <c r="AL1843" s="116">
        <v>110</v>
      </c>
      <c r="AM1843" s="116">
        <v>5500</v>
      </c>
      <c r="AN1843" s="138">
        <v>3850</v>
      </c>
      <c r="AO1843" s="138">
        <v>4950</v>
      </c>
      <c r="AP1843" s="138">
        <v>1100</v>
      </c>
      <c r="AQ1843" s="138">
        <v>2200</v>
      </c>
      <c r="AR1843" s="138">
        <v>0</v>
      </c>
      <c r="AS1843" s="138">
        <v>0</v>
      </c>
      <c r="AT1843" s="22">
        <f t="shared" si="194"/>
        <v>40285</v>
      </c>
      <c r="AU1843" s="138">
        <v>0</v>
      </c>
      <c r="AV1843" s="138">
        <v>0</v>
      </c>
      <c r="AW1843" s="138">
        <v>0</v>
      </c>
      <c r="AX1843" s="74">
        <f t="shared" si="195"/>
        <v>40285</v>
      </c>
      <c r="AY1843" s="22"/>
      <c r="AZ1843" s="47"/>
    </row>
    <row r="1844" spans="1:52" x14ac:dyDescent="0.25">
      <c r="A1844"/>
      <c r="B1844" s="170">
        <v>1661</v>
      </c>
      <c r="D1844" s="47" t="s">
        <v>3160</v>
      </c>
      <c r="E1844" s="47">
        <v>1252</v>
      </c>
      <c r="F1844" s="47" t="s">
        <v>240</v>
      </c>
      <c r="G1844" s="79" t="s">
        <v>3696</v>
      </c>
      <c r="H1844" s="116">
        <v>1500</v>
      </c>
      <c r="I1844" s="116">
        <v>20</v>
      </c>
      <c r="J1844" s="116">
        <v>100</v>
      </c>
      <c r="K1844" s="116">
        <v>100</v>
      </c>
      <c r="L1844" s="116">
        <v>60</v>
      </c>
      <c r="M1844" s="116">
        <v>100</v>
      </c>
      <c r="N1844" s="116">
        <v>50</v>
      </c>
      <c r="O1844" s="117">
        <v>30</v>
      </c>
      <c r="P1844" s="116">
        <v>20</v>
      </c>
      <c r="Q1844" s="116">
        <v>250</v>
      </c>
      <c r="R1844" s="116">
        <v>10</v>
      </c>
      <c r="S1844" s="116">
        <v>10</v>
      </c>
      <c r="T1844" s="116">
        <v>25</v>
      </c>
      <c r="U1844" s="91">
        <v>200</v>
      </c>
      <c r="V1844" s="116">
        <v>150</v>
      </c>
      <c r="W1844" s="116">
        <v>150</v>
      </c>
      <c r="X1844" s="116">
        <v>200</v>
      </c>
      <c r="Y1844" s="116">
        <v>500</v>
      </c>
      <c r="Z1844" s="116">
        <v>10</v>
      </c>
      <c r="AA1844" s="116">
        <v>880</v>
      </c>
      <c r="AB1844" s="116">
        <v>1650</v>
      </c>
      <c r="AC1844" s="116">
        <v>3850</v>
      </c>
      <c r="AD1844" s="116">
        <v>1100</v>
      </c>
      <c r="AE1844" s="116">
        <v>550</v>
      </c>
      <c r="AF1844" s="116">
        <v>2750</v>
      </c>
      <c r="AG1844" s="116">
        <v>550</v>
      </c>
      <c r="AH1844" s="116">
        <v>2585</v>
      </c>
      <c r="AI1844" s="116">
        <v>2255</v>
      </c>
      <c r="AJ1844" s="116">
        <v>720</v>
      </c>
      <c r="AK1844" s="116">
        <v>2200</v>
      </c>
      <c r="AL1844" s="116">
        <v>110</v>
      </c>
      <c r="AM1844" s="116">
        <v>5500</v>
      </c>
      <c r="AN1844" s="138">
        <v>3850</v>
      </c>
      <c r="AO1844" s="138">
        <v>4950</v>
      </c>
      <c r="AP1844" s="138">
        <v>1100</v>
      </c>
      <c r="AQ1844" s="138">
        <v>2200</v>
      </c>
      <c r="AR1844" s="138">
        <v>0</v>
      </c>
      <c r="AS1844" s="138">
        <v>0</v>
      </c>
      <c r="AT1844" s="22">
        <f t="shared" si="194"/>
        <v>40285</v>
      </c>
      <c r="AU1844" s="138">
        <v>0</v>
      </c>
      <c r="AV1844" s="138">
        <v>0</v>
      </c>
      <c r="AW1844" s="138">
        <v>0</v>
      </c>
      <c r="AX1844" s="74">
        <f t="shared" si="195"/>
        <v>40285</v>
      </c>
      <c r="AY1844" s="22"/>
      <c r="AZ1844" s="47"/>
    </row>
    <row r="1845" spans="1:52" x14ac:dyDescent="0.25">
      <c r="A1845"/>
      <c r="B1845" s="170">
        <v>1662</v>
      </c>
      <c r="D1845" s="47" t="s">
        <v>3160</v>
      </c>
      <c r="E1845" s="47">
        <v>1342</v>
      </c>
      <c r="F1845" s="47" t="s">
        <v>1017</v>
      </c>
      <c r="G1845" s="79" t="s">
        <v>3697</v>
      </c>
      <c r="H1845" s="116">
        <v>1500</v>
      </c>
      <c r="I1845" s="116">
        <v>20</v>
      </c>
      <c r="J1845" s="116">
        <v>100</v>
      </c>
      <c r="K1845" s="116">
        <v>100</v>
      </c>
      <c r="L1845" s="116">
        <v>60</v>
      </c>
      <c r="M1845" s="116">
        <v>100</v>
      </c>
      <c r="N1845" s="116">
        <v>50</v>
      </c>
      <c r="O1845" s="117">
        <v>30</v>
      </c>
      <c r="P1845" s="116">
        <v>20</v>
      </c>
      <c r="Q1845" s="116">
        <v>250</v>
      </c>
      <c r="R1845" s="116">
        <v>10</v>
      </c>
      <c r="S1845" s="116">
        <v>10</v>
      </c>
      <c r="T1845" s="116">
        <v>25</v>
      </c>
      <c r="U1845" s="91">
        <v>200</v>
      </c>
      <c r="V1845" s="116">
        <v>150</v>
      </c>
      <c r="W1845" s="116">
        <v>150</v>
      </c>
      <c r="X1845" s="116">
        <v>200</v>
      </c>
      <c r="Y1845" s="116">
        <v>500</v>
      </c>
      <c r="Z1845" s="116">
        <v>10</v>
      </c>
      <c r="AA1845" s="116">
        <v>880</v>
      </c>
      <c r="AB1845" s="116">
        <v>1650</v>
      </c>
      <c r="AC1845" s="116">
        <v>3850</v>
      </c>
      <c r="AD1845" s="116">
        <v>1100</v>
      </c>
      <c r="AE1845" s="116">
        <v>550</v>
      </c>
      <c r="AF1845" s="116">
        <v>2750</v>
      </c>
      <c r="AG1845" s="116">
        <v>550</v>
      </c>
      <c r="AH1845" s="116">
        <v>2585</v>
      </c>
      <c r="AI1845" s="116">
        <v>2255</v>
      </c>
      <c r="AJ1845" s="116">
        <v>720</v>
      </c>
      <c r="AK1845" s="116">
        <v>2200</v>
      </c>
      <c r="AL1845" s="116">
        <v>110</v>
      </c>
      <c r="AM1845" s="116">
        <v>5500</v>
      </c>
      <c r="AN1845" s="138">
        <v>3850</v>
      </c>
      <c r="AO1845" s="138">
        <v>4950</v>
      </c>
      <c r="AP1845" s="138">
        <v>1100</v>
      </c>
      <c r="AQ1845" s="138">
        <v>2200</v>
      </c>
      <c r="AR1845" s="138">
        <v>0</v>
      </c>
      <c r="AS1845" s="138">
        <v>0</v>
      </c>
      <c r="AT1845" s="22">
        <f t="shared" si="194"/>
        <v>40285</v>
      </c>
      <c r="AU1845" s="138">
        <v>0</v>
      </c>
      <c r="AV1845" s="138">
        <v>0</v>
      </c>
      <c r="AW1845" s="138">
        <v>0</v>
      </c>
      <c r="AX1845" s="74">
        <f t="shared" si="195"/>
        <v>40285</v>
      </c>
      <c r="AY1845" s="22"/>
      <c r="AZ1845" s="47"/>
    </row>
    <row r="1846" spans="1:52" x14ac:dyDescent="0.25">
      <c r="A1846"/>
      <c r="B1846" s="170">
        <v>1663</v>
      </c>
      <c r="D1846" s="47" t="s">
        <v>3160</v>
      </c>
      <c r="E1846" s="47">
        <v>1253</v>
      </c>
      <c r="F1846" s="47" t="s">
        <v>1017</v>
      </c>
      <c r="G1846" s="79" t="s">
        <v>3698</v>
      </c>
      <c r="H1846" s="22">
        <v>0</v>
      </c>
      <c r="I1846" s="22">
        <v>0</v>
      </c>
      <c r="J1846" s="22">
        <v>0</v>
      </c>
      <c r="K1846" s="22">
        <v>0</v>
      </c>
      <c r="L1846" s="22">
        <v>0</v>
      </c>
      <c r="M1846" s="22">
        <v>0</v>
      </c>
      <c r="N1846" s="22">
        <v>0</v>
      </c>
      <c r="O1846" s="22">
        <v>0</v>
      </c>
      <c r="P1846" s="22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22">
        <v>0</v>
      </c>
      <c r="W1846" s="22">
        <v>0</v>
      </c>
      <c r="X1846" s="22">
        <v>0</v>
      </c>
      <c r="Y1846" s="22">
        <v>0</v>
      </c>
      <c r="Z1846" s="22">
        <v>0</v>
      </c>
      <c r="AA1846" s="116">
        <v>880</v>
      </c>
      <c r="AB1846" s="116">
        <v>1650</v>
      </c>
      <c r="AC1846" s="116">
        <v>3850</v>
      </c>
      <c r="AD1846" s="116">
        <v>1100</v>
      </c>
      <c r="AE1846" s="116">
        <v>550</v>
      </c>
      <c r="AF1846" s="116">
        <v>2750</v>
      </c>
      <c r="AG1846" s="116">
        <v>550</v>
      </c>
      <c r="AH1846" s="116">
        <v>2585</v>
      </c>
      <c r="AI1846" s="116">
        <v>2255</v>
      </c>
      <c r="AJ1846" s="116">
        <v>720</v>
      </c>
      <c r="AK1846" s="116">
        <v>2200</v>
      </c>
      <c r="AL1846" s="116">
        <v>110</v>
      </c>
      <c r="AM1846" s="116">
        <v>5500</v>
      </c>
      <c r="AN1846" s="138">
        <v>3850</v>
      </c>
      <c r="AO1846" s="138">
        <v>4950</v>
      </c>
      <c r="AP1846" s="116">
        <v>1100</v>
      </c>
      <c r="AQ1846" s="116">
        <v>2200</v>
      </c>
      <c r="AR1846" s="138">
        <v>0</v>
      </c>
      <c r="AS1846" s="22"/>
      <c r="AT1846" s="232">
        <f t="shared" si="194"/>
        <v>36800</v>
      </c>
      <c r="AU1846" s="232">
        <v>0</v>
      </c>
      <c r="AV1846" s="232">
        <v>0</v>
      </c>
      <c r="AW1846" s="232">
        <v>0</v>
      </c>
      <c r="AX1846" s="74">
        <f t="shared" si="195"/>
        <v>36800</v>
      </c>
      <c r="AY1846" s="22"/>
      <c r="AZ1846" s="47"/>
    </row>
    <row r="1847" spans="1:52" x14ac:dyDescent="0.25">
      <c r="A1847"/>
      <c r="B1847" s="170">
        <v>1664</v>
      </c>
      <c r="D1847" s="47" t="s">
        <v>3160</v>
      </c>
      <c r="E1847" s="47">
        <v>1050</v>
      </c>
      <c r="F1847" s="47" t="s">
        <v>1017</v>
      </c>
      <c r="G1847" s="79" t="s">
        <v>3699</v>
      </c>
      <c r="H1847" s="116">
        <v>1500</v>
      </c>
      <c r="I1847" s="116">
        <v>20</v>
      </c>
      <c r="J1847" s="116">
        <v>100</v>
      </c>
      <c r="K1847" s="116">
        <v>100</v>
      </c>
      <c r="L1847" s="116">
        <v>60</v>
      </c>
      <c r="M1847" s="116">
        <v>100</v>
      </c>
      <c r="N1847" s="116">
        <v>50</v>
      </c>
      <c r="O1847" s="117">
        <v>30</v>
      </c>
      <c r="P1847" s="116">
        <v>20</v>
      </c>
      <c r="Q1847" s="116">
        <v>250</v>
      </c>
      <c r="R1847" s="116">
        <v>10</v>
      </c>
      <c r="S1847" s="116">
        <v>10</v>
      </c>
      <c r="T1847" s="116">
        <v>25</v>
      </c>
      <c r="U1847" s="91">
        <v>200</v>
      </c>
      <c r="V1847" s="116">
        <v>150</v>
      </c>
      <c r="W1847" s="116">
        <v>150</v>
      </c>
      <c r="X1847" s="116">
        <v>200</v>
      </c>
      <c r="Y1847" s="116">
        <v>500</v>
      </c>
      <c r="Z1847" s="116">
        <v>10</v>
      </c>
      <c r="AA1847" s="116">
        <v>880</v>
      </c>
      <c r="AB1847" s="116">
        <v>1650</v>
      </c>
      <c r="AC1847" s="116">
        <v>3850</v>
      </c>
      <c r="AD1847" s="116">
        <v>1100</v>
      </c>
      <c r="AE1847" s="116">
        <v>550</v>
      </c>
      <c r="AF1847" s="116">
        <v>2750</v>
      </c>
      <c r="AG1847" s="116">
        <v>550</v>
      </c>
      <c r="AH1847" s="116">
        <v>2585</v>
      </c>
      <c r="AI1847" s="116">
        <v>2255</v>
      </c>
      <c r="AJ1847" s="116">
        <v>720</v>
      </c>
      <c r="AK1847" s="116">
        <v>2200</v>
      </c>
      <c r="AL1847" s="116">
        <v>110</v>
      </c>
      <c r="AM1847" s="116">
        <v>5500</v>
      </c>
      <c r="AN1847" s="138">
        <v>3850</v>
      </c>
      <c r="AO1847" s="138">
        <v>4950</v>
      </c>
      <c r="AP1847" s="138">
        <v>1100</v>
      </c>
      <c r="AQ1847" s="138">
        <v>2200</v>
      </c>
      <c r="AR1847" s="138">
        <v>0</v>
      </c>
      <c r="AS1847" s="138">
        <v>0</v>
      </c>
      <c r="AT1847" s="22">
        <f t="shared" ref="AT1847:AT1861" si="196">SUBTOTAL(9,H1847:AS1847)</f>
        <v>40285</v>
      </c>
      <c r="AU1847" s="138">
        <v>0</v>
      </c>
      <c r="AV1847" s="138">
        <v>0</v>
      </c>
      <c r="AW1847" s="138">
        <v>0</v>
      </c>
      <c r="AX1847" s="74">
        <f t="shared" si="195"/>
        <v>40285</v>
      </c>
      <c r="AY1847" s="22"/>
      <c r="AZ1847" s="22"/>
    </row>
    <row r="1848" spans="1:52" x14ac:dyDescent="0.25">
      <c r="A1848"/>
      <c r="B1848" s="170">
        <v>1665</v>
      </c>
      <c r="D1848" s="47" t="s">
        <v>3160</v>
      </c>
      <c r="E1848" s="47">
        <v>1153</v>
      </c>
      <c r="F1848" s="47" t="s">
        <v>1017</v>
      </c>
      <c r="G1848" s="79" t="s">
        <v>3700</v>
      </c>
      <c r="H1848" s="116">
        <v>1500</v>
      </c>
      <c r="I1848" s="116">
        <v>20</v>
      </c>
      <c r="J1848" s="116">
        <v>100</v>
      </c>
      <c r="K1848" s="116">
        <v>100</v>
      </c>
      <c r="L1848" s="116">
        <v>60</v>
      </c>
      <c r="M1848" s="116">
        <v>100</v>
      </c>
      <c r="N1848" s="116">
        <v>50</v>
      </c>
      <c r="O1848" s="117">
        <v>30</v>
      </c>
      <c r="P1848" s="116">
        <v>20</v>
      </c>
      <c r="Q1848" s="116">
        <v>250</v>
      </c>
      <c r="R1848" s="116">
        <v>10</v>
      </c>
      <c r="S1848" s="116">
        <v>10</v>
      </c>
      <c r="T1848" s="116">
        <v>25</v>
      </c>
      <c r="U1848" s="91">
        <v>200</v>
      </c>
      <c r="V1848" s="116">
        <v>150</v>
      </c>
      <c r="W1848" s="116">
        <v>150</v>
      </c>
      <c r="X1848" s="116">
        <v>200</v>
      </c>
      <c r="Y1848" s="116">
        <v>500</v>
      </c>
      <c r="Z1848" s="116">
        <v>10</v>
      </c>
      <c r="AA1848" s="116">
        <v>880</v>
      </c>
      <c r="AB1848" s="116">
        <v>1650</v>
      </c>
      <c r="AC1848" s="116">
        <v>3850</v>
      </c>
      <c r="AD1848" s="116">
        <v>1100</v>
      </c>
      <c r="AE1848" s="116">
        <v>550</v>
      </c>
      <c r="AF1848" s="116">
        <v>2750</v>
      </c>
      <c r="AG1848" s="116">
        <v>550</v>
      </c>
      <c r="AH1848" s="116">
        <v>2585</v>
      </c>
      <c r="AI1848" s="116">
        <v>2255</v>
      </c>
      <c r="AJ1848" s="116">
        <v>720</v>
      </c>
      <c r="AK1848" s="116">
        <v>2200</v>
      </c>
      <c r="AL1848" s="116">
        <v>110</v>
      </c>
      <c r="AM1848" s="116">
        <v>5500</v>
      </c>
      <c r="AN1848" s="138">
        <v>3850</v>
      </c>
      <c r="AO1848" s="138">
        <v>4950</v>
      </c>
      <c r="AP1848" s="138">
        <v>1100</v>
      </c>
      <c r="AQ1848" s="138">
        <v>2200</v>
      </c>
      <c r="AR1848" s="138">
        <v>0</v>
      </c>
      <c r="AS1848" s="138">
        <v>0</v>
      </c>
      <c r="AT1848" s="22">
        <f t="shared" si="196"/>
        <v>40285</v>
      </c>
      <c r="AU1848" s="138">
        <v>0</v>
      </c>
      <c r="AV1848" s="138">
        <v>0</v>
      </c>
      <c r="AW1848" s="138">
        <v>0</v>
      </c>
      <c r="AX1848" s="74">
        <f t="shared" si="195"/>
        <v>40285</v>
      </c>
      <c r="AY1848" s="22"/>
      <c r="AZ1848" s="47"/>
    </row>
    <row r="1849" spans="1:52" x14ac:dyDescent="0.25">
      <c r="A1849"/>
      <c r="B1849" s="170">
        <v>1666</v>
      </c>
      <c r="D1849" s="47" t="s">
        <v>3160</v>
      </c>
      <c r="E1849" s="47">
        <v>6209</v>
      </c>
      <c r="F1849" s="47" t="s">
        <v>1017</v>
      </c>
      <c r="G1849" s="79" t="s">
        <v>3701</v>
      </c>
      <c r="H1849" s="116">
        <v>3000</v>
      </c>
      <c r="I1849" s="116">
        <v>20</v>
      </c>
      <c r="J1849" s="116">
        <v>100</v>
      </c>
      <c r="K1849" s="116">
        <v>100</v>
      </c>
      <c r="L1849" s="116">
        <v>60</v>
      </c>
      <c r="M1849" s="116">
        <v>100</v>
      </c>
      <c r="N1849" s="116">
        <v>50</v>
      </c>
      <c r="O1849" s="117">
        <v>30</v>
      </c>
      <c r="P1849" s="116">
        <v>20</v>
      </c>
      <c r="Q1849" s="116">
        <v>250</v>
      </c>
      <c r="R1849" s="116">
        <v>10</v>
      </c>
      <c r="S1849" s="116">
        <v>10</v>
      </c>
      <c r="T1849" s="116">
        <v>25</v>
      </c>
      <c r="U1849" s="91">
        <v>200</v>
      </c>
      <c r="V1849" s="116">
        <v>150</v>
      </c>
      <c r="W1849" s="116">
        <v>150</v>
      </c>
      <c r="X1849" s="116">
        <v>200</v>
      </c>
      <c r="Y1849" s="116">
        <v>1000</v>
      </c>
      <c r="Z1849" s="116">
        <v>10</v>
      </c>
      <c r="AA1849" s="116">
        <v>880</v>
      </c>
      <c r="AB1849" s="116">
        <v>1650</v>
      </c>
      <c r="AC1849" s="116">
        <v>3850</v>
      </c>
      <c r="AD1849" s="116">
        <v>1100</v>
      </c>
      <c r="AE1849" s="116">
        <v>550</v>
      </c>
      <c r="AF1849" s="116">
        <v>2750</v>
      </c>
      <c r="AG1849" s="116">
        <v>550</v>
      </c>
      <c r="AH1849" s="116">
        <v>2585</v>
      </c>
      <c r="AI1849" s="116">
        <v>2255</v>
      </c>
      <c r="AJ1849" s="116">
        <v>720</v>
      </c>
      <c r="AK1849" s="116">
        <v>2200</v>
      </c>
      <c r="AL1849" s="116">
        <v>110</v>
      </c>
      <c r="AM1849" s="116">
        <v>5500</v>
      </c>
      <c r="AN1849" s="138">
        <v>3850</v>
      </c>
      <c r="AO1849" s="138">
        <v>4950</v>
      </c>
      <c r="AP1849" s="138">
        <v>1100</v>
      </c>
      <c r="AQ1849" s="138">
        <v>2200</v>
      </c>
      <c r="AR1849" s="138">
        <v>0</v>
      </c>
      <c r="AS1849" s="138">
        <v>0</v>
      </c>
      <c r="AT1849" s="22">
        <f t="shared" si="196"/>
        <v>42285</v>
      </c>
      <c r="AU1849" s="138">
        <v>0</v>
      </c>
      <c r="AV1849" s="138">
        <v>0</v>
      </c>
      <c r="AW1849" s="138">
        <v>0</v>
      </c>
      <c r="AX1849" s="74">
        <f t="shared" si="195"/>
        <v>42285</v>
      </c>
      <c r="AY1849" s="22"/>
      <c r="AZ1849" s="47"/>
    </row>
    <row r="1850" spans="1:52" x14ac:dyDescent="0.25">
      <c r="A1850"/>
      <c r="B1850" s="170">
        <v>1667</v>
      </c>
      <c r="D1850" s="47" t="s">
        <v>3162</v>
      </c>
      <c r="E1850" s="47">
        <v>6204</v>
      </c>
      <c r="F1850" s="47" t="s">
        <v>1017</v>
      </c>
      <c r="G1850" s="79" t="s">
        <v>3702</v>
      </c>
      <c r="H1850" s="116">
        <v>1500</v>
      </c>
      <c r="I1850" s="116">
        <v>20</v>
      </c>
      <c r="J1850" s="116">
        <v>100</v>
      </c>
      <c r="K1850" s="116">
        <v>100</v>
      </c>
      <c r="L1850" s="116">
        <v>60</v>
      </c>
      <c r="M1850" s="116">
        <v>100</v>
      </c>
      <c r="N1850" s="116">
        <v>50</v>
      </c>
      <c r="O1850" s="117">
        <v>30</v>
      </c>
      <c r="P1850" s="116">
        <v>20</v>
      </c>
      <c r="Q1850" s="116">
        <v>250</v>
      </c>
      <c r="R1850" s="116">
        <v>10</v>
      </c>
      <c r="S1850" s="116">
        <v>10</v>
      </c>
      <c r="T1850" s="116">
        <v>25</v>
      </c>
      <c r="U1850" s="91">
        <v>200</v>
      </c>
      <c r="V1850" s="116">
        <v>150</v>
      </c>
      <c r="W1850" s="116">
        <v>150</v>
      </c>
      <c r="X1850" s="116">
        <v>200</v>
      </c>
      <c r="Y1850" s="116">
        <v>500</v>
      </c>
      <c r="Z1850" s="116">
        <v>10</v>
      </c>
      <c r="AA1850" s="116">
        <v>880</v>
      </c>
      <c r="AB1850" s="116">
        <v>1650</v>
      </c>
      <c r="AC1850" s="116">
        <v>3850</v>
      </c>
      <c r="AD1850" s="116">
        <v>1100</v>
      </c>
      <c r="AE1850" s="116">
        <v>550</v>
      </c>
      <c r="AF1850" s="116">
        <v>2750</v>
      </c>
      <c r="AG1850" s="116">
        <v>550</v>
      </c>
      <c r="AH1850" s="116">
        <v>2585</v>
      </c>
      <c r="AI1850" s="116">
        <v>2255</v>
      </c>
      <c r="AJ1850" s="116">
        <v>720</v>
      </c>
      <c r="AK1850" s="116">
        <v>2200</v>
      </c>
      <c r="AL1850" s="116">
        <v>110</v>
      </c>
      <c r="AM1850" s="116">
        <v>5500</v>
      </c>
      <c r="AN1850" s="138">
        <v>3850</v>
      </c>
      <c r="AO1850" s="138">
        <v>4950</v>
      </c>
      <c r="AP1850" s="138">
        <v>1100</v>
      </c>
      <c r="AQ1850" s="138">
        <v>2200</v>
      </c>
      <c r="AR1850" s="138">
        <v>0</v>
      </c>
      <c r="AS1850" s="138">
        <v>0</v>
      </c>
      <c r="AT1850" s="22">
        <f t="shared" si="196"/>
        <v>40285</v>
      </c>
      <c r="AU1850" s="138">
        <v>0</v>
      </c>
      <c r="AV1850" s="138">
        <v>0</v>
      </c>
      <c r="AW1850" s="138">
        <v>0</v>
      </c>
      <c r="AX1850" s="74">
        <f t="shared" si="195"/>
        <v>40285</v>
      </c>
      <c r="AY1850" s="22"/>
      <c r="AZ1850" s="47"/>
    </row>
    <row r="1851" spans="1:52" x14ac:dyDescent="0.25">
      <c r="A1851"/>
      <c r="B1851" s="170">
        <v>1668</v>
      </c>
      <c r="D1851" s="47" t="s">
        <v>3162</v>
      </c>
      <c r="E1851" s="47">
        <v>6205</v>
      </c>
      <c r="F1851" s="47" t="s">
        <v>1017</v>
      </c>
      <c r="G1851" s="79" t="s">
        <v>3703</v>
      </c>
      <c r="H1851" s="116">
        <v>1500</v>
      </c>
      <c r="I1851" s="116">
        <v>20</v>
      </c>
      <c r="J1851" s="116">
        <v>100</v>
      </c>
      <c r="K1851" s="116">
        <v>100</v>
      </c>
      <c r="L1851" s="116">
        <v>60</v>
      </c>
      <c r="M1851" s="116">
        <v>100</v>
      </c>
      <c r="N1851" s="116">
        <v>50</v>
      </c>
      <c r="O1851" s="117">
        <v>30</v>
      </c>
      <c r="P1851" s="116">
        <v>20</v>
      </c>
      <c r="Q1851" s="116">
        <v>250</v>
      </c>
      <c r="R1851" s="116">
        <v>10</v>
      </c>
      <c r="S1851" s="116">
        <v>10</v>
      </c>
      <c r="T1851" s="116">
        <v>25</v>
      </c>
      <c r="U1851" s="91">
        <v>200</v>
      </c>
      <c r="V1851" s="116">
        <v>150</v>
      </c>
      <c r="W1851" s="116">
        <v>150</v>
      </c>
      <c r="X1851" s="116">
        <v>200</v>
      </c>
      <c r="Y1851" s="116">
        <v>500</v>
      </c>
      <c r="Z1851" s="116">
        <v>10</v>
      </c>
      <c r="AA1851" s="116">
        <v>880</v>
      </c>
      <c r="AB1851" s="116">
        <v>1650</v>
      </c>
      <c r="AC1851" s="116">
        <v>3850</v>
      </c>
      <c r="AD1851" s="116">
        <v>1100</v>
      </c>
      <c r="AE1851" s="116">
        <v>550</v>
      </c>
      <c r="AF1851" s="116">
        <v>2750</v>
      </c>
      <c r="AG1851" s="116">
        <v>550</v>
      </c>
      <c r="AH1851" s="116">
        <v>2585</v>
      </c>
      <c r="AI1851" s="116">
        <v>2255</v>
      </c>
      <c r="AJ1851" s="116">
        <v>720</v>
      </c>
      <c r="AK1851" s="116">
        <v>2200</v>
      </c>
      <c r="AL1851" s="116">
        <v>110</v>
      </c>
      <c r="AM1851" s="116">
        <v>5500</v>
      </c>
      <c r="AN1851" s="138">
        <v>3850</v>
      </c>
      <c r="AO1851" s="138">
        <v>4950</v>
      </c>
      <c r="AP1851" s="138">
        <v>1100</v>
      </c>
      <c r="AQ1851" s="138">
        <v>2200</v>
      </c>
      <c r="AR1851" s="138">
        <v>0</v>
      </c>
      <c r="AS1851" s="138">
        <v>0</v>
      </c>
      <c r="AT1851" s="22">
        <f t="shared" si="196"/>
        <v>40285</v>
      </c>
      <c r="AU1851" s="138">
        <v>0</v>
      </c>
      <c r="AV1851" s="138">
        <v>0</v>
      </c>
      <c r="AW1851" s="138">
        <v>0</v>
      </c>
      <c r="AX1851" s="74">
        <f t="shared" si="195"/>
        <v>40285</v>
      </c>
      <c r="AY1851" s="22"/>
      <c r="AZ1851" s="47"/>
    </row>
    <row r="1852" spans="1:52" x14ac:dyDescent="0.25">
      <c r="A1852"/>
      <c r="B1852" s="170">
        <v>1669</v>
      </c>
      <c r="D1852" s="47" t="s">
        <v>3162</v>
      </c>
      <c r="E1852" s="47">
        <v>6006</v>
      </c>
      <c r="F1852" s="47" t="s">
        <v>240</v>
      </c>
      <c r="G1852" s="79" t="s">
        <v>3704</v>
      </c>
      <c r="H1852" s="116">
        <v>1500</v>
      </c>
      <c r="I1852" s="116">
        <v>20</v>
      </c>
      <c r="J1852" s="116">
        <v>100</v>
      </c>
      <c r="K1852" s="116">
        <v>100</v>
      </c>
      <c r="L1852" s="116">
        <v>60</v>
      </c>
      <c r="M1852" s="116">
        <v>100</v>
      </c>
      <c r="N1852" s="116">
        <v>50</v>
      </c>
      <c r="O1852" s="117">
        <v>30</v>
      </c>
      <c r="P1852" s="116">
        <v>20</v>
      </c>
      <c r="Q1852" s="116">
        <v>250</v>
      </c>
      <c r="R1852" s="116">
        <v>10</v>
      </c>
      <c r="S1852" s="116">
        <v>10</v>
      </c>
      <c r="T1852" s="116">
        <v>25</v>
      </c>
      <c r="U1852" s="91">
        <v>200</v>
      </c>
      <c r="V1852" s="116">
        <v>150</v>
      </c>
      <c r="W1852" s="116">
        <v>150</v>
      </c>
      <c r="X1852" s="116">
        <v>200</v>
      </c>
      <c r="Y1852" s="116">
        <v>500</v>
      </c>
      <c r="Z1852" s="116">
        <v>10</v>
      </c>
      <c r="AA1852" s="116">
        <v>880</v>
      </c>
      <c r="AB1852" s="116">
        <v>1650</v>
      </c>
      <c r="AC1852" s="116">
        <v>3850</v>
      </c>
      <c r="AD1852" s="116">
        <v>1100</v>
      </c>
      <c r="AE1852" s="116">
        <v>550</v>
      </c>
      <c r="AF1852" s="116">
        <v>2750</v>
      </c>
      <c r="AG1852" s="116">
        <v>550</v>
      </c>
      <c r="AH1852" s="116">
        <v>2585</v>
      </c>
      <c r="AI1852" s="116">
        <v>2255</v>
      </c>
      <c r="AJ1852" s="116">
        <v>720</v>
      </c>
      <c r="AK1852" s="116">
        <v>2200</v>
      </c>
      <c r="AL1852" s="116">
        <v>110</v>
      </c>
      <c r="AM1852" s="116">
        <v>5500</v>
      </c>
      <c r="AN1852" s="138">
        <v>3850</v>
      </c>
      <c r="AO1852" s="138">
        <v>4950</v>
      </c>
      <c r="AP1852" s="138">
        <v>1100</v>
      </c>
      <c r="AQ1852" s="138">
        <v>2200</v>
      </c>
      <c r="AR1852" s="138">
        <v>0</v>
      </c>
      <c r="AS1852" s="138">
        <v>0</v>
      </c>
      <c r="AT1852" s="22">
        <f t="shared" si="196"/>
        <v>40285</v>
      </c>
      <c r="AU1852" s="138">
        <v>0</v>
      </c>
      <c r="AV1852" s="138">
        <v>0</v>
      </c>
      <c r="AW1852" s="138">
        <v>0</v>
      </c>
      <c r="AX1852" s="74">
        <f t="shared" si="195"/>
        <v>40285</v>
      </c>
      <c r="AY1852" s="22"/>
      <c r="AZ1852" s="47"/>
    </row>
    <row r="1853" spans="1:52" x14ac:dyDescent="0.25">
      <c r="A1853"/>
      <c r="B1853" s="170">
        <v>1670</v>
      </c>
      <c r="D1853" s="47" t="s">
        <v>3162</v>
      </c>
      <c r="E1853" s="47">
        <v>6106</v>
      </c>
      <c r="F1853" s="47" t="s">
        <v>1017</v>
      </c>
      <c r="G1853" s="79" t="s">
        <v>3705</v>
      </c>
      <c r="H1853" s="116">
        <v>1500</v>
      </c>
      <c r="I1853" s="116">
        <v>20</v>
      </c>
      <c r="J1853" s="116">
        <v>100</v>
      </c>
      <c r="K1853" s="116">
        <v>100</v>
      </c>
      <c r="L1853" s="116">
        <v>60</v>
      </c>
      <c r="M1853" s="116">
        <v>100</v>
      </c>
      <c r="N1853" s="116">
        <v>50</v>
      </c>
      <c r="O1853" s="117">
        <v>30</v>
      </c>
      <c r="P1853" s="116">
        <v>20</v>
      </c>
      <c r="Q1853" s="116">
        <v>250</v>
      </c>
      <c r="R1853" s="116">
        <v>10</v>
      </c>
      <c r="S1853" s="116">
        <v>10</v>
      </c>
      <c r="T1853" s="116">
        <v>25</v>
      </c>
      <c r="U1853" s="91">
        <v>200</v>
      </c>
      <c r="V1853" s="116">
        <v>150</v>
      </c>
      <c r="W1853" s="116">
        <v>150</v>
      </c>
      <c r="X1853" s="116">
        <v>200</v>
      </c>
      <c r="Y1853" s="116">
        <v>500</v>
      </c>
      <c r="Z1853" s="116">
        <v>10</v>
      </c>
      <c r="AA1853" s="116">
        <v>880</v>
      </c>
      <c r="AB1853" s="116">
        <v>1650</v>
      </c>
      <c r="AC1853" s="116">
        <v>3850</v>
      </c>
      <c r="AD1853" s="116">
        <v>1100</v>
      </c>
      <c r="AE1853" s="116">
        <v>550</v>
      </c>
      <c r="AF1853" s="116">
        <v>2750</v>
      </c>
      <c r="AG1853" s="116">
        <v>550</v>
      </c>
      <c r="AH1853" s="116">
        <v>2585</v>
      </c>
      <c r="AI1853" s="116">
        <v>2255</v>
      </c>
      <c r="AJ1853" s="116">
        <v>720</v>
      </c>
      <c r="AK1853" s="116">
        <v>2200</v>
      </c>
      <c r="AL1853" s="116">
        <v>110</v>
      </c>
      <c r="AM1853" s="116">
        <v>5500</v>
      </c>
      <c r="AN1853" s="138">
        <v>3850</v>
      </c>
      <c r="AO1853" s="138">
        <v>4950</v>
      </c>
      <c r="AP1853" s="138">
        <v>1100</v>
      </c>
      <c r="AQ1853" s="138">
        <v>2200</v>
      </c>
      <c r="AR1853" s="138">
        <v>0</v>
      </c>
      <c r="AS1853" s="138">
        <v>0</v>
      </c>
      <c r="AT1853" s="22">
        <f t="shared" si="196"/>
        <v>40285</v>
      </c>
      <c r="AU1853" s="138">
        <v>0</v>
      </c>
      <c r="AV1853" s="138">
        <v>0</v>
      </c>
      <c r="AW1853" s="138">
        <v>0</v>
      </c>
      <c r="AX1853" s="74">
        <f t="shared" si="195"/>
        <v>40285</v>
      </c>
      <c r="AY1853" s="22"/>
      <c r="AZ1853" s="47"/>
    </row>
    <row r="1854" spans="1:52" x14ac:dyDescent="0.25">
      <c r="B1854" s="170">
        <v>1671</v>
      </c>
      <c r="D1854" s="47" t="s">
        <v>3162</v>
      </c>
      <c r="E1854" s="47">
        <v>6007</v>
      </c>
      <c r="F1854" s="47" t="s">
        <v>1017</v>
      </c>
      <c r="G1854" s="79" t="s">
        <v>3706</v>
      </c>
      <c r="H1854" s="22">
        <v>0</v>
      </c>
      <c r="I1854" s="22">
        <v>0</v>
      </c>
      <c r="J1854" s="22">
        <v>0</v>
      </c>
      <c r="K1854" s="22">
        <v>0</v>
      </c>
      <c r="L1854" s="22">
        <v>0</v>
      </c>
      <c r="M1854" s="22">
        <v>0</v>
      </c>
      <c r="N1854" s="22">
        <v>0</v>
      </c>
      <c r="O1854" s="22">
        <v>0</v>
      </c>
      <c r="P1854" s="22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22">
        <v>0</v>
      </c>
      <c r="W1854" s="22">
        <v>0</v>
      </c>
      <c r="X1854" s="22">
        <v>0</v>
      </c>
      <c r="Y1854" s="22">
        <v>0</v>
      </c>
      <c r="Z1854" s="22">
        <v>0</v>
      </c>
      <c r="AA1854" s="116">
        <v>880</v>
      </c>
      <c r="AB1854" s="116">
        <v>1650</v>
      </c>
      <c r="AC1854" s="116">
        <v>3850</v>
      </c>
      <c r="AD1854" s="116">
        <v>1100</v>
      </c>
      <c r="AE1854" s="116">
        <v>550</v>
      </c>
      <c r="AF1854" s="116">
        <v>2750</v>
      </c>
      <c r="AG1854" s="116">
        <v>550</v>
      </c>
      <c r="AH1854" s="116">
        <v>2585</v>
      </c>
      <c r="AI1854" s="116">
        <v>2255</v>
      </c>
      <c r="AJ1854" s="116">
        <v>720</v>
      </c>
      <c r="AK1854" s="116">
        <v>2200</v>
      </c>
      <c r="AL1854" s="116">
        <v>110</v>
      </c>
      <c r="AM1854" s="116">
        <v>5500</v>
      </c>
      <c r="AN1854" s="138">
        <v>3850</v>
      </c>
      <c r="AO1854" s="138">
        <v>4950</v>
      </c>
      <c r="AP1854" s="116">
        <v>1100</v>
      </c>
      <c r="AQ1854" s="116">
        <v>2200</v>
      </c>
      <c r="AR1854" s="138">
        <v>0</v>
      </c>
      <c r="AS1854" s="22"/>
      <c r="AT1854" s="232">
        <f t="shared" si="196"/>
        <v>36800</v>
      </c>
      <c r="AU1854" s="232">
        <v>0</v>
      </c>
      <c r="AV1854" s="232">
        <v>0</v>
      </c>
      <c r="AW1854" s="232">
        <v>0</v>
      </c>
      <c r="AX1854" s="74">
        <f t="shared" si="195"/>
        <v>36800</v>
      </c>
      <c r="AY1854" s="22"/>
      <c r="AZ1854" s="47"/>
    </row>
    <row r="1855" spans="1:52" x14ac:dyDescent="0.25">
      <c r="B1855" s="170">
        <v>1672</v>
      </c>
      <c r="D1855" s="47" t="s">
        <v>3162</v>
      </c>
      <c r="E1855" s="47">
        <v>6008</v>
      </c>
      <c r="F1855" s="47" t="s">
        <v>240</v>
      </c>
      <c r="G1855" s="79" t="s">
        <v>3707</v>
      </c>
      <c r="H1855" s="116">
        <v>1500</v>
      </c>
      <c r="I1855" s="116">
        <v>20</v>
      </c>
      <c r="J1855" s="116">
        <v>100</v>
      </c>
      <c r="K1855" s="116">
        <v>100</v>
      </c>
      <c r="L1855" s="116">
        <v>60</v>
      </c>
      <c r="M1855" s="116">
        <v>100</v>
      </c>
      <c r="N1855" s="116">
        <v>50</v>
      </c>
      <c r="O1855" s="117">
        <v>30</v>
      </c>
      <c r="P1855" s="116">
        <v>20</v>
      </c>
      <c r="Q1855" s="116">
        <v>250</v>
      </c>
      <c r="R1855" s="116">
        <v>10</v>
      </c>
      <c r="S1855" s="116">
        <v>10</v>
      </c>
      <c r="T1855" s="116">
        <v>25</v>
      </c>
      <c r="U1855" s="91">
        <v>200</v>
      </c>
      <c r="V1855" s="116">
        <v>150</v>
      </c>
      <c r="W1855" s="116">
        <v>150</v>
      </c>
      <c r="X1855" s="116">
        <v>200</v>
      </c>
      <c r="Y1855" s="116">
        <v>500</v>
      </c>
      <c r="Z1855" s="116">
        <v>10</v>
      </c>
      <c r="AA1855" s="116">
        <v>880</v>
      </c>
      <c r="AB1855" s="116">
        <v>1650</v>
      </c>
      <c r="AC1855" s="116">
        <v>3850</v>
      </c>
      <c r="AD1855" s="116">
        <v>1100</v>
      </c>
      <c r="AE1855" s="116">
        <v>550</v>
      </c>
      <c r="AF1855" s="116">
        <v>2750</v>
      </c>
      <c r="AG1855" s="116">
        <v>550</v>
      </c>
      <c r="AH1855" s="116">
        <v>2585</v>
      </c>
      <c r="AI1855" s="116">
        <v>2255</v>
      </c>
      <c r="AJ1855" s="116">
        <v>720</v>
      </c>
      <c r="AK1855" s="116">
        <v>2200</v>
      </c>
      <c r="AL1855" s="116">
        <v>110</v>
      </c>
      <c r="AM1855" s="116">
        <v>5500</v>
      </c>
      <c r="AN1855" s="138">
        <v>3850</v>
      </c>
      <c r="AO1855" s="138">
        <v>4950</v>
      </c>
      <c r="AP1855" s="138">
        <v>1100</v>
      </c>
      <c r="AQ1855" s="138">
        <v>2200</v>
      </c>
      <c r="AR1855" s="138">
        <v>0</v>
      </c>
      <c r="AS1855" s="138">
        <v>0</v>
      </c>
      <c r="AT1855" s="22">
        <f>SUBTOTAL(9,H1855:AS1855)</f>
        <v>40285</v>
      </c>
      <c r="AU1855" s="138">
        <v>0</v>
      </c>
      <c r="AV1855" s="138">
        <v>0</v>
      </c>
      <c r="AW1855" s="138">
        <v>0</v>
      </c>
      <c r="AX1855" s="74">
        <f>SUM(AT1855:AW1855)</f>
        <v>40285</v>
      </c>
      <c r="AY1855" s="22"/>
      <c r="AZ1855" s="47"/>
    </row>
    <row r="1856" spans="1:52" x14ac:dyDescent="0.25">
      <c r="B1856" s="170">
        <v>1673</v>
      </c>
      <c r="D1856" s="22" t="s">
        <v>3162</v>
      </c>
      <c r="E1856" s="47">
        <v>6108</v>
      </c>
      <c r="F1856" s="47" t="s">
        <v>1017</v>
      </c>
      <c r="G1856" s="79" t="s">
        <v>3708</v>
      </c>
      <c r="H1856" s="22">
        <v>0</v>
      </c>
      <c r="I1856" s="22">
        <v>0</v>
      </c>
      <c r="J1856" s="22">
        <v>0</v>
      </c>
      <c r="K1856" s="22">
        <v>0</v>
      </c>
      <c r="L1856" s="22">
        <v>0</v>
      </c>
      <c r="M1856" s="22">
        <v>0</v>
      </c>
      <c r="N1856" s="22">
        <v>0</v>
      </c>
      <c r="O1856" s="22">
        <v>0</v>
      </c>
      <c r="P1856" s="22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22">
        <v>0</v>
      </c>
      <c r="W1856" s="22">
        <v>0</v>
      </c>
      <c r="X1856" s="22">
        <v>0</v>
      </c>
      <c r="Y1856" s="22">
        <v>0</v>
      </c>
      <c r="Z1856" s="22">
        <v>0</v>
      </c>
      <c r="AA1856" s="116">
        <v>880</v>
      </c>
      <c r="AB1856" s="116">
        <v>1650</v>
      </c>
      <c r="AC1856" s="116">
        <v>3850</v>
      </c>
      <c r="AD1856" s="116">
        <v>1100</v>
      </c>
      <c r="AE1856" s="116">
        <v>550</v>
      </c>
      <c r="AF1856" s="116">
        <v>2750</v>
      </c>
      <c r="AG1856" s="116">
        <v>550</v>
      </c>
      <c r="AH1856" s="116">
        <v>2585</v>
      </c>
      <c r="AI1856" s="116">
        <v>2255</v>
      </c>
      <c r="AJ1856" s="116">
        <v>720</v>
      </c>
      <c r="AK1856" s="116">
        <v>2200</v>
      </c>
      <c r="AL1856" s="116">
        <v>110</v>
      </c>
      <c r="AM1856" s="116">
        <v>5500</v>
      </c>
      <c r="AN1856" s="138">
        <v>3850</v>
      </c>
      <c r="AO1856" s="138">
        <v>4950</v>
      </c>
      <c r="AP1856" s="116">
        <v>1100</v>
      </c>
      <c r="AQ1856" s="116">
        <v>2200</v>
      </c>
      <c r="AR1856" s="138">
        <v>0</v>
      </c>
      <c r="AS1856" s="22"/>
      <c r="AT1856" s="232">
        <f>SUBTOTAL(9,H1856:AS1856)</f>
        <v>36800</v>
      </c>
      <c r="AU1856" s="232">
        <v>0</v>
      </c>
      <c r="AV1856" s="232">
        <v>0</v>
      </c>
      <c r="AW1856" s="232">
        <v>0</v>
      </c>
      <c r="AX1856" s="74">
        <f>SUM(AT1856:AW1856)</f>
        <v>36800</v>
      </c>
      <c r="AY1856" s="22"/>
      <c r="AZ1856" s="47"/>
    </row>
    <row r="1857" spans="1:64" x14ac:dyDescent="0.25">
      <c r="B1857" s="170">
        <v>1674</v>
      </c>
      <c r="D1857" s="22" t="s">
        <v>3162</v>
      </c>
      <c r="E1857" s="47">
        <v>6207</v>
      </c>
      <c r="F1857" s="47" t="s">
        <v>240</v>
      </c>
      <c r="G1857" s="79" t="s">
        <v>3709</v>
      </c>
      <c r="H1857" s="116">
        <v>1500</v>
      </c>
      <c r="I1857" s="116">
        <v>20</v>
      </c>
      <c r="J1857" s="116">
        <v>100</v>
      </c>
      <c r="K1857" s="116">
        <v>100</v>
      </c>
      <c r="L1857" s="116">
        <v>60</v>
      </c>
      <c r="M1857" s="116">
        <v>100</v>
      </c>
      <c r="N1857" s="116">
        <v>50</v>
      </c>
      <c r="O1857" s="117">
        <v>30</v>
      </c>
      <c r="P1857" s="116">
        <v>20</v>
      </c>
      <c r="Q1857" s="116">
        <v>250</v>
      </c>
      <c r="R1857" s="116">
        <v>10</v>
      </c>
      <c r="S1857" s="116">
        <v>10</v>
      </c>
      <c r="T1857" s="116">
        <v>25</v>
      </c>
      <c r="U1857" s="91">
        <v>200</v>
      </c>
      <c r="V1857" s="116">
        <v>150</v>
      </c>
      <c r="W1857" s="116">
        <v>150</v>
      </c>
      <c r="X1857" s="116">
        <v>200</v>
      </c>
      <c r="Y1857" s="116">
        <v>500</v>
      </c>
      <c r="Z1857" s="116">
        <v>10</v>
      </c>
      <c r="AA1857" s="116">
        <v>880</v>
      </c>
      <c r="AB1857" s="116">
        <v>1650</v>
      </c>
      <c r="AC1857" s="116">
        <v>3850</v>
      </c>
      <c r="AD1857" s="116">
        <v>1100</v>
      </c>
      <c r="AE1857" s="116">
        <v>550</v>
      </c>
      <c r="AF1857" s="116">
        <v>2750</v>
      </c>
      <c r="AG1857" s="116">
        <v>550</v>
      </c>
      <c r="AH1857" s="116">
        <v>2585</v>
      </c>
      <c r="AI1857" s="116">
        <v>2255</v>
      </c>
      <c r="AJ1857" s="116">
        <v>720</v>
      </c>
      <c r="AK1857" s="116">
        <v>2200</v>
      </c>
      <c r="AL1857" s="116">
        <v>110</v>
      </c>
      <c r="AM1857" s="116">
        <v>5500</v>
      </c>
      <c r="AN1857" s="138">
        <v>3850</v>
      </c>
      <c r="AO1857" s="138">
        <v>4950</v>
      </c>
      <c r="AP1857" s="138">
        <v>1100</v>
      </c>
      <c r="AQ1857" s="138">
        <v>2200</v>
      </c>
      <c r="AR1857" s="138">
        <v>0</v>
      </c>
      <c r="AS1857" s="138">
        <v>0</v>
      </c>
      <c r="AT1857" s="22">
        <f>SUBTOTAL(9,H1857:AS1857)</f>
        <v>40285</v>
      </c>
      <c r="AU1857" s="138">
        <v>0</v>
      </c>
      <c r="AV1857" s="138">
        <v>0</v>
      </c>
      <c r="AW1857" s="138">
        <v>0</v>
      </c>
      <c r="AX1857" s="74">
        <f>SUM(AT1857:AW1857)</f>
        <v>40285</v>
      </c>
      <c r="AY1857" s="22"/>
      <c r="AZ1857" s="47"/>
    </row>
    <row r="1858" spans="1:64" x14ac:dyDescent="0.25">
      <c r="B1858" s="170">
        <v>1675</v>
      </c>
      <c r="D1858" s="22" t="s">
        <v>3162</v>
      </c>
      <c r="E1858" s="47">
        <v>6009</v>
      </c>
      <c r="F1858" s="47" t="s">
        <v>240</v>
      </c>
      <c r="G1858" s="79" t="s">
        <v>3710</v>
      </c>
      <c r="H1858" s="116">
        <v>1500</v>
      </c>
      <c r="I1858" s="116">
        <v>20</v>
      </c>
      <c r="J1858" s="116">
        <v>100</v>
      </c>
      <c r="K1858" s="116">
        <v>100</v>
      </c>
      <c r="L1858" s="116">
        <v>60</v>
      </c>
      <c r="M1858" s="116">
        <v>100</v>
      </c>
      <c r="N1858" s="116">
        <v>50</v>
      </c>
      <c r="O1858" s="117">
        <v>30</v>
      </c>
      <c r="P1858" s="116">
        <v>20</v>
      </c>
      <c r="Q1858" s="116">
        <v>250</v>
      </c>
      <c r="R1858" s="116">
        <v>10</v>
      </c>
      <c r="S1858" s="116">
        <v>10</v>
      </c>
      <c r="T1858" s="116">
        <v>25</v>
      </c>
      <c r="U1858" s="91">
        <v>200</v>
      </c>
      <c r="V1858" s="116">
        <v>150</v>
      </c>
      <c r="W1858" s="116">
        <v>150</v>
      </c>
      <c r="X1858" s="116">
        <v>200</v>
      </c>
      <c r="Y1858" s="116">
        <v>500</v>
      </c>
      <c r="Z1858" s="116">
        <v>10</v>
      </c>
      <c r="AA1858" s="116">
        <v>880</v>
      </c>
      <c r="AB1858" s="116">
        <v>1650</v>
      </c>
      <c r="AC1858" s="116">
        <v>3850</v>
      </c>
      <c r="AD1858" s="116">
        <v>1100</v>
      </c>
      <c r="AE1858" s="116">
        <v>550</v>
      </c>
      <c r="AF1858" s="116">
        <v>2750</v>
      </c>
      <c r="AG1858" s="116">
        <v>550</v>
      </c>
      <c r="AH1858" s="116">
        <v>2585</v>
      </c>
      <c r="AI1858" s="116">
        <v>2255</v>
      </c>
      <c r="AJ1858" s="116">
        <v>720</v>
      </c>
      <c r="AK1858" s="116">
        <v>2200</v>
      </c>
      <c r="AL1858" s="116">
        <v>110</v>
      </c>
      <c r="AM1858" s="116">
        <v>5500</v>
      </c>
      <c r="AN1858" s="138">
        <v>3850</v>
      </c>
      <c r="AO1858" s="138">
        <v>4950</v>
      </c>
      <c r="AP1858" s="138">
        <v>1100</v>
      </c>
      <c r="AQ1858" s="138">
        <v>2200</v>
      </c>
      <c r="AR1858" s="138">
        <v>0</v>
      </c>
      <c r="AS1858" s="138">
        <v>0</v>
      </c>
      <c r="AT1858" s="22">
        <f>SUBTOTAL(9,H1858:AS1858)</f>
        <v>40285</v>
      </c>
      <c r="AU1858" s="138">
        <v>0</v>
      </c>
      <c r="AV1858" s="138">
        <v>0</v>
      </c>
      <c r="AW1858" s="138">
        <v>0</v>
      </c>
      <c r="AX1858" s="74">
        <f>SUM(AT1858:AW1858)</f>
        <v>40285</v>
      </c>
      <c r="AY1858" s="22"/>
      <c r="AZ1858" s="22"/>
    </row>
    <row r="1859" spans="1:64" x14ac:dyDescent="0.25">
      <c r="B1859" s="170">
        <v>1676</v>
      </c>
      <c r="D1859" s="22" t="s">
        <v>3162</v>
      </c>
      <c r="E1859" s="47">
        <v>6109</v>
      </c>
      <c r="F1859" s="47" t="s">
        <v>240</v>
      </c>
      <c r="G1859" s="79" t="s">
        <v>3711</v>
      </c>
      <c r="H1859" s="22">
        <v>0</v>
      </c>
      <c r="I1859" s="22">
        <v>0</v>
      </c>
      <c r="J1859" s="22">
        <v>0</v>
      </c>
      <c r="K1859" s="22">
        <v>0</v>
      </c>
      <c r="L1859" s="22">
        <v>0</v>
      </c>
      <c r="M1859" s="22">
        <v>0</v>
      </c>
      <c r="N1859" s="22">
        <v>0</v>
      </c>
      <c r="O1859" s="22">
        <v>0</v>
      </c>
      <c r="P1859" s="22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22">
        <v>0</v>
      </c>
      <c r="W1859" s="22">
        <v>0</v>
      </c>
      <c r="X1859" s="22">
        <v>0</v>
      </c>
      <c r="Y1859" s="22">
        <v>0</v>
      </c>
      <c r="Z1859" s="22">
        <v>0</v>
      </c>
      <c r="AA1859" s="22">
        <v>0</v>
      </c>
      <c r="AB1859" s="22">
        <v>0</v>
      </c>
      <c r="AC1859" s="22">
        <v>0</v>
      </c>
      <c r="AD1859" s="22">
        <v>0</v>
      </c>
      <c r="AE1859" s="22">
        <v>0</v>
      </c>
      <c r="AF1859" s="22">
        <v>0</v>
      </c>
      <c r="AG1859" s="22">
        <v>0</v>
      </c>
      <c r="AH1859" s="22">
        <v>0</v>
      </c>
      <c r="AI1859" s="22">
        <v>0</v>
      </c>
      <c r="AJ1859" s="22">
        <v>0</v>
      </c>
      <c r="AK1859" s="22">
        <v>0</v>
      </c>
      <c r="AL1859" s="22">
        <v>0</v>
      </c>
      <c r="AM1859" s="22">
        <v>0</v>
      </c>
      <c r="AN1859" s="22">
        <v>0</v>
      </c>
      <c r="AO1859" s="22">
        <v>0</v>
      </c>
      <c r="AP1859" s="22">
        <v>0</v>
      </c>
      <c r="AQ1859" s="22">
        <v>0</v>
      </c>
      <c r="AR1859" s="22">
        <v>0</v>
      </c>
      <c r="AS1859" s="22">
        <v>0</v>
      </c>
      <c r="AT1859" s="22">
        <v>0</v>
      </c>
      <c r="AU1859" s="22">
        <v>0</v>
      </c>
      <c r="AV1859" s="22">
        <v>0</v>
      </c>
      <c r="AW1859" s="22">
        <v>0</v>
      </c>
      <c r="AX1859" s="22">
        <v>0</v>
      </c>
      <c r="AY1859" s="22"/>
      <c r="AZ1859" s="22"/>
    </row>
    <row r="1860" spans="1:64" x14ac:dyDescent="0.25">
      <c r="B1860" s="170">
        <v>1677</v>
      </c>
      <c r="D1860" s="22" t="s">
        <v>3162</v>
      </c>
      <c r="E1860" s="47">
        <v>6208</v>
      </c>
      <c r="F1860" s="47" t="s">
        <v>240</v>
      </c>
      <c r="G1860" s="79" t="s">
        <v>3712</v>
      </c>
      <c r="H1860" s="22">
        <v>0</v>
      </c>
      <c r="I1860" s="22">
        <v>0</v>
      </c>
      <c r="J1860" s="22">
        <v>0</v>
      </c>
      <c r="K1860" s="22">
        <v>0</v>
      </c>
      <c r="L1860" s="22">
        <v>0</v>
      </c>
      <c r="M1860" s="22">
        <v>0</v>
      </c>
      <c r="N1860" s="22">
        <v>0</v>
      </c>
      <c r="O1860" s="22">
        <v>0</v>
      </c>
      <c r="P1860" s="22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22">
        <v>0</v>
      </c>
      <c r="W1860" s="22">
        <v>0</v>
      </c>
      <c r="X1860" s="22">
        <v>0</v>
      </c>
      <c r="Y1860" s="22">
        <v>0</v>
      </c>
      <c r="Z1860" s="22">
        <v>0</v>
      </c>
      <c r="AA1860" s="116">
        <v>880</v>
      </c>
      <c r="AB1860" s="116">
        <v>1650</v>
      </c>
      <c r="AC1860" s="116">
        <v>3850</v>
      </c>
      <c r="AD1860" s="116">
        <v>1100</v>
      </c>
      <c r="AE1860" s="116">
        <v>550</v>
      </c>
      <c r="AF1860" s="116">
        <v>2750</v>
      </c>
      <c r="AG1860" s="116">
        <v>550</v>
      </c>
      <c r="AH1860" s="116">
        <v>2585</v>
      </c>
      <c r="AI1860" s="116">
        <v>2255</v>
      </c>
      <c r="AJ1860" s="116">
        <v>720</v>
      </c>
      <c r="AK1860" s="116">
        <v>2200</v>
      </c>
      <c r="AL1860" s="116">
        <v>110</v>
      </c>
      <c r="AM1860" s="116">
        <v>5500</v>
      </c>
      <c r="AN1860" s="138">
        <v>3850</v>
      </c>
      <c r="AO1860" s="138">
        <v>4950</v>
      </c>
      <c r="AP1860" s="116">
        <v>1100</v>
      </c>
      <c r="AQ1860" s="116">
        <v>2200</v>
      </c>
      <c r="AR1860" s="138">
        <v>0</v>
      </c>
      <c r="AS1860" s="22"/>
      <c r="AT1860" s="232">
        <f t="shared" ref="AT1860:AT1890" si="197">SUBTOTAL(9,H1860:AS1860)</f>
        <v>36800</v>
      </c>
      <c r="AU1860" s="232">
        <v>0</v>
      </c>
      <c r="AV1860" s="232">
        <v>0</v>
      </c>
      <c r="AW1860" s="232">
        <v>0</v>
      </c>
      <c r="AX1860" s="74">
        <f t="shared" ref="AX1860:AX1890" si="198">SUM(AT1860:AW1860)</f>
        <v>36800</v>
      </c>
      <c r="AY1860" s="22"/>
      <c r="AZ1860" s="22"/>
    </row>
    <row r="1861" spans="1:64" x14ac:dyDescent="0.25">
      <c r="B1861" s="170">
        <v>1678</v>
      </c>
      <c r="D1861" s="22" t="s">
        <v>3162</v>
      </c>
      <c r="E1861" s="47">
        <v>6010</v>
      </c>
      <c r="F1861" s="47" t="s">
        <v>240</v>
      </c>
      <c r="G1861" s="79" t="s">
        <v>3713</v>
      </c>
      <c r="H1861" s="22">
        <v>0</v>
      </c>
      <c r="I1861" s="22">
        <v>0</v>
      </c>
      <c r="J1861" s="22">
        <v>0</v>
      </c>
      <c r="K1861" s="22">
        <v>0</v>
      </c>
      <c r="L1861" s="22">
        <v>0</v>
      </c>
      <c r="M1861" s="22">
        <v>0</v>
      </c>
      <c r="N1861" s="22">
        <v>0</v>
      </c>
      <c r="O1861" s="22">
        <v>0</v>
      </c>
      <c r="P1861" s="22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22">
        <v>0</v>
      </c>
      <c r="W1861" s="22">
        <v>0</v>
      </c>
      <c r="X1861" s="22">
        <v>0</v>
      </c>
      <c r="Y1861" s="22">
        <v>0</v>
      </c>
      <c r="Z1861" s="22">
        <v>0</v>
      </c>
      <c r="AA1861" s="116">
        <v>880</v>
      </c>
      <c r="AB1861" s="116">
        <v>1650</v>
      </c>
      <c r="AC1861" s="116">
        <v>3850</v>
      </c>
      <c r="AD1861" s="116">
        <v>1100</v>
      </c>
      <c r="AE1861" s="116">
        <v>550</v>
      </c>
      <c r="AF1861" s="116">
        <v>2750</v>
      </c>
      <c r="AG1861" s="116">
        <v>550</v>
      </c>
      <c r="AH1861" s="116">
        <v>2585</v>
      </c>
      <c r="AI1861" s="116">
        <v>2255</v>
      </c>
      <c r="AJ1861" s="116">
        <v>720</v>
      </c>
      <c r="AK1861" s="116">
        <v>2200</v>
      </c>
      <c r="AL1861" s="116">
        <v>110</v>
      </c>
      <c r="AM1861" s="116">
        <v>5500</v>
      </c>
      <c r="AN1861" s="138">
        <v>3850</v>
      </c>
      <c r="AO1861" s="138">
        <v>4950</v>
      </c>
      <c r="AP1861" s="116">
        <v>1100</v>
      </c>
      <c r="AQ1861" s="116">
        <v>2200</v>
      </c>
      <c r="AR1861" s="138">
        <v>0</v>
      </c>
      <c r="AS1861" s="22"/>
      <c r="AT1861" s="232">
        <f t="shared" si="197"/>
        <v>36800</v>
      </c>
      <c r="AU1861" s="232">
        <v>0</v>
      </c>
      <c r="AV1861" s="232">
        <v>0</v>
      </c>
      <c r="AW1861" s="232">
        <v>0</v>
      </c>
      <c r="AX1861" s="74">
        <f t="shared" si="198"/>
        <v>36800</v>
      </c>
      <c r="AY1861" s="22"/>
      <c r="AZ1861" s="22"/>
    </row>
    <row r="1862" spans="1:64" s="104" customFormat="1" x14ac:dyDescent="0.25">
      <c r="A1862" s="53"/>
      <c r="B1862" s="170">
        <v>1679</v>
      </c>
      <c r="C1862"/>
      <c r="D1862" s="22" t="s">
        <v>3162</v>
      </c>
      <c r="E1862" s="47">
        <v>6110</v>
      </c>
      <c r="F1862" s="47" t="s">
        <v>240</v>
      </c>
      <c r="G1862" s="79" t="s">
        <v>3714</v>
      </c>
      <c r="H1862" s="116">
        <v>1500</v>
      </c>
      <c r="I1862" s="116">
        <v>20</v>
      </c>
      <c r="J1862" s="116">
        <v>100</v>
      </c>
      <c r="K1862" s="116">
        <v>100</v>
      </c>
      <c r="L1862" s="116">
        <v>60</v>
      </c>
      <c r="M1862" s="116">
        <v>100</v>
      </c>
      <c r="N1862" s="116">
        <v>50</v>
      </c>
      <c r="O1862" s="117">
        <v>30</v>
      </c>
      <c r="P1862" s="116">
        <v>20</v>
      </c>
      <c r="Q1862" s="116">
        <v>250</v>
      </c>
      <c r="R1862" s="116">
        <v>10</v>
      </c>
      <c r="S1862" s="116">
        <v>10</v>
      </c>
      <c r="T1862" s="116">
        <v>25</v>
      </c>
      <c r="U1862" s="91">
        <v>200</v>
      </c>
      <c r="V1862" s="116">
        <v>150</v>
      </c>
      <c r="W1862" s="116">
        <v>150</v>
      </c>
      <c r="X1862" s="116">
        <v>200</v>
      </c>
      <c r="Y1862" s="116">
        <v>500</v>
      </c>
      <c r="Z1862" s="116">
        <v>10</v>
      </c>
      <c r="AA1862" s="116">
        <v>880</v>
      </c>
      <c r="AB1862" s="116">
        <v>1650</v>
      </c>
      <c r="AC1862" s="116">
        <v>3850</v>
      </c>
      <c r="AD1862" s="116">
        <v>1100</v>
      </c>
      <c r="AE1862" s="116">
        <v>550</v>
      </c>
      <c r="AF1862" s="116">
        <v>2750</v>
      </c>
      <c r="AG1862" s="116">
        <v>550</v>
      </c>
      <c r="AH1862" s="116">
        <v>2585</v>
      </c>
      <c r="AI1862" s="116">
        <v>2255</v>
      </c>
      <c r="AJ1862" s="116">
        <v>720</v>
      </c>
      <c r="AK1862" s="116">
        <v>2200</v>
      </c>
      <c r="AL1862" s="116">
        <v>110</v>
      </c>
      <c r="AM1862" s="116">
        <v>5500</v>
      </c>
      <c r="AN1862" s="138">
        <v>3850</v>
      </c>
      <c r="AO1862" s="138">
        <v>4950</v>
      </c>
      <c r="AP1862" s="138">
        <v>1100</v>
      </c>
      <c r="AQ1862" s="138">
        <v>2200</v>
      </c>
      <c r="AR1862" s="138">
        <v>0</v>
      </c>
      <c r="AS1862" s="138">
        <v>0</v>
      </c>
      <c r="AT1862" s="22">
        <f t="shared" si="197"/>
        <v>40285</v>
      </c>
      <c r="AU1862" s="138">
        <v>0</v>
      </c>
      <c r="AV1862" s="138">
        <v>0</v>
      </c>
      <c r="AW1862" s="138">
        <v>0</v>
      </c>
      <c r="AX1862" s="74">
        <f t="shared" si="198"/>
        <v>40285</v>
      </c>
      <c r="AY1862" s="22"/>
      <c r="AZ1862" s="22"/>
      <c r="BA1862"/>
      <c r="BB1862"/>
      <c r="BC1862"/>
      <c r="BD1862"/>
      <c r="BE1862"/>
      <c r="BF1862"/>
      <c r="BG1862"/>
      <c r="BH1862"/>
      <c r="BI1862"/>
      <c r="BJ1862"/>
      <c r="BK1862"/>
      <c r="BL1862"/>
    </row>
    <row r="1863" spans="1:64" x14ac:dyDescent="0.25">
      <c r="B1863" s="170">
        <v>1680</v>
      </c>
      <c r="D1863" s="22" t="s">
        <v>3162</v>
      </c>
      <c r="E1863" s="47">
        <v>6011</v>
      </c>
      <c r="F1863" s="47" t="s">
        <v>240</v>
      </c>
      <c r="G1863" s="79" t="s">
        <v>3715</v>
      </c>
      <c r="H1863" s="116">
        <v>1500</v>
      </c>
      <c r="I1863" s="116">
        <v>20</v>
      </c>
      <c r="J1863" s="116">
        <v>100</v>
      </c>
      <c r="K1863" s="116">
        <v>100</v>
      </c>
      <c r="L1863" s="116">
        <v>60</v>
      </c>
      <c r="M1863" s="116">
        <v>100</v>
      </c>
      <c r="N1863" s="116">
        <v>50</v>
      </c>
      <c r="O1863" s="117">
        <v>30</v>
      </c>
      <c r="P1863" s="116">
        <v>20</v>
      </c>
      <c r="Q1863" s="116">
        <v>250</v>
      </c>
      <c r="R1863" s="116">
        <v>10</v>
      </c>
      <c r="S1863" s="116">
        <v>10</v>
      </c>
      <c r="T1863" s="116">
        <v>25</v>
      </c>
      <c r="U1863" s="91">
        <v>200</v>
      </c>
      <c r="V1863" s="116">
        <v>150</v>
      </c>
      <c r="W1863" s="116">
        <v>150</v>
      </c>
      <c r="X1863" s="116">
        <v>200</v>
      </c>
      <c r="Y1863" s="116">
        <v>500</v>
      </c>
      <c r="Z1863" s="116">
        <v>10</v>
      </c>
      <c r="AA1863" s="116">
        <v>880</v>
      </c>
      <c r="AB1863" s="116">
        <v>1650</v>
      </c>
      <c r="AC1863" s="116">
        <v>3850</v>
      </c>
      <c r="AD1863" s="116">
        <v>1100</v>
      </c>
      <c r="AE1863" s="116">
        <v>550</v>
      </c>
      <c r="AF1863" s="116">
        <v>2750</v>
      </c>
      <c r="AG1863" s="116">
        <v>550</v>
      </c>
      <c r="AH1863" s="116">
        <v>2585</v>
      </c>
      <c r="AI1863" s="116">
        <v>2255</v>
      </c>
      <c r="AJ1863" s="116">
        <v>720</v>
      </c>
      <c r="AK1863" s="116">
        <v>2200</v>
      </c>
      <c r="AL1863" s="116">
        <v>110</v>
      </c>
      <c r="AM1863" s="116">
        <v>5500</v>
      </c>
      <c r="AN1863" s="138">
        <v>3850</v>
      </c>
      <c r="AO1863" s="138">
        <v>4950</v>
      </c>
      <c r="AP1863" s="138">
        <v>1100</v>
      </c>
      <c r="AQ1863" s="138">
        <v>2200</v>
      </c>
      <c r="AR1863" s="138">
        <v>0</v>
      </c>
      <c r="AS1863" s="138">
        <v>0</v>
      </c>
      <c r="AT1863" s="22">
        <f t="shared" si="197"/>
        <v>40285</v>
      </c>
      <c r="AU1863" s="138">
        <v>0</v>
      </c>
      <c r="AV1863" s="138">
        <v>0</v>
      </c>
      <c r="AW1863" s="138">
        <v>0</v>
      </c>
      <c r="AX1863" s="74">
        <f t="shared" si="198"/>
        <v>40285</v>
      </c>
      <c r="AY1863" s="104"/>
      <c r="AZ1863" s="97"/>
      <c r="BA1863" s="104"/>
      <c r="BB1863" s="104"/>
      <c r="BC1863" s="104"/>
      <c r="BD1863" s="104"/>
      <c r="BE1863" s="104"/>
      <c r="BF1863" s="104"/>
      <c r="BG1863" s="104"/>
      <c r="BH1863" s="104"/>
      <c r="BI1863" s="104"/>
      <c r="BJ1863" s="104"/>
      <c r="BK1863" s="104"/>
      <c r="BL1863" s="104"/>
    </row>
    <row r="1864" spans="1:64" x14ac:dyDescent="0.25">
      <c r="A1864" s="103"/>
      <c r="B1864" s="170">
        <v>1681</v>
      </c>
      <c r="C1864" s="104"/>
      <c r="D1864" s="22" t="s">
        <v>3162</v>
      </c>
      <c r="E1864" s="47">
        <v>6111</v>
      </c>
      <c r="F1864" s="47" t="s">
        <v>1017</v>
      </c>
      <c r="G1864" s="79" t="s">
        <v>3716</v>
      </c>
      <c r="H1864" s="22">
        <v>0</v>
      </c>
      <c r="I1864" s="22">
        <v>0</v>
      </c>
      <c r="J1864" s="22">
        <v>0</v>
      </c>
      <c r="K1864" s="22">
        <v>0</v>
      </c>
      <c r="L1864" s="22">
        <v>0</v>
      </c>
      <c r="M1864" s="22">
        <v>0</v>
      </c>
      <c r="N1864" s="22">
        <v>0</v>
      </c>
      <c r="O1864" s="22">
        <v>0</v>
      </c>
      <c r="P1864" s="22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22">
        <v>0</v>
      </c>
      <c r="W1864" s="22">
        <v>0</v>
      </c>
      <c r="X1864" s="22">
        <v>0</v>
      </c>
      <c r="Y1864" s="22">
        <v>0</v>
      </c>
      <c r="Z1864" s="22">
        <v>0</v>
      </c>
      <c r="AA1864" s="116">
        <v>880</v>
      </c>
      <c r="AB1864" s="116">
        <v>1650</v>
      </c>
      <c r="AC1864" s="116">
        <v>3850</v>
      </c>
      <c r="AD1864" s="116">
        <v>1100</v>
      </c>
      <c r="AE1864" s="116">
        <v>550</v>
      </c>
      <c r="AF1864" s="116">
        <v>2750</v>
      </c>
      <c r="AG1864" s="116">
        <v>550</v>
      </c>
      <c r="AH1864" s="116">
        <v>2585</v>
      </c>
      <c r="AI1864" s="116">
        <v>2255</v>
      </c>
      <c r="AJ1864" s="116">
        <v>720</v>
      </c>
      <c r="AK1864" s="116">
        <v>2200</v>
      </c>
      <c r="AL1864" s="116">
        <v>110</v>
      </c>
      <c r="AM1864" s="116">
        <v>5500</v>
      </c>
      <c r="AN1864" s="138">
        <v>3850</v>
      </c>
      <c r="AO1864" s="138">
        <v>4950</v>
      </c>
      <c r="AP1864" s="116">
        <v>1100</v>
      </c>
      <c r="AQ1864" s="116">
        <v>2200</v>
      </c>
      <c r="AR1864" s="138">
        <v>0</v>
      </c>
      <c r="AS1864" s="22"/>
      <c r="AT1864" s="232">
        <f t="shared" si="197"/>
        <v>36800</v>
      </c>
      <c r="AU1864" s="232">
        <v>0</v>
      </c>
      <c r="AV1864" s="232">
        <v>0</v>
      </c>
      <c r="AW1864" s="232">
        <v>0</v>
      </c>
      <c r="AX1864" s="74">
        <f t="shared" si="198"/>
        <v>36800</v>
      </c>
      <c r="AY1864" s="22"/>
      <c r="AZ1864" s="22"/>
    </row>
    <row r="1865" spans="1:64" x14ac:dyDescent="0.25">
      <c r="B1865" s="170">
        <v>1682</v>
      </c>
      <c r="D1865" s="97" t="s">
        <v>3162</v>
      </c>
      <c r="E1865" s="184">
        <v>6012</v>
      </c>
      <c r="F1865" s="184" t="s">
        <v>240</v>
      </c>
      <c r="G1865" s="184" t="s">
        <v>3717</v>
      </c>
      <c r="H1865" s="97">
        <v>0</v>
      </c>
      <c r="I1865" s="97">
        <v>0</v>
      </c>
      <c r="J1865" s="97">
        <v>0</v>
      </c>
      <c r="K1865" s="97">
        <v>0</v>
      </c>
      <c r="L1865" s="97">
        <v>0</v>
      </c>
      <c r="M1865" s="97">
        <v>0</v>
      </c>
      <c r="N1865" s="97">
        <v>0</v>
      </c>
      <c r="O1865" s="97">
        <v>0</v>
      </c>
      <c r="P1865" s="97">
        <v>0</v>
      </c>
      <c r="Q1865" s="97">
        <v>0</v>
      </c>
      <c r="R1865" s="97">
        <v>0</v>
      </c>
      <c r="S1865" s="97">
        <v>0</v>
      </c>
      <c r="T1865" s="97">
        <v>0</v>
      </c>
      <c r="U1865" s="97">
        <v>0</v>
      </c>
      <c r="V1865" s="97">
        <v>0</v>
      </c>
      <c r="W1865" s="97">
        <v>0</v>
      </c>
      <c r="X1865" s="97">
        <v>0</v>
      </c>
      <c r="Y1865" s="97">
        <v>0</v>
      </c>
      <c r="Z1865" s="97">
        <v>0</v>
      </c>
      <c r="AA1865" s="162">
        <v>880</v>
      </c>
      <c r="AB1865" s="162">
        <v>1650</v>
      </c>
      <c r="AC1865" s="162">
        <v>3850</v>
      </c>
      <c r="AD1865" s="162">
        <v>1100</v>
      </c>
      <c r="AE1865" s="162">
        <v>550</v>
      </c>
      <c r="AF1865" s="162">
        <v>2750</v>
      </c>
      <c r="AG1865" s="162">
        <v>550</v>
      </c>
      <c r="AH1865" s="162">
        <v>2585</v>
      </c>
      <c r="AI1865" s="162">
        <v>2255</v>
      </c>
      <c r="AJ1865" s="162">
        <v>720</v>
      </c>
      <c r="AK1865" s="162">
        <v>2200</v>
      </c>
      <c r="AL1865" s="162">
        <v>110</v>
      </c>
      <c r="AM1865" s="162">
        <v>1085</v>
      </c>
      <c r="AN1865" s="174">
        <v>0</v>
      </c>
      <c r="AO1865" s="174">
        <v>0</v>
      </c>
      <c r="AP1865" s="162">
        <v>0</v>
      </c>
      <c r="AQ1865" s="162">
        <v>0</v>
      </c>
      <c r="AR1865" s="174">
        <v>0</v>
      </c>
      <c r="AS1865" s="97"/>
      <c r="AT1865" s="280">
        <f t="shared" si="197"/>
        <v>20285</v>
      </c>
      <c r="AU1865" s="280">
        <v>0</v>
      </c>
      <c r="AV1865" s="280">
        <v>0</v>
      </c>
      <c r="AW1865" s="280">
        <v>0</v>
      </c>
      <c r="AX1865" s="97">
        <f t="shared" si="198"/>
        <v>20285</v>
      </c>
      <c r="AY1865" s="294">
        <v>16515</v>
      </c>
      <c r="AZ1865" s="22"/>
    </row>
    <row r="1866" spans="1:64" x14ac:dyDescent="0.25">
      <c r="B1866" s="170">
        <v>1683</v>
      </c>
      <c r="D1866" s="22" t="s">
        <v>3162</v>
      </c>
      <c r="E1866" s="47">
        <v>6013</v>
      </c>
      <c r="F1866" s="47" t="s">
        <v>240</v>
      </c>
      <c r="G1866" s="79" t="s">
        <v>3718</v>
      </c>
      <c r="H1866" s="22">
        <v>0</v>
      </c>
      <c r="I1866" s="22">
        <v>0</v>
      </c>
      <c r="J1866" s="22">
        <v>0</v>
      </c>
      <c r="K1866" s="22">
        <v>0</v>
      </c>
      <c r="L1866" s="22">
        <v>0</v>
      </c>
      <c r="M1866" s="22">
        <v>0</v>
      </c>
      <c r="N1866" s="22">
        <v>0</v>
      </c>
      <c r="O1866" s="22">
        <v>0</v>
      </c>
      <c r="P1866" s="22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22">
        <v>0</v>
      </c>
      <c r="W1866" s="22">
        <v>0</v>
      </c>
      <c r="X1866" s="22">
        <v>0</v>
      </c>
      <c r="Y1866" s="22">
        <v>0</v>
      </c>
      <c r="Z1866" s="22">
        <v>0</v>
      </c>
      <c r="AA1866" s="116">
        <v>880</v>
      </c>
      <c r="AB1866" s="116">
        <v>1650</v>
      </c>
      <c r="AC1866" s="116">
        <v>3850</v>
      </c>
      <c r="AD1866" s="116">
        <v>1100</v>
      </c>
      <c r="AE1866" s="116">
        <v>550</v>
      </c>
      <c r="AF1866" s="116">
        <v>2750</v>
      </c>
      <c r="AG1866" s="116">
        <v>550</v>
      </c>
      <c r="AH1866" s="116">
        <v>2585</v>
      </c>
      <c r="AI1866" s="116">
        <v>2255</v>
      </c>
      <c r="AJ1866" s="116">
        <v>720</v>
      </c>
      <c r="AK1866" s="116">
        <v>2200</v>
      </c>
      <c r="AL1866" s="116">
        <v>110</v>
      </c>
      <c r="AM1866" s="116">
        <v>5500</v>
      </c>
      <c r="AN1866" s="138">
        <v>3850</v>
      </c>
      <c r="AO1866" s="138">
        <v>4950</v>
      </c>
      <c r="AP1866" s="116">
        <v>1100</v>
      </c>
      <c r="AQ1866" s="116">
        <v>2200</v>
      </c>
      <c r="AR1866" s="138">
        <v>0</v>
      </c>
      <c r="AS1866" s="22"/>
      <c r="AT1866" s="232">
        <f t="shared" si="197"/>
        <v>36800</v>
      </c>
      <c r="AU1866" s="232">
        <v>0</v>
      </c>
      <c r="AV1866" s="232">
        <v>0</v>
      </c>
      <c r="AW1866" s="232">
        <v>0</v>
      </c>
      <c r="AX1866" s="74">
        <f t="shared" si="198"/>
        <v>36800</v>
      </c>
      <c r="AY1866" s="22"/>
      <c r="AZ1866" s="22"/>
    </row>
    <row r="1867" spans="1:64" x14ac:dyDescent="0.25">
      <c r="B1867" s="170">
        <v>1684</v>
      </c>
      <c r="D1867" s="22" t="s">
        <v>3162</v>
      </c>
      <c r="E1867" s="47">
        <v>6113</v>
      </c>
      <c r="F1867" s="47" t="s">
        <v>1017</v>
      </c>
      <c r="G1867" s="79" t="s">
        <v>3719</v>
      </c>
      <c r="H1867" s="116">
        <v>1500</v>
      </c>
      <c r="I1867" s="116">
        <v>20</v>
      </c>
      <c r="J1867" s="116">
        <v>100</v>
      </c>
      <c r="K1867" s="116">
        <v>100</v>
      </c>
      <c r="L1867" s="116">
        <v>60</v>
      </c>
      <c r="M1867" s="116">
        <v>100</v>
      </c>
      <c r="N1867" s="116">
        <v>50</v>
      </c>
      <c r="O1867" s="117">
        <v>30</v>
      </c>
      <c r="P1867" s="116">
        <v>20</v>
      </c>
      <c r="Q1867" s="116">
        <v>250</v>
      </c>
      <c r="R1867" s="116">
        <v>10</v>
      </c>
      <c r="S1867" s="116">
        <v>10</v>
      </c>
      <c r="T1867" s="116">
        <v>25</v>
      </c>
      <c r="U1867" s="91">
        <v>200</v>
      </c>
      <c r="V1867" s="116">
        <v>150</v>
      </c>
      <c r="W1867" s="116">
        <v>150</v>
      </c>
      <c r="X1867" s="116">
        <v>200</v>
      </c>
      <c r="Y1867" s="116">
        <v>500</v>
      </c>
      <c r="Z1867" s="116">
        <v>10</v>
      </c>
      <c r="AA1867" s="116">
        <v>880</v>
      </c>
      <c r="AB1867" s="116">
        <v>1650</v>
      </c>
      <c r="AC1867" s="116">
        <v>3850</v>
      </c>
      <c r="AD1867" s="116">
        <v>1100</v>
      </c>
      <c r="AE1867" s="116">
        <v>550</v>
      </c>
      <c r="AF1867" s="116">
        <v>2750</v>
      </c>
      <c r="AG1867" s="116">
        <v>550</v>
      </c>
      <c r="AH1867" s="116">
        <v>2585</v>
      </c>
      <c r="AI1867" s="116">
        <v>2255</v>
      </c>
      <c r="AJ1867" s="116">
        <v>720</v>
      </c>
      <c r="AK1867" s="116">
        <v>2200</v>
      </c>
      <c r="AL1867" s="116">
        <v>110</v>
      </c>
      <c r="AM1867" s="116">
        <v>5500</v>
      </c>
      <c r="AN1867" s="138">
        <v>3850</v>
      </c>
      <c r="AO1867" s="138">
        <v>4950</v>
      </c>
      <c r="AP1867" s="138">
        <v>1100</v>
      </c>
      <c r="AQ1867" s="138">
        <v>2200</v>
      </c>
      <c r="AR1867" s="138">
        <v>0</v>
      </c>
      <c r="AS1867" s="138">
        <v>0</v>
      </c>
      <c r="AT1867" s="22">
        <f t="shared" si="197"/>
        <v>40285</v>
      </c>
      <c r="AU1867" s="138">
        <v>0</v>
      </c>
      <c r="AV1867" s="138">
        <v>0</v>
      </c>
      <c r="AW1867" s="138">
        <v>0</v>
      </c>
      <c r="AX1867" s="74">
        <f t="shared" si="198"/>
        <v>40285</v>
      </c>
      <c r="AY1867" s="22"/>
      <c r="AZ1867" s="22"/>
    </row>
    <row r="1868" spans="1:64" x14ac:dyDescent="0.25">
      <c r="B1868" s="170">
        <v>1685</v>
      </c>
      <c r="D1868" s="22" t="s">
        <v>3162</v>
      </c>
      <c r="E1868" s="47">
        <v>6212</v>
      </c>
      <c r="F1868" s="47" t="s">
        <v>1017</v>
      </c>
      <c r="G1868" s="79" t="s">
        <v>3720</v>
      </c>
      <c r="H1868" s="116">
        <v>1500</v>
      </c>
      <c r="I1868" s="116">
        <v>20</v>
      </c>
      <c r="J1868" s="116">
        <v>100</v>
      </c>
      <c r="K1868" s="116">
        <v>100</v>
      </c>
      <c r="L1868" s="116">
        <v>60</v>
      </c>
      <c r="M1868" s="116">
        <v>100</v>
      </c>
      <c r="N1868" s="116">
        <v>50</v>
      </c>
      <c r="O1868" s="117">
        <v>30</v>
      </c>
      <c r="P1868" s="116">
        <v>20</v>
      </c>
      <c r="Q1868" s="116">
        <v>250</v>
      </c>
      <c r="R1868" s="116">
        <v>10</v>
      </c>
      <c r="S1868" s="116">
        <v>10</v>
      </c>
      <c r="T1868" s="116">
        <v>25</v>
      </c>
      <c r="U1868" s="91">
        <v>200</v>
      </c>
      <c r="V1868" s="116">
        <v>150</v>
      </c>
      <c r="W1868" s="116">
        <v>150</v>
      </c>
      <c r="X1868" s="116">
        <v>200</v>
      </c>
      <c r="Y1868" s="116">
        <v>500</v>
      </c>
      <c r="Z1868" s="116">
        <v>10</v>
      </c>
      <c r="AA1868" s="116">
        <v>880</v>
      </c>
      <c r="AB1868" s="116">
        <v>1650</v>
      </c>
      <c r="AC1868" s="116">
        <v>3850</v>
      </c>
      <c r="AD1868" s="116">
        <v>1100</v>
      </c>
      <c r="AE1868" s="116">
        <v>550</v>
      </c>
      <c r="AF1868" s="116">
        <v>2750</v>
      </c>
      <c r="AG1868" s="116">
        <v>550</v>
      </c>
      <c r="AH1868" s="116">
        <v>2585</v>
      </c>
      <c r="AI1868" s="116">
        <v>2255</v>
      </c>
      <c r="AJ1868" s="116">
        <v>720</v>
      </c>
      <c r="AK1868" s="116">
        <v>2200</v>
      </c>
      <c r="AL1868" s="116">
        <v>110</v>
      </c>
      <c r="AM1868" s="116">
        <v>5500</v>
      </c>
      <c r="AN1868" s="138">
        <v>3850</v>
      </c>
      <c r="AO1868" s="138">
        <v>4950</v>
      </c>
      <c r="AP1868" s="138">
        <v>1100</v>
      </c>
      <c r="AQ1868" s="138">
        <v>2200</v>
      </c>
      <c r="AR1868" s="138">
        <v>0</v>
      </c>
      <c r="AS1868" s="138">
        <v>0</v>
      </c>
      <c r="AT1868" s="22">
        <f t="shared" si="197"/>
        <v>40285</v>
      </c>
      <c r="AU1868" s="138">
        <v>0</v>
      </c>
      <c r="AV1868" s="138">
        <v>0</v>
      </c>
      <c r="AW1868" s="138">
        <v>0</v>
      </c>
      <c r="AX1868" s="74">
        <f t="shared" si="198"/>
        <v>40285</v>
      </c>
      <c r="AY1868" s="22"/>
      <c r="AZ1868" s="22"/>
    </row>
    <row r="1869" spans="1:64" x14ac:dyDescent="0.25">
      <c r="B1869" s="170">
        <v>1686</v>
      </c>
      <c r="D1869" s="22" t="s">
        <v>3162</v>
      </c>
      <c r="E1869" s="47">
        <v>6014</v>
      </c>
      <c r="F1869" s="47" t="s">
        <v>1017</v>
      </c>
      <c r="G1869" s="79" t="s">
        <v>3721</v>
      </c>
      <c r="H1869" s="116">
        <v>1500</v>
      </c>
      <c r="I1869" s="116">
        <v>20</v>
      </c>
      <c r="J1869" s="116">
        <v>100</v>
      </c>
      <c r="K1869" s="116">
        <v>100</v>
      </c>
      <c r="L1869" s="116">
        <v>60</v>
      </c>
      <c r="M1869" s="116">
        <v>100</v>
      </c>
      <c r="N1869" s="116">
        <v>50</v>
      </c>
      <c r="O1869" s="117">
        <v>30</v>
      </c>
      <c r="P1869" s="116">
        <v>20</v>
      </c>
      <c r="Q1869" s="116">
        <v>250</v>
      </c>
      <c r="R1869" s="116">
        <v>10</v>
      </c>
      <c r="S1869" s="116">
        <v>10</v>
      </c>
      <c r="T1869" s="116">
        <v>25</v>
      </c>
      <c r="U1869" s="91">
        <v>200</v>
      </c>
      <c r="V1869" s="116">
        <v>150</v>
      </c>
      <c r="W1869" s="116">
        <v>150</v>
      </c>
      <c r="X1869" s="116">
        <v>200</v>
      </c>
      <c r="Y1869" s="116">
        <v>500</v>
      </c>
      <c r="Z1869" s="116">
        <v>10</v>
      </c>
      <c r="AA1869" s="116">
        <v>880</v>
      </c>
      <c r="AB1869" s="116">
        <v>1650</v>
      </c>
      <c r="AC1869" s="116">
        <v>3850</v>
      </c>
      <c r="AD1869" s="116">
        <v>1100</v>
      </c>
      <c r="AE1869" s="116">
        <v>550</v>
      </c>
      <c r="AF1869" s="116">
        <v>2750</v>
      </c>
      <c r="AG1869" s="116">
        <v>550</v>
      </c>
      <c r="AH1869" s="116">
        <v>2585</v>
      </c>
      <c r="AI1869" s="116">
        <v>2255</v>
      </c>
      <c r="AJ1869" s="116">
        <v>720</v>
      </c>
      <c r="AK1869" s="116">
        <v>2200</v>
      </c>
      <c r="AL1869" s="116">
        <v>110</v>
      </c>
      <c r="AM1869" s="116">
        <v>5500</v>
      </c>
      <c r="AN1869" s="138">
        <v>3850</v>
      </c>
      <c r="AO1869" s="138">
        <v>4950</v>
      </c>
      <c r="AP1869" s="138">
        <v>1100</v>
      </c>
      <c r="AQ1869" s="138">
        <v>2200</v>
      </c>
      <c r="AR1869" s="138">
        <v>0</v>
      </c>
      <c r="AS1869" s="138">
        <v>0</v>
      </c>
      <c r="AT1869" s="22">
        <f t="shared" si="197"/>
        <v>40285</v>
      </c>
      <c r="AU1869" s="138">
        <v>0</v>
      </c>
      <c r="AV1869" s="138">
        <v>0</v>
      </c>
      <c r="AW1869" s="138">
        <v>0</v>
      </c>
      <c r="AX1869" s="74">
        <f t="shared" si="198"/>
        <v>40285</v>
      </c>
      <c r="AY1869" s="22"/>
      <c r="AZ1869" s="22"/>
    </row>
    <row r="1870" spans="1:64" x14ac:dyDescent="0.25">
      <c r="B1870" s="170">
        <v>1687</v>
      </c>
      <c r="D1870" s="22" t="s">
        <v>3162</v>
      </c>
      <c r="E1870" s="47">
        <v>6114</v>
      </c>
      <c r="F1870" s="47" t="s">
        <v>240</v>
      </c>
      <c r="G1870" s="79" t="s">
        <v>3722</v>
      </c>
      <c r="H1870" s="116">
        <v>1500</v>
      </c>
      <c r="I1870" s="116">
        <v>20</v>
      </c>
      <c r="J1870" s="116">
        <v>100</v>
      </c>
      <c r="K1870" s="116">
        <v>100</v>
      </c>
      <c r="L1870" s="116">
        <v>60</v>
      </c>
      <c r="M1870" s="116">
        <v>100</v>
      </c>
      <c r="N1870" s="116">
        <v>50</v>
      </c>
      <c r="O1870" s="117">
        <v>30</v>
      </c>
      <c r="P1870" s="116">
        <v>20</v>
      </c>
      <c r="Q1870" s="116">
        <v>250</v>
      </c>
      <c r="R1870" s="116">
        <v>10</v>
      </c>
      <c r="S1870" s="116">
        <v>10</v>
      </c>
      <c r="T1870" s="116">
        <v>25</v>
      </c>
      <c r="U1870" s="91">
        <v>200</v>
      </c>
      <c r="V1870" s="116">
        <v>150</v>
      </c>
      <c r="W1870" s="116">
        <v>150</v>
      </c>
      <c r="X1870" s="116">
        <v>200</v>
      </c>
      <c r="Y1870" s="116">
        <v>500</v>
      </c>
      <c r="Z1870" s="116">
        <v>10</v>
      </c>
      <c r="AA1870" s="116">
        <v>880</v>
      </c>
      <c r="AB1870" s="116">
        <v>1650</v>
      </c>
      <c r="AC1870" s="116">
        <v>3850</v>
      </c>
      <c r="AD1870" s="116">
        <v>1100</v>
      </c>
      <c r="AE1870" s="116">
        <v>550</v>
      </c>
      <c r="AF1870" s="116">
        <v>2750</v>
      </c>
      <c r="AG1870" s="116">
        <v>550</v>
      </c>
      <c r="AH1870" s="116">
        <v>2585</v>
      </c>
      <c r="AI1870" s="116">
        <v>2255</v>
      </c>
      <c r="AJ1870" s="116">
        <v>720</v>
      </c>
      <c r="AK1870" s="116">
        <v>2200</v>
      </c>
      <c r="AL1870" s="116">
        <v>110</v>
      </c>
      <c r="AM1870" s="116">
        <v>5500</v>
      </c>
      <c r="AN1870" s="138">
        <v>3850</v>
      </c>
      <c r="AO1870" s="138">
        <v>4950</v>
      </c>
      <c r="AP1870" s="138">
        <v>1100</v>
      </c>
      <c r="AQ1870" s="138">
        <v>2200</v>
      </c>
      <c r="AR1870" s="138">
        <v>0</v>
      </c>
      <c r="AS1870" s="138">
        <v>0</v>
      </c>
      <c r="AT1870" s="22">
        <f t="shared" si="197"/>
        <v>40285</v>
      </c>
      <c r="AU1870" s="138">
        <v>0</v>
      </c>
      <c r="AV1870" s="138">
        <v>0</v>
      </c>
      <c r="AW1870" s="138">
        <v>0</v>
      </c>
      <c r="AX1870" s="74">
        <f t="shared" si="198"/>
        <v>40285</v>
      </c>
      <c r="AY1870" s="22"/>
      <c r="AZ1870" s="47"/>
    </row>
    <row r="1871" spans="1:64" x14ac:dyDescent="0.25">
      <c r="B1871" s="170">
        <v>1688</v>
      </c>
      <c r="D1871" s="22" t="s">
        <v>3162</v>
      </c>
      <c r="E1871" s="47">
        <v>6213</v>
      </c>
      <c r="F1871" s="47" t="s">
        <v>1017</v>
      </c>
      <c r="G1871" s="79" t="s">
        <v>3723</v>
      </c>
      <c r="H1871" s="22">
        <v>0</v>
      </c>
      <c r="I1871" s="22">
        <v>0</v>
      </c>
      <c r="J1871" s="22">
        <v>0</v>
      </c>
      <c r="K1871" s="22">
        <v>0</v>
      </c>
      <c r="L1871" s="22">
        <v>0</v>
      </c>
      <c r="M1871" s="22">
        <v>0</v>
      </c>
      <c r="N1871" s="22">
        <v>0</v>
      </c>
      <c r="O1871" s="22">
        <v>0</v>
      </c>
      <c r="P1871" s="22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22">
        <v>0</v>
      </c>
      <c r="W1871" s="22">
        <v>0</v>
      </c>
      <c r="X1871" s="22">
        <v>0</v>
      </c>
      <c r="Y1871" s="22">
        <v>0</v>
      </c>
      <c r="Z1871" s="22">
        <v>0</v>
      </c>
      <c r="AA1871" s="116">
        <v>880</v>
      </c>
      <c r="AB1871" s="116">
        <v>1650</v>
      </c>
      <c r="AC1871" s="116">
        <v>3850</v>
      </c>
      <c r="AD1871" s="116">
        <v>1100</v>
      </c>
      <c r="AE1871" s="116">
        <v>550</v>
      </c>
      <c r="AF1871" s="116">
        <v>2750</v>
      </c>
      <c r="AG1871" s="116">
        <v>550</v>
      </c>
      <c r="AH1871" s="116">
        <v>2585</v>
      </c>
      <c r="AI1871" s="116">
        <v>2255</v>
      </c>
      <c r="AJ1871" s="116">
        <v>720</v>
      </c>
      <c r="AK1871" s="116">
        <v>2200</v>
      </c>
      <c r="AL1871" s="116">
        <v>110</v>
      </c>
      <c r="AM1871" s="116">
        <v>5500</v>
      </c>
      <c r="AN1871" s="138">
        <v>3850</v>
      </c>
      <c r="AO1871" s="138">
        <v>4950</v>
      </c>
      <c r="AP1871" s="116">
        <v>1100</v>
      </c>
      <c r="AQ1871" s="116">
        <v>2200</v>
      </c>
      <c r="AR1871" s="138">
        <v>0</v>
      </c>
      <c r="AS1871" s="22"/>
      <c r="AT1871" s="232">
        <f t="shared" si="197"/>
        <v>36800</v>
      </c>
      <c r="AU1871" s="232">
        <v>0</v>
      </c>
      <c r="AV1871" s="232">
        <v>0</v>
      </c>
      <c r="AW1871" s="232">
        <v>0</v>
      </c>
      <c r="AX1871" s="74">
        <f t="shared" si="198"/>
        <v>36800</v>
      </c>
      <c r="AY1871" s="22"/>
      <c r="AZ1871" s="22"/>
    </row>
    <row r="1872" spans="1:64" x14ac:dyDescent="0.25">
      <c r="B1872" s="170">
        <v>1689</v>
      </c>
      <c r="D1872" s="252" t="s">
        <v>3162</v>
      </c>
      <c r="E1872" s="252"/>
      <c r="F1872" s="252" t="s">
        <v>240</v>
      </c>
      <c r="G1872" s="293" t="s">
        <v>3724</v>
      </c>
      <c r="H1872" s="22">
        <v>0</v>
      </c>
      <c r="I1872" s="22">
        <v>0</v>
      </c>
      <c r="J1872" s="22">
        <v>0</v>
      </c>
      <c r="K1872" s="22">
        <v>0</v>
      </c>
      <c r="L1872" s="22">
        <v>0</v>
      </c>
      <c r="M1872" s="22">
        <v>0</v>
      </c>
      <c r="N1872" s="22">
        <v>0</v>
      </c>
      <c r="O1872" s="22">
        <v>0</v>
      </c>
      <c r="P1872" s="22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22">
        <v>0</v>
      </c>
      <c r="W1872" s="22">
        <v>0</v>
      </c>
      <c r="X1872" s="22">
        <v>0</v>
      </c>
      <c r="Y1872" s="22">
        <v>0</v>
      </c>
      <c r="Z1872" s="22">
        <v>0</v>
      </c>
      <c r="AA1872" s="22">
        <v>0</v>
      </c>
      <c r="AB1872" s="22">
        <v>0</v>
      </c>
      <c r="AC1872" s="22">
        <v>0</v>
      </c>
      <c r="AD1872" s="22">
        <v>0</v>
      </c>
      <c r="AE1872" s="22">
        <v>0</v>
      </c>
      <c r="AF1872" s="22">
        <v>0</v>
      </c>
      <c r="AG1872" s="22">
        <v>0</v>
      </c>
      <c r="AH1872" s="22">
        <v>0</v>
      </c>
      <c r="AI1872" s="22">
        <v>0</v>
      </c>
      <c r="AJ1872" s="22">
        <v>0</v>
      </c>
      <c r="AK1872" s="22">
        <v>0</v>
      </c>
      <c r="AL1872" s="22">
        <v>0</v>
      </c>
      <c r="AM1872" s="22">
        <v>0</v>
      </c>
      <c r="AN1872" s="22">
        <v>0</v>
      </c>
      <c r="AO1872" s="22">
        <v>0</v>
      </c>
      <c r="AP1872" s="22">
        <v>0</v>
      </c>
      <c r="AQ1872" s="22">
        <v>0</v>
      </c>
      <c r="AR1872" s="22">
        <v>0</v>
      </c>
      <c r="AS1872" s="22">
        <v>0</v>
      </c>
      <c r="AT1872" s="22">
        <f t="shared" si="197"/>
        <v>0</v>
      </c>
      <c r="AU1872" s="22"/>
      <c r="AV1872" s="22">
        <v>3000</v>
      </c>
      <c r="AW1872" s="22"/>
      <c r="AX1872" s="74">
        <f t="shared" si="198"/>
        <v>3000</v>
      </c>
      <c r="AY1872" s="22"/>
      <c r="AZ1872" s="22"/>
    </row>
    <row r="1873" spans="1:52" x14ac:dyDescent="0.25">
      <c r="B1873" s="170">
        <v>1690</v>
      </c>
      <c r="D1873" s="22" t="s">
        <v>3160</v>
      </c>
      <c r="E1873" s="22">
        <v>1343</v>
      </c>
      <c r="F1873" s="22" t="s">
        <v>1017</v>
      </c>
      <c r="G1873" s="80" t="s">
        <v>3725</v>
      </c>
      <c r="H1873" s="116">
        <v>1500</v>
      </c>
      <c r="I1873" s="116">
        <v>20</v>
      </c>
      <c r="J1873" s="116">
        <v>100</v>
      </c>
      <c r="K1873" s="116">
        <v>100</v>
      </c>
      <c r="L1873" s="116">
        <v>60</v>
      </c>
      <c r="M1873" s="116">
        <v>100</v>
      </c>
      <c r="N1873" s="116">
        <v>50</v>
      </c>
      <c r="O1873" s="117">
        <v>30</v>
      </c>
      <c r="P1873" s="116">
        <v>20</v>
      </c>
      <c r="Q1873" s="116">
        <v>250</v>
      </c>
      <c r="R1873" s="116">
        <v>10</v>
      </c>
      <c r="S1873" s="116">
        <v>10</v>
      </c>
      <c r="T1873" s="116">
        <v>25</v>
      </c>
      <c r="U1873" s="91">
        <v>200</v>
      </c>
      <c r="V1873" s="116">
        <v>150</v>
      </c>
      <c r="W1873" s="116">
        <v>150</v>
      </c>
      <c r="X1873" s="116">
        <v>200</v>
      </c>
      <c r="Y1873" s="116">
        <v>500</v>
      </c>
      <c r="Z1873" s="116">
        <v>10</v>
      </c>
      <c r="AA1873" s="116">
        <v>880</v>
      </c>
      <c r="AB1873" s="116">
        <v>1650</v>
      </c>
      <c r="AC1873" s="116">
        <v>3850</v>
      </c>
      <c r="AD1873" s="116">
        <v>1100</v>
      </c>
      <c r="AE1873" s="116">
        <v>550</v>
      </c>
      <c r="AF1873" s="116">
        <v>2750</v>
      </c>
      <c r="AG1873" s="116">
        <v>550</v>
      </c>
      <c r="AH1873" s="116">
        <v>2585</v>
      </c>
      <c r="AI1873" s="116">
        <v>2255</v>
      </c>
      <c r="AJ1873" s="116">
        <v>720</v>
      </c>
      <c r="AK1873" s="116">
        <v>2200</v>
      </c>
      <c r="AL1873" s="116">
        <v>110</v>
      </c>
      <c r="AM1873" s="116">
        <v>5500</v>
      </c>
      <c r="AN1873" s="138">
        <v>3850</v>
      </c>
      <c r="AO1873" s="138">
        <v>4950</v>
      </c>
      <c r="AP1873" s="138">
        <v>1100</v>
      </c>
      <c r="AQ1873" s="138">
        <v>2200</v>
      </c>
      <c r="AR1873" s="138">
        <v>0</v>
      </c>
      <c r="AS1873" s="138">
        <v>0</v>
      </c>
      <c r="AT1873" s="22">
        <f t="shared" si="197"/>
        <v>40285</v>
      </c>
      <c r="AU1873" s="138">
        <v>0</v>
      </c>
      <c r="AV1873" s="138">
        <v>0</v>
      </c>
      <c r="AW1873" s="138">
        <v>0</v>
      </c>
      <c r="AX1873" s="74">
        <f t="shared" si="198"/>
        <v>40285</v>
      </c>
      <c r="AY1873" s="22"/>
      <c r="AZ1873" s="22"/>
    </row>
    <row r="1874" spans="1:52" x14ac:dyDescent="0.25">
      <c r="B1874" s="170">
        <v>1691</v>
      </c>
      <c r="D1874" s="22" t="s">
        <v>3160</v>
      </c>
      <c r="E1874" s="22">
        <v>1255</v>
      </c>
      <c r="F1874" s="22" t="s">
        <v>240</v>
      </c>
      <c r="G1874" s="80" t="s">
        <v>3726</v>
      </c>
      <c r="H1874" s="116">
        <v>1500</v>
      </c>
      <c r="I1874" s="116">
        <v>20</v>
      </c>
      <c r="J1874" s="116">
        <v>100</v>
      </c>
      <c r="K1874" s="116">
        <v>100</v>
      </c>
      <c r="L1874" s="116">
        <v>60</v>
      </c>
      <c r="M1874" s="116">
        <v>100</v>
      </c>
      <c r="N1874" s="116">
        <v>50</v>
      </c>
      <c r="O1874" s="117">
        <v>30</v>
      </c>
      <c r="P1874" s="116">
        <v>20</v>
      </c>
      <c r="Q1874" s="116">
        <v>250</v>
      </c>
      <c r="R1874" s="116">
        <v>10</v>
      </c>
      <c r="S1874" s="116">
        <v>10</v>
      </c>
      <c r="T1874" s="116">
        <v>25</v>
      </c>
      <c r="U1874" s="91">
        <v>200</v>
      </c>
      <c r="V1874" s="116">
        <v>150</v>
      </c>
      <c r="W1874" s="116">
        <v>150</v>
      </c>
      <c r="X1874" s="116">
        <v>200</v>
      </c>
      <c r="Y1874" s="116">
        <v>500</v>
      </c>
      <c r="Z1874" s="116">
        <v>10</v>
      </c>
      <c r="AA1874" s="116">
        <v>880</v>
      </c>
      <c r="AB1874" s="116">
        <v>1650</v>
      </c>
      <c r="AC1874" s="116">
        <v>3850</v>
      </c>
      <c r="AD1874" s="116">
        <v>1100</v>
      </c>
      <c r="AE1874" s="116">
        <v>550</v>
      </c>
      <c r="AF1874" s="116">
        <v>2750</v>
      </c>
      <c r="AG1874" s="116">
        <v>550</v>
      </c>
      <c r="AH1874" s="116">
        <v>2585</v>
      </c>
      <c r="AI1874" s="116">
        <v>2255</v>
      </c>
      <c r="AJ1874" s="116">
        <v>720</v>
      </c>
      <c r="AK1874" s="116">
        <v>2200</v>
      </c>
      <c r="AL1874" s="116">
        <v>110</v>
      </c>
      <c r="AM1874" s="116">
        <v>5500</v>
      </c>
      <c r="AN1874" s="138">
        <v>3850</v>
      </c>
      <c r="AO1874" s="138">
        <v>4950</v>
      </c>
      <c r="AP1874" s="138">
        <v>1100</v>
      </c>
      <c r="AQ1874" s="138">
        <v>2200</v>
      </c>
      <c r="AR1874" s="138">
        <v>0</v>
      </c>
      <c r="AS1874" s="138">
        <v>0</v>
      </c>
      <c r="AT1874" s="22">
        <f t="shared" si="197"/>
        <v>40285</v>
      </c>
      <c r="AU1874" s="138">
        <v>0</v>
      </c>
      <c r="AV1874" s="138">
        <v>0</v>
      </c>
      <c r="AW1874" s="138">
        <v>0</v>
      </c>
      <c r="AX1874" s="74">
        <f t="shared" si="198"/>
        <v>40285</v>
      </c>
      <c r="AY1874" s="22"/>
      <c r="AZ1874" s="22"/>
    </row>
    <row r="1875" spans="1:52" x14ac:dyDescent="0.25">
      <c r="B1875" s="170">
        <v>1692</v>
      </c>
      <c r="D1875" s="22" t="s">
        <v>3160</v>
      </c>
      <c r="E1875" s="22">
        <v>1344</v>
      </c>
      <c r="F1875" s="22" t="s">
        <v>1017</v>
      </c>
      <c r="G1875" s="80" t="s">
        <v>3727</v>
      </c>
      <c r="H1875" s="116">
        <v>3000</v>
      </c>
      <c r="I1875" s="116">
        <v>20</v>
      </c>
      <c r="J1875" s="116">
        <v>100</v>
      </c>
      <c r="K1875" s="116">
        <v>100</v>
      </c>
      <c r="L1875" s="116">
        <v>60</v>
      </c>
      <c r="M1875" s="116">
        <v>100</v>
      </c>
      <c r="N1875" s="116">
        <v>50</v>
      </c>
      <c r="O1875" s="117">
        <v>30</v>
      </c>
      <c r="P1875" s="116">
        <v>20</v>
      </c>
      <c r="Q1875" s="116">
        <v>250</v>
      </c>
      <c r="R1875" s="116">
        <v>10</v>
      </c>
      <c r="S1875" s="116">
        <v>10</v>
      </c>
      <c r="T1875" s="116">
        <v>25</v>
      </c>
      <c r="U1875" s="91">
        <v>200</v>
      </c>
      <c r="V1875" s="116">
        <v>150</v>
      </c>
      <c r="W1875" s="116">
        <v>150</v>
      </c>
      <c r="X1875" s="116">
        <v>200</v>
      </c>
      <c r="Y1875" s="116">
        <v>1000</v>
      </c>
      <c r="Z1875" s="116">
        <v>10</v>
      </c>
      <c r="AA1875" s="116">
        <v>880</v>
      </c>
      <c r="AB1875" s="116">
        <v>1650</v>
      </c>
      <c r="AC1875" s="116">
        <v>3850</v>
      </c>
      <c r="AD1875" s="116">
        <v>1100</v>
      </c>
      <c r="AE1875" s="116">
        <v>550</v>
      </c>
      <c r="AF1875" s="116">
        <v>2750</v>
      </c>
      <c r="AG1875" s="116">
        <v>550</v>
      </c>
      <c r="AH1875" s="116">
        <v>2585</v>
      </c>
      <c r="AI1875" s="116">
        <v>2255</v>
      </c>
      <c r="AJ1875" s="116">
        <v>720</v>
      </c>
      <c r="AK1875" s="116">
        <v>2200</v>
      </c>
      <c r="AL1875" s="116">
        <v>110</v>
      </c>
      <c r="AM1875" s="116">
        <v>5500</v>
      </c>
      <c r="AN1875" s="138">
        <v>3850</v>
      </c>
      <c r="AO1875" s="138">
        <v>4950</v>
      </c>
      <c r="AP1875" s="138">
        <v>1100</v>
      </c>
      <c r="AQ1875" s="138">
        <v>2200</v>
      </c>
      <c r="AR1875" s="138">
        <v>0</v>
      </c>
      <c r="AS1875" s="138">
        <v>0</v>
      </c>
      <c r="AT1875" s="22">
        <f t="shared" si="197"/>
        <v>42285</v>
      </c>
      <c r="AU1875" s="138">
        <v>0</v>
      </c>
      <c r="AV1875" s="138">
        <v>0</v>
      </c>
      <c r="AW1875" s="138">
        <v>0</v>
      </c>
      <c r="AX1875" s="74">
        <f t="shared" si="198"/>
        <v>42285</v>
      </c>
      <c r="AZ1875" s="47"/>
    </row>
    <row r="1876" spans="1:52" x14ac:dyDescent="0.25">
      <c r="A1876" s="103"/>
      <c r="B1876" s="170">
        <v>1693</v>
      </c>
      <c r="C1876" s="104"/>
      <c r="D1876" s="22" t="s">
        <v>3160</v>
      </c>
      <c r="E1876" s="22">
        <v>1345</v>
      </c>
      <c r="F1876" s="22" t="s">
        <v>240</v>
      </c>
      <c r="G1876" s="80" t="s">
        <v>3728</v>
      </c>
      <c r="H1876" s="22">
        <v>0</v>
      </c>
      <c r="I1876" s="22">
        <v>0</v>
      </c>
      <c r="J1876" s="22">
        <v>0</v>
      </c>
      <c r="K1876" s="22">
        <v>0</v>
      </c>
      <c r="L1876" s="22">
        <v>0</v>
      </c>
      <c r="M1876" s="22">
        <v>0</v>
      </c>
      <c r="N1876" s="22">
        <v>0</v>
      </c>
      <c r="O1876" s="22">
        <v>0</v>
      </c>
      <c r="P1876" s="22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22">
        <v>0</v>
      </c>
      <c r="W1876" s="22">
        <v>0</v>
      </c>
      <c r="X1876" s="22">
        <v>0</v>
      </c>
      <c r="Y1876" s="22">
        <v>0</v>
      </c>
      <c r="Z1876" s="22">
        <v>0</v>
      </c>
      <c r="AA1876" s="116">
        <v>880</v>
      </c>
      <c r="AB1876" s="116">
        <v>1650</v>
      </c>
      <c r="AC1876" s="116">
        <v>3850</v>
      </c>
      <c r="AD1876" s="116">
        <v>1100</v>
      </c>
      <c r="AE1876" s="116">
        <v>550</v>
      </c>
      <c r="AF1876" s="116">
        <v>2750</v>
      </c>
      <c r="AG1876" s="116">
        <v>550</v>
      </c>
      <c r="AH1876" s="116">
        <v>2585</v>
      </c>
      <c r="AI1876" s="116">
        <v>2255</v>
      </c>
      <c r="AJ1876" s="116">
        <v>720</v>
      </c>
      <c r="AK1876" s="116">
        <v>2200</v>
      </c>
      <c r="AL1876" s="116">
        <v>110</v>
      </c>
      <c r="AM1876" s="116">
        <v>5500</v>
      </c>
      <c r="AN1876" s="138">
        <v>3850</v>
      </c>
      <c r="AO1876" s="138">
        <v>4950</v>
      </c>
      <c r="AP1876" s="116">
        <v>1100</v>
      </c>
      <c r="AQ1876" s="116">
        <v>2200</v>
      </c>
      <c r="AR1876" s="138">
        <v>0</v>
      </c>
      <c r="AS1876" s="22"/>
      <c r="AT1876" s="232">
        <f t="shared" si="197"/>
        <v>36800</v>
      </c>
      <c r="AU1876" s="232">
        <v>0</v>
      </c>
      <c r="AV1876" s="232">
        <v>0</v>
      </c>
      <c r="AW1876" s="232">
        <v>0</v>
      </c>
      <c r="AX1876" s="74">
        <f t="shared" si="198"/>
        <v>36800</v>
      </c>
      <c r="AY1876" s="22"/>
      <c r="AZ1876" s="22"/>
    </row>
    <row r="1877" spans="1:52" x14ac:dyDescent="0.25">
      <c r="B1877" s="170">
        <v>1694</v>
      </c>
      <c r="D1877" s="184" t="s">
        <v>3160</v>
      </c>
      <c r="E1877" s="184">
        <v>1346</v>
      </c>
      <c r="F1877" s="184" t="s">
        <v>240</v>
      </c>
      <c r="G1877" s="184" t="s">
        <v>3535</v>
      </c>
      <c r="H1877" s="162">
        <v>1500</v>
      </c>
      <c r="I1877" s="162">
        <v>20</v>
      </c>
      <c r="J1877" s="162">
        <v>100</v>
      </c>
      <c r="K1877" s="162">
        <v>100</v>
      </c>
      <c r="L1877" s="162">
        <v>60</v>
      </c>
      <c r="M1877" s="162">
        <v>100</v>
      </c>
      <c r="N1877" s="162">
        <v>50</v>
      </c>
      <c r="O1877" s="172">
        <v>30</v>
      </c>
      <c r="P1877" s="162">
        <v>20</v>
      </c>
      <c r="Q1877" s="162">
        <v>250</v>
      </c>
      <c r="R1877" s="162">
        <v>10</v>
      </c>
      <c r="S1877" s="162">
        <v>10</v>
      </c>
      <c r="T1877" s="162">
        <v>25</v>
      </c>
      <c r="U1877" s="173">
        <v>200</v>
      </c>
      <c r="V1877" s="162">
        <v>150</v>
      </c>
      <c r="W1877" s="162">
        <v>150</v>
      </c>
      <c r="X1877" s="162">
        <v>200</v>
      </c>
      <c r="Y1877" s="162">
        <v>500</v>
      </c>
      <c r="Z1877" s="162">
        <v>10</v>
      </c>
      <c r="AA1877" s="162">
        <v>880</v>
      </c>
      <c r="AB1877" s="162">
        <v>1650</v>
      </c>
      <c r="AC1877" s="162">
        <v>3850</v>
      </c>
      <c r="AD1877" s="162">
        <v>1100</v>
      </c>
      <c r="AE1877" s="162">
        <v>550</v>
      </c>
      <c r="AF1877" s="162">
        <v>2750</v>
      </c>
      <c r="AG1877" s="162">
        <v>550</v>
      </c>
      <c r="AH1877" s="162">
        <v>2585</v>
      </c>
      <c r="AI1877" s="162">
        <v>2255</v>
      </c>
      <c r="AJ1877" s="162">
        <v>720</v>
      </c>
      <c r="AK1877" s="162">
        <v>2200</v>
      </c>
      <c r="AL1877" s="162">
        <v>110</v>
      </c>
      <c r="AM1877" s="162">
        <v>5500</v>
      </c>
      <c r="AN1877" s="174">
        <v>3850</v>
      </c>
      <c r="AO1877" s="174">
        <v>4950</v>
      </c>
      <c r="AP1877" s="174">
        <v>1100</v>
      </c>
      <c r="AQ1877" s="174">
        <v>2163</v>
      </c>
      <c r="AR1877" s="174">
        <v>0</v>
      </c>
      <c r="AS1877" s="174">
        <v>0</v>
      </c>
      <c r="AT1877" s="97">
        <f t="shared" si="197"/>
        <v>40248</v>
      </c>
      <c r="AU1877" s="174">
        <v>0</v>
      </c>
      <c r="AV1877" s="174">
        <v>0</v>
      </c>
      <c r="AW1877" s="174">
        <v>0</v>
      </c>
      <c r="AX1877" s="97">
        <f t="shared" si="198"/>
        <v>40248</v>
      </c>
      <c r="AY1877" s="174">
        <v>37</v>
      </c>
      <c r="AZ1877" s="47"/>
    </row>
    <row r="1878" spans="1:52" x14ac:dyDescent="0.25">
      <c r="B1878" s="170">
        <v>1695</v>
      </c>
      <c r="D1878" s="47" t="s">
        <v>3160</v>
      </c>
      <c r="E1878" s="47">
        <v>1347</v>
      </c>
      <c r="F1878" s="47" t="s">
        <v>240</v>
      </c>
      <c r="G1878" s="79" t="s">
        <v>3729</v>
      </c>
      <c r="H1878" s="22">
        <v>0</v>
      </c>
      <c r="I1878" s="22">
        <v>0</v>
      </c>
      <c r="J1878" s="22">
        <v>0</v>
      </c>
      <c r="K1878" s="22">
        <v>0</v>
      </c>
      <c r="L1878" s="22">
        <v>0</v>
      </c>
      <c r="M1878" s="22">
        <v>0</v>
      </c>
      <c r="N1878" s="22">
        <v>0</v>
      </c>
      <c r="O1878" s="22">
        <v>0</v>
      </c>
      <c r="P1878" s="22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22">
        <v>0</v>
      </c>
      <c r="W1878" s="22">
        <v>0</v>
      </c>
      <c r="X1878" s="22">
        <v>0</v>
      </c>
      <c r="Y1878" s="22">
        <v>0</v>
      </c>
      <c r="Z1878" s="22">
        <v>0</v>
      </c>
      <c r="AA1878" s="116">
        <v>880</v>
      </c>
      <c r="AB1878" s="116">
        <v>1650</v>
      </c>
      <c r="AC1878" s="116">
        <v>3850</v>
      </c>
      <c r="AD1878" s="116">
        <v>1100</v>
      </c>
      <c r="AE1878" s="116">
        <v>550</v>
      </c>
      <c r="AF1878" s="116">
        <v>2750</v>
      </c>
      <c r="AG1878" s="116">
        <v>550</v>
      </c>
      <c r="AH1878" s="116">
        <v>2585</v>
      </c>
      <c r="AI1878" s="116">
        <v>2255</v>
      </c>
      <c r="AJ1878" s="116">
        <v>720</v>
      </c>
      <c r="AK1878" s="116">
        <v>2200</v>
      </c>
      <c r="AL1878" s="116">
        <v>110</v>
      </c>
      <c r="AM1878" s="116">
        <v>5500</v>
      </c>
      <c r="AN1878" s="138">
        <v>3850</v>
      </c>
      <c r="AO1878" s="138">
        <v>4950</v>
      </c>
      <c r="AP1878" s="116">
        <v>1100</v>
      </c>
      <c r="AQ1878" s="116">
        <v>2200</v>
      </c>
      <c r="AR1878" s="138">
        <v>0</v>
      </c>
      <c r="AS1878" s="22"/>
      <c r="AT1878" s="232">
        <f t="shared" si="197"/>
        <v>36800</v>
      </c>
      <c r="AU1878" s="232">
        <v>0</v>
      </c>
      <c r="AV1878" s="232">
        <v>0</v>
      </c>
      <c r="AW1878" s="232">
        <v>0</v>
      </c>
      <c r="AX1878" s="74">
        <f t="shared" si="198"/>
        <v>36800</v>
      </c>
      <c r="AY1878" s="22"/>
      <c r="AZ1878" s="22"/>
    </row>
    <row r="1879" spans="1:52" x14ac:dyDescent="0.25">
      <c r="B1879" s="170">
        <v>1696</v>
      </c>
      <c r="D1879" s="47" t="s">
        <v>3160</v>
      </c>
      <c r="E1879" s="47">
        <v>1348</v>
      </c>
      <c r="F1879" s="47" t="s">
        <v>240</v>
      </c>
      <c r="G1879" s="79" t="s">
        <v>3730</v>
      </c>
      <c r="H1879" s="22">
        <v>0</v>
      </c>
      <c r="I1879" s="22">
        <v>0</v>
      </c>
      <c r="J1879" s="22">
        <v>0</v>
      </c>
      <c r="K1879" s="22">
        <v>0</v>
      </c>
      <c r="L1879" s="22">
        <v>0</v>
      </c>
      <c r="M1879" s="22">
        <v>0</v>
      </c>
      <c r="N1879" s="22">
        <v>0</v>
      </c>
      <c r="O1879" s="22">
        <v>0</v>
      </c>
      <c r="P1879" s="22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22">
        <v>0</v>
      </c>
      <c r="W1879" s="22">
        <v>0</v>
      </c>
      <c r="X1879" s="22">
        <v>0</v>
      </c>
      <c r="Y1879" s="22">
        <v>0</v>
      </c>
      <c r="Z1879" s="22">
        <v>0</v>
      </c>
      <c r="AA1879" s="116">
        <v>880</v>
      </c>
      <c r="AB1879" s="116">
        <v>1650</v>
      </c>
      <c r="AC1879" s="116">
        <v>3850</v>
      </c>
      <c r="AD1879" s="116">
        <v>1100</v>
      </c>
      <c r="AE1879" s="116">
        <v>550</v>
      </c>
      <c r="AF1879" s="116">
        <v>2750</v>
      </c>
      <c r="AG1879" s="116">
        <v>550</v>
      </c>
      <c r="AH1879" s="116">
        <v>2585</v>
      </c>
      <c r="AI1879" s="116">
        <v>2255</v>
      </c>
      <c r="AJ1879" s="116">
        <v>720</v>
      </c>
      <c r="AK1879" s="116">
        <v>2200</v>
      </c>
      <c r="AL1879" s="116">
        <v>110</v>
      </c>
      <c r="AM1879" s="116">
        <v>5500</v>
      </c>
      <c r="AN1879" s="138">
        <v>3850</v>
      </c>
      <c r="AO1879" s="138">
        <v>4950</v>
      </c>
      <c r="AP1879" s="116">
        <v>1100</v>
      </c>
      <c r="AQ1879" s="116">
        <v>2200</v>
      </c>
      <c r="AR1879" s="138">
        <v>0</v>
      </c>
      <c r="AS1879" s="22"/>
      <c r="AT1879" s="232">
        <f t="shared" si="197"/>
        <v>36800</v>
      </c>
      <c r="AU1879" s="232">
        <v>0</v>
      </c>
      <c r="AV1879" s="232">
        <v>0</v>
      </c>
      <c r="AW1879" s="232">
        <v>0</v>
      </c>
      <c r="AX1879" s="74">
        <f t="shared" si="198"/>
        <v>36800</v>
      </c>
      <c r="AY1879" s="22"/>
      <c r="AZ1879" s="22"/>
    </row>
    <row r="1880" spans="1:52" x14ac:dyDescent="0.25">
      <c r="B1880" s="170">
        <v>1697</v>
      </c>
      <c r="D1880" s="47" t="s">
        <v>3160</v>
      </c>
      <c r="E1880" s="47">
        <v>1349</v>
      </c>
      <c r="F1880" s="47" t="s">
        <v>1017</v>
      </c>
      <c r="G1880" s="79" t="s">
        <v>3731</v>
      </c>
      <c r="H1880" s="22">
        <v>0</v>
      </c>
      <c r="I1880" s="22">
        <v>0</v>
      </c>
      <c r="J1880" s="22">
        <v>0</v>
      </c>
      <c r="K1880" s="22">
        <v>0</v>
      </c>
      <c r="L1880" s="22">
        <v>0</v>
      </c>
      <c r="M1880" s="22">
        <v>0</v>
      </c>
      <c r="N1880" s="22">
        <v>0</v>
      </c>
      <c r="O1880" s="22">
        <v>0</v>
      </c>
      <c r="P1880" s="22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22">
        <v>0</v>
      </c>
      <c r="W1880" s="22">
        <v>0</v>
      </c>
      <c r="X1880" s="22">
        <v>0</v>
      </c>
      <c r="Y1880" s="22">
        <v>0</v>
      </c>
      <c r="Z1880" s="22">
        <v>0</v>
      </c>
      <c r="AA1880" s="116">
        <v>880</v>
      </c>
      <c r="AB1880" s="116">
        <v>1650</v>
      </c>
      <c r="AC1880" s="116">
        <v>3850</v>
      </c>
      <c r="AD1880" s="116">
        <v>1100</v>
      </c>
      <c r="AE1880" s="116">
        <v>550</v>
      </c>
      <c r="AF1880" s="116">
        <v>2750</v>
      </c>
      <c r="AG1880" s="116">
        <v>550</v>
      </c>
      <c r="AH1880" s="116">
        <v>2585</v>
      </c>
      <c r="AI1880" s="116">
        <v>2255</v>
      </c>
      <c r="AJ1880" s="116">
        <v>720</v>
      </c>
      <c r="AK1880" s="116">
        <v>2200</v>
      </c>
      <c r="AL1880" s="116">
        <v>110</v>
      </c>
      <c r="AM1880" s="116">
        <v>5500</v>
      </c>
      <c r="AN1880" s="138">
        <v>3850</v>
      </c>
      <c r="AO1880" s="138">
        <v>4950</v>
      </c>
      <c r="AP1880" s="116">
        <v>1100</v>
      </c>
      <c r="AQ1880" s="116">
        <v>2200</v>
      </c>
      <c r="AR1880" s="138">
        <v>0</v>
      </c>
      <c r="AS1880" s="22"/>
      <c r="AT1880" s="232">
        <f t="shared" si="197"/>
        <v>36800</v>
      </c>
      <c r="AU1880" s="232">
        <v>0</v>
      </c>
      <c r="AV1880" s="232">
        <v>0</v>
      </c>
      <c r="AW1880" s="232">
        <v>0</v>
      </c>
      <c r="AX1880" s="74">
        <f t="shared" si="198"/>
        <v>36800</v>
      </c>
      <c r="AY1880" s="22"/>
      <c r="AZ1880" s="22"/>
    </row>
    <row r="1881" spans="1:52" x14ac:dyDescent="0.25">
      <c r="B1881" s="170">
        <v>1698</v>
      </c>
      <c r="D1881" s="47" t="s">
        <v>3160</v>
      </c>
      <c r="E1881" s="47">
        <v>1350</v>
      </c>
      <c r="F1881" s="47" t="s">
        <v>240</v>
      </c>
      <c r="G1881" s="79" t="s">
        <v>3732</v>
      </c>
      <c r="H1881" s="116">
        <v>1500</v>
      </c>
      <c r="I1881" s="116">
        <v>20</v>
      </c>
      <c r="J1881" s="116">
        <v>100</v>
      </c>
      <c r="K1881" s="116">
        <v>100</v>
      </c>
      <c r="L1881" s="116">
        <v>60</v>
      </c>
      <c r="M1881" s="116">
        <v>100</v>
      </c>
      <c r="N1881" s="116">
        <v>50</v>
      </c>
      <c r="O1881" s="117">
        <v>30</v>
      </c>
      <c r="P1881" s="116">
        <v>20</v>
      </c>
      <c r="Q1881" s="116">
        <v>250</v>
      </c>
      <c r="R1881" s="116">
        <v>10</v>
      </c>
      <c r="S1881" s="116">
        <v>10</v>
      </c>
      <c r="T1881" s="116">
        <v>25</v>
      </c>
      <c r="U1881" s="91">
        <v>200</v>
      </c>
      <c r="V1881" s="116">
        <v>150</v>
      </c>
      <c r="W1881" s="116">
        <v>150</v>
      </c>
      <c r="X1881" s="116">
        <v>200</v>
      </c>
      <c r="Y1881" s="116">
        <v>500</v>
      </c>
      <c r="Z1881" s="116">
        <v>10</v>
      </c>
      <c r="AA1881" s="116">
        <v>880</v>
      </c>
      <c r="AB1881" s="116">
        <v>1650</v>
      </c>
      <c r="AC1881" s="116">
        <v>3850</v>
      </c>
      <c r="AD1881" s="116">
        <v>1100</v>
      </c>
      <c r="AE1881" s="116">
        <v>550</v>
      </c>
      <c r="AF1881" s="116">
        <v>2750</v>
      </c>
      <c r="AG1881" s="116">
        <v>550</v>
      </c>
      <c r="AH1881" s="116">
        <v>2585</v>
      </c>
      <c r="AI1881" s="116">
        <v>2255</v>
      </c>
      <c r="AJ1881" s="116">
        <v>720</v>
      </c>
      <c r="AK1881" s="116">
        <v>2200</v>
      </c>
      <c r="AL1881" s="116">
        <v>110</v>
      </c>
      <c r="AM1881" s="116">
        <v>5500</v>
      </c>
      <c r="AN1881" s="138">
        <v>3850</v>
      </c>
      <c r="AO1881" s="138">
        <v>4950</v>
      </c>
      <c r="AP1881" s="138">
        <v>1100</v>
      </c>
      <c r="AQ1881" s="138">
        <v>2200</v>
      </c>
      <c r="AR1881" s="138">
        <v>0</v>
      </c>
      <c r="AS1881" s="138">
        <v>0</v>
      </c>
      <c r="AT1881" s="22">
        <f t="shared" si="197"/>
        <v>40285</v>
      </c>
      <c r="AU1881" s="138">
        <v>0</v>
      </c>
      <c r="AV1881" s="138">
        <v>0</v>
      </c>
      <c r="AW1881" s="138">
        <v>0</v>
      </c>
      <c r="AX1881" s="74">
        <f t="shared" si="198"/>
        <v>40285</v>
      </c>
      <c r="AY1881" s="22"/>
      <c r="AZ1881" s="22"/>
    </row>
    <row r="1882" spans="1:52" x14ac:dyDescent="0.25">
      <c r="B1882" s="170">
        <v>1699</v>
      </c>
      <c r="D1882" s="47" t="s">
        <v>3160</v>
      </c>
      <c r="E1882" s="22">
        <v>1353</v>
      </c>
      <c r="F1882" s="22" t="s">
        <v>1017</v>
      </c>
      <c r="G1882" s="80" t="s">
        <v>3733</v>
      </c>
      <c r="H1882" s="116">
        <v>1500</v>
      </c>
      <c r="I1882" s="116">
        <v>20</v>
      </c>
      <c r="J1882" s="116">
        <v>100</v>
      </c>
      <c r="K1882" s="116">
        <v>100</v>
      </c>
      <c r="L1882" s="116">
        <v>60</v>
      </c>
      <c r="M1882" s="116">
        <v>100</v>
      </c>
      <c r="N1882" s="116">
        <v>50</v>
      </c>
      <c r="O1882" s="117">
        <v>30</v>
      </c>
      <c r="P1882" s="116">
        <v>20</v>
      </c>
      <c r="Q1882" s="116">
        <v>250</v>
      </c>
      <c r="R1882" s="116">
        <v>10</v>
      </c>
      <c r="S1882" s="116">
        <v>10</v>
      </c>
      <c r="T1882" s="116">
        <v>25</v>
      </c>
      <c r="U1882" s="91">
        <v>200</v>
      </c>
      <c r="V1882" s="116">
        <v>150</v>
      </c>
      <c r="W1882" s="116">
        <v>150</v>
      </c>
      <c r="X1882" s="116">
        <v>200</v>
      </c>
      <c r="Y1882" s="116">
        <v>500</v>
      </c>
      <c r="Z1882" s="116">
        <v>10</v>
      </c>
      <c r="AA1882" s="116">
        <v>880</v>
      </c>
      <c r="AB1882" s="116">
        <v>1650</v>
      </c>
      <c r="AC1882" s="116">
        <v>3850</v>
      </c>
      <c r="AD1882" s="116">
        <v>1100</v>
      </c>
      <c r="AE1882" s="116">
        <v>550</v>
      </c>
      <c r="AF1882" s="116">
        <v>2750</v>
      </c>
      <c r="AG1882" s="116">
        <v>550</v>
      </c>
      <c r="AH1882" s="116">
        <v>2585</v>
      </c>
      <c r="AI1882" s="116">
        <v>2255</v>
      </c>
      <c r="AJ1882" s="116">
        <v>720</v>
      </c>
      <c r="AK1882" s="116">
        <v>2200</v>
      </c>
      <c r="AL1882" s="116">
        <v>110</v>
      </c>
      <c r="AM1882" s="116">
        <v>5500</v>
      </c>
      <c r="AN1882" s="138">
        <v>3850</v>
      </c>
      <c r="AO1882" s="138">
        <v>4950</v>
      </c>
      <c r="AP1882" s="138">
        <v>1100</v>
      </c>
      <c r="AQ1882" s="138">
        <v>2200</v>
      </c>
      <c r="AR1882" s="138">
        <v>0</v>
      </c>
      <c r="AS1882" s="138">
        <v>0</v>
      </c>
      <c r="AT1882" s="22">
        <f t="shared" si="197"/>
        <v>40285</v>
      </c>
      <c r="AU1882" s="138">
        <v>0</v>
      </c>
      <c r="AV1882" s="138">
        <v>0</v>
      </c>
      <c r="AW1882" s="138">
        <v>0</v>
      </c>
      <c r="AX1882" s="74">
        <f t="shared" si="198"/>
        <v>40285</v>
      </c>
      <c r="AY1882" s="22"/>
      <c r="AZ1882" s="22"/>
    </row>
    <row r="1883" spans="1:52" x14ac:dyDescent="0.25">
      <c r="B1883" s="170">
        <v>1700</v>
      </c>
      <c r="D1883" s="47" t="s">
        <v>3160</v>
      </c>
      <c r="E1883" s="22">
        <v>1354</v>
      </c>
      <c r="F1883" s="22" t="s">
        <v>240</v>
      </c>
      <c r="G1883" s="80" t="s">
        <v>3734</v>
      </c>
      <c r="H1883" s="116">
        <v>1500</v>
      </c>
      <c r="I1883" s="116">
        <v>20</v>
      </c>
      <c r="J1883" s="116">
        <v>100</v>
      </c>
      <c r="K1883" s="116">
        <v>100</v>
      </c>
      <c r="L1883" s="116">
        <v>60</v>
      </c>
      <c r="M1883" s="116">
        <v>100</v>
      </c>
      <c r="N1883" s="116">
        <v>50</v>
      </c>
      <c r="O1883" s="117">
        <v>30</v>
      </c>
      <c r="P1883" s="116">
        <v>20</v>
      </c>
      <c r="Q1883" s="116">
        <v>250</v>
      </c>
      <c r="R1883" s="116">
        <v>10</v>
      </c>
      <c r="S1883" s="116">
        <v>10</v>
      </c>
      <c r="T1883" s="116">
        <v>25</v>
      </c>
      <c r="U1883" s="91">
        <v>200</v>
      </c>
      <c r="V1883" s="116">
        <v>150</v>
      </c>
      <c r="W1883" s="116">
        <v>150</v>
      </c>
      <c r="X1883" s="116">
        <v>200</v>
      </c>
      <c r="Y1883" s="116">
        <v>500</v>
      </c>
      <c r="Z1883" s="116">
        <v>10</v>
      </c>
      <c r="AA1883" s="116">
        <v>880</v>
      </c>
      <c r="AB1883" s="116">
        <v>1650</v>
      </c>
      <c r="AC1883" s="116">
        <v>3850</v>
      </c>
      <c r="AD1883" s="116">
        <v>1100</v>
      </c>
      <c r="AE1883" s="116">
        <v>550</v>
      </c>
      <c r="AF1883" s="116">
        <v>2750</v>
      </c>
      <c r="AG1883" s="116">
        <v>550</v>
      </c>
      <c r="AH1883" s="116">
        <v>2585</v>
      </c>
      <c r="AI1883" s="116">
        <v>2255</v>
      </c>
      <c r="AJ1883" s="116">
        <v>720</v>
      </c>
      <c r="AK1883" s="116">
        <v>2200</v>
      </c>
      <c r="AL1883" s="116">
        <v>110</v>
      </c>
      <c r="AM1883" s="116">
        <v>5500</v>
      </c>
      <c r="AN1883" s="138">
        <v>3850</v>
      </c>
      <c r="AO1883" s="138">
        <v>4950</v>
      </c>
      <c r="AP1883" s="138">
        <v>1100</v>
      </c>
      <c r="AQ1883" s="138">
        <v>2200</v>
      </c>
      <c r="AR1883" s="138">
        <v>0</v>
      </c>
      <c r="AS1883" s="138">
        <v>0</v>
      </c>
      <c r="AT1883" s="22">
        <f t="shared" si="197"/>
        <v>40285</v>
      </c>
      <c r="AU1883" s="138">
        <v>0</v>
      </c>
      <c r="AV1883" s="138">
        <v>0</v>
      </c>
      <c r="AW1883" s="138">
        <v>0</v>
      </c>
      <c r="AX1883" s="74">
        <f t="shared" si="198"/>
        <v>40285</v>
      </c>
      <c r="AY1883" s="22"/>
      <c r="AZ1883" s="22"/>
    </row>
    <row r="1884" spans="1:52" x14ac:dyDescent="0.25">
      <c r="B1884" s="170">
        <v>1701</v>
      </c>
      <c r="D1884" s="47" t="s">
        <v>3160</v>
      </c>
      <c r="E1884" s="22">
        <v>1356</v>
      </c>
      <c r="F1884" s="22" t="s">
        <v>240</v>
      </c>
      <c r="G1884" s="80" t="s">
        <v>3735</v>
      </c>
      <c r="H1884" s="116">
        <v>1500</v>
      </c>
      <c r="I1884" s="116">
        <v>20</v>
      </c>
      <c r="J1884" s="116">
        <v>100</v>
      </c>
      <c r="K1884" s="116">
        <v>100</v>
      </c>
      <c r="L1884" s="116">
        <v>60</v>
      </c>
      <c r="M1884" s="116">
        <v>100</v>
      </c>
      <c r="N1884" s="116">
        <v>50</v>
      </c>
      <c r="O1884" s="117">
        <v>30</v>
      </c>
      <c r="P1884" s="116">
        <v>20</v>
      </c>
      <c r="Q1884" s="116">
        <v>250</v>
      </c>
      <c r="R1884" s="116">
        <v>10</v>
      </c>
      <c r="S1884" s="116">
        <v>10</v>
      </c>
      <c r="T1884" s="116">
        <v>25</v>
      </c>
      <c r="U1884" s="91">
        <v>200</v>
      </c>
      <c r="V1884" s="116">
        <v>150</v>
      </c>
      <c r="W1884" s="116">
        <v>150</v>
      </c>
      <c r="X1884" s="116">
        <v>200</v>
      </c>
      <c r="Y1884" s="116">
        <v>500</v>
      </c>
      <c r="Z1884" s="116">
        <v>10</v>
      </c>
      <c r="AA1884" s="116">
        <v>880</v>
      </c>
      <c r="AB1884" s="116">
        <v>1650</v>
      </c>
      <c r="AC1884" s="116">
        <v>3850</v>
      </c>
      <c r="AD1884" s="116">
        <v>1100</v>
      </c>
      <c r="AE1884" s="116">
        <v>550</v>
      </c>
      <c r="AF1884" s="116">
        <v>2750</v>
      </c>
      <c r="AG1884" s="116">
        <v>550</v>
      </c>
      <c r="AH1884" s="116">
        <v>2585</v>
      </c>
      <c r="AI1884" s="116">
        <v>2255</v>
      </c>
      <c r="AJ1884" s="116">
        <v>720</v>
      </c>
      <c r="AK1884" s="116">
        <v>2200</v>
      </c>
      <c r="AL1884" s="116">
        <v>110</v>
      </c>
      <c r="AM1884" s="116">
        <v>5500</v>
      </c>
      <c r="AN1884" s="138">
        <v>3850</v>
      </c>
      <c r="AO1884" s="138">
        <v>4950</v>
      </c>
      <c r="AP1884" s="138">
        <v>1100</v>
      </c>
      <c r="AQ1884" s="138">
        <v>2200</v>
      </c>
      <c r="AR1884" s="138">
        <v>0</v>
      </c>
      <c r="AS1884" s="138">
        <v>0</v>
      </c>
      <c r="AT1884" s="22">
        <f t="shared" si="197"/>
        <v>40285</v>
      </c>
      <c r="AU1884" s="138">
        <v>0</v>
      </c>
      <c r="AV1884" s="138">
        <v>0</v>
      </c>
      <c r="AW1884" s="138">
        <v>0</v>
      </c>
      <c r="AX1884" s="74">
        <f t="shared" si="198"/>
        <v>40285</v>
      </c>
      <c r="AY1884" s="22"/>
      <c r="AZ1884" s="22"/>
    </row>
    <row r="1885" spans="1:52" x14ac:dyDescent="0.25">
      <c r="B1885" s="170">
        <v>1702</v>
      </c>
      <c r="D1885" s="47" t="s">
        <v>3160</v>
      </c>
      <c r="E1885" s="22">
        <v>1259</v>
      </c>
      <c r="F1885" s="22" t="s">
        <v>240</v>
      </c>
      <c r="G1885" s="80" t="s">
        <v>3736</v>
      </c>
      <c r="H1885" s="116">
        <v>3000</v>
      </c>
      <c r="I1885" s="116">
        <v>20</v>
      </c>
      <c r="J1885" s="116">
        <v>100</v>
      </c>
      <c r="K1885" s="116">
        <v>100</v>
      </c>
      <c r="L1885" s="116">
        <v>60</v>
      </c>
      <c r="M1885" s="116">
        <v>100</v>
      </c>
      <c r="N1885" s="116">
        <v>50</v>
      </c>
      <c r="O1885" s="117">
        <v>30</v>
      </c>
      <c r="P1885" s="116">
        <v>20</v>
      </c>
      <c r="Q1885" s="116">
        <v>250</v>
      </c>
      <c r="R1885" s="116">
        <v>10</v>
      </c>
      <c r="S1885" s="116">
        <v>10</v>
      </c>
      <c r="T1885" s="116">
        <v>25</v>
      </c>
      <c r="U1885" s="91">
        <v>200</v>
      </c>
      <c r="V1885" s="116">
        <v>150</v>
      </c>
      <c r="W1885" s="116">
        <v>150</v>
      </c>
      <c r="X1885" s="116">
        <v>200</v>
      </c>
      <c r="Y1885" s="116">
        <v>1000</v>
      </c>
      <c r="Z1885" s="116">
        <v>10</v>
      </c>
      <c r="AA1885" s="116">
        <v>880</v>
      </c>
      <c r="AB1885" s="116">
        <v>1650</v>
      </c>
      <c r="AC1885" s="116">
        <v>3850</v>
      </c>
      <c r="AD1885" s="116">
        <v>1100</v>
      </c>
      <c r="AE1885" s="116">
        <v>550</v>
      </c>
      <c r="AF1885" s="116">
        <v>2750</v>
      </c>
      <c r="AG1885" s="116">
        <v>550</v>
      </c>
      <c r="AH1885" s="116">
        <v>2585</v>
      </c>
      <c r="AI1885" s="116">
        <v>2255</v>
      </c>
      <c r="AJ1885" s="116">
        <v>720</v>
      </c>
      <c r="AK1885" s="116">
        <v>2200</v>
      </c>
      <c r="AL1885" s="116">
        <v>110</v>
      </c>
      <c r="AM1885" s="116">
        <v>5500</v>
      </c>
      <c r="AN1885" s="138">
        <v>3850</v>
      </c>
      <c r="AO1885" s="138">
        <v>4950</v>
      </c>
      <c r="AP1885" s="138">
        <v>1100</v>
      </c>
      <c r="AQ1885" s="138">
        <v>2200</v>
      </c>
      <c r="AR1885" s="138">
        <v>0</v>
      </c>
      <c r="AS1885" s="138">
        <v>0</v>
      </c>
      <c r="AT1885" s="22">
        <f t="shared" si="197"/>
        <v>42285</v>
      </c>
      <c r="AU1885" s="138">
        <v>0</v>
      </c>
      <c r="AV1885" s="138">
        <v>0</v>
      </c>
      <c r="AW1885" s="138">
        <v>0</v>
      </c>
      <c r="AX1885" s="74">
        <f t="shared" si="198"/>
        <v>42285</v>
      </c>
      <c r="AY1885" s="22"/>
      <c r="AZ1885" s="47"/>
    </row>
    <row r="1886" spans="1:52" x14ac:dyDescent="0.25">
      <c r="A1886"/>
      <c r="B1886" s="170">
        <v>1703</v>
      </c>
      <c r="D1886" s="47" t="s">
        <v>3160</v>
      </c>
      <c r="E1886" s="22">
        <v>1359</v>
      </c>
      <c r="F1886" s="22" t="s">
        <v>240</v>
      </c>
      <c r="G1886" s="80" t="s">
        <v>3737</v>
      </c>
      <c r="H1886" s="116">
        <v>1500</v>
      </c>
      <c r="I1886" s="116">
        <v>20</v>
      </c>
      <c r="J1886" s="116">
        <v>100</v>
      </c>
      <c r="K1886" s="116">
        <v>100</v>
      </c>
      <c r="L1886" s="116">
        <v>60</v>
      </c>
      <c r="M1886" s="116">
        <v>100</v>
      </c>
      <c r="N1886" s="116">
        <v>50</v>
      </c>
      <c r="O1886" s="117">
        <v>30</v>
      </c>
      <c r="P1886" s="116">
        <v>20</v>
      </c>
      <c r="Q1886" s="116">
        <v>250</v>
      </c>
      <c r="R1886" s="116">
        <v>10</v>
      </c>
      <c r="S1886" s="116">
        <v>10</v>
      </c>
      <c r="T1886" s="116">
        <v>25</v>
      </c>
      <c r="U1886" s="91">
        <v>200</v>
      </c>
      <c r="V1886" s="116">
        <v>150</v>
      </c>
      <c r="W1886" s="116">
        <v>150</v>
      </c>
      <c r="X1886" s="116">
        <v>200</v>
      </c>
      <c r="Y1886" s="116">
        <v>500</v>
      </c>
      <c r="Z1886" s="116">
        <v>10</v>
      </c>
      <c r="AA1886" s="116">
        <v>880</v>
      </c>
      <c r="AB1886" s="116">
        <v>1650</v>
      </c>
      <c r="AC1886" s="116">
        <v>3850</v>
      </c>
      <c r="AD1886" s="116">
        <v>1100</v>
      </c>
      <c r="AE1886" s="116">
        <v>550</v>
      </c>
      <c r="AF1886" s="116">
        <v>2750</v>
      </c>
      <c r="AG1886" s="116">
        <v>550</v>
      </c>
      <c r="AH1886" s="116">
        <v>2585</v>
      </c>
      <c r="AI1886" s="116">
        <v>2255</v>
      </c>
      <c r="AJ1886" s="116">
        <v>720</v>
      </c>
      <c r="AK1886" s="116">
        <v>2200</v>
      </c>
      <c r="AL1886" s="116">
        <v>110</v>
      </c>
      <c r="AM1886" s="116">
        <v>5500</v>
      </c>
      <c r="AN1886" s="138">
        <v>3850</v>
      </c>
      <c r="AO1886" s="138">
        <v>4950</v>
      </c>
      <c r="AP1886" s="138">
        <v>1100</v>
      </c>
      <c r="AQ1886" s="138">
        <v>2200</v>
      </c>
      <c r="AR1886" s="138">
        <v>0</v>
      </c>
      <c r="AS1886" s="138">
        <v>0</v>
      </c>
      <c r="AT1886" s="22">
        <f t="shared" si="197"/>
        <v>40285</v>
      </c>
      <c r="AU1886" s="138">
        <v>0</v>
      </c>
      <c r="AV1886" s="138">
        <v>0</v>
      </c>
      <c r="AW1886" s="138">
        <v>0</v>
      </c>
      <c r="AX1886" s="74">
        <f t="shared" si="198"/>
        <v>40285</v>
      </c>
      <c r="AY1886" s="22"/>
      <c r="AZ1886" s="47"/>
    </row>
    <row r="1887" spans="1:52" x14ac:dyDescent="0.25">
      <c r="A1887"/>
      <c r="B1887" s="170">
        <v>1704</v>
      </c>
      <c r="D1887" s="252" t="s">
        <v>3162</v>
      </c>
      <c r="E1887" s="252"/>
      <c r="F1887" s="252" t="s">
        <v>1017</v>
      </c>
      <c r="G1887" s="293" t="s">
        <v>3738</v>
      </c>
      <c r="H1887" s="22">
        <v>0</v>
      </c>
      <c r="I1887" s="22">
        <v>0</v>
      </c>
      <c r="J1887" s="22">
        <v>0</v>
      </c>
      <c r="K1887" s="22">
        <v>0</v>
      </c>
      <c r="L1887" s="22">
        <v>0</v>
      </c>
      <c r="M1887" s="22">
        <v>0</v>
      </c>
      <c r="N1887" s="22">
        <v>0</v>
      </c>
      <c r="O1887" s="22">
        <v>0</v>
      </c>
      <c r="P1887" s="22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22">
        <v>0</v>
      </c>
      <c r="W1887" s="22">
        <v>0</v>
      </c>
      <c r="X1887" s="22">
        <v>0</v>
      </c>
      <c r="Y1887" s="22">
        <v>0</v>
      </c>
      <c r="Z1887" s="22">
        <v>0</v>
      </c>
      <c r="AA1887" s="22">
        <v>0</v>
      </c>
      <c r="AB1887" s="22">
        <v>0</v>
      </c>
      <c r="AC1887" s="22">
        <v>0</v>
      </c>
      <c r="AD1887" s="22">
        <v>0</v>
      </c>
      <c r="AE1887" s="22">
        <v>0</v>
      </c>
      <c r="AF1887" s="22">
        <v>0</v>
      </c>
      <c r="AG1887" s="22">
        <v>0</v>
      </c>
      <c r="AH1887" s="22">
        <v>0</v>
      </c>
      <c r="AI1887" s="22">
        <v>0</v>
      </c>
      <c r="AJ1887" s="22">
        <v>0</v>
      </c>
      <c r="AK1887" s="22">
        <v>0</v>
      </c>
      <c r="AL1887" s="22">
        <v>0</v>
      </c>
      <c r="AM1887" s="22">
        <v>0</v>
      </c>
      <c r="AN1887" s="22">
        <v>0</v>
      </c>
      <c r="AO1887" s="22">
        <v>0</v>
      </c>
      <c r="AP1887" s="22">
        <v>0</v>
      </c>
      <c r="AQ1887" s="22">
        <v>0</v>
      </c>
      <c r="AR1887" s="22">
        <v>0</v>
      </c>
      <c r="AS1887" s="22">
        <v>0</v>
      </c>
      <c r="AT1887" s="22">
        <f t="shared" si="197"/>
        <v>0</v>
      </c>
      <c r="AU1887" s="22"/>
      <c r="AV1887" s="22">
        <v>3000</v>
      </c>
      <c r="AW1887" s="22"/>
      <c r="AX1887" s="74">
        <f t="shared" si="198"/>
        <v>3000</v>
      </c>
      <c r="AY1887" s="22"/>
      <c r="AZ1887" s="47"/>
    </row>
    <row r="1888" spans="1:52" x14ac:dyDescent="0.25">
      <c r="A1888"/>
      <c r="B1888" s="170">
        <v>1705</v>
      </c>
      <c r="D1888" s="47" t="s">
        <v>3162</v>
      </c>
      <c r="E1888" s="47">
        <v>6115</v>
      </c>
      <c r="F1888" s="47" t="s">
        <v>1017</v>
      </c>
      <c r="G1888" s="47" t="s">
        <v>3739</v>
      </c>
      <c r="H1888" s="22">
        <v>0</v>
      </c>
      <c r="I1888" s="22">
        <v>0</v>
      </c>
      <c r="J1888" s="22">
        <v>0</v>
      </c>
      <c r="K1888" s="22">
        <v>0</v>
      </c>
      <c r="L1888" s="22">
        <v>0</v>
      </c>
      <c r="M1888" s="22">
        <v>0</v>
      </c>
      <c r="N1888" s="22">
        <v>0</v>
      </c>
      <c r="O1888" s="22">
        <v>0</v>
      </c>
      <c r="P1888" s="22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22">
        <v>0</v>
      </c>
      <c r="W1888" s="22">
        <v>0</v>
      </c>
      <c r="X1888" s="22">
        <v>0</v>
      </c>
      <c r="Y1888" s="22">
        <v>0</v>
      </c>
      <c r="Z1888" s="22">
        <v>0</v>
      </c>
      <c r="AA1888" s="116">
        <v>880</v>
      </c>
      <c r="AB1888" s="116">
        <v>1650</v>
      </c>
      <c r="AC1888" s="116">
        <v>3850</v>
      </c>
      <c r="AD1888" s="116">
        <v>1100</v>
      </c>
      <c r="AE1888" s="116">
        <v>550</v>
      </c>
      <c r="AF1888" s="116">
        <v>2750</v>
      </c>
      <c r="AG1888" s="116">
        <v>550</v>
      </c>
      <c r="AH1888" s="116">
        <v>2585</v>
      </c>
      <c r="AI1888" s="116">
        <v>2255</v>
      </c>
      <c r="AJ1888" s="116">
        <v>720</v>
      </c>
      <c r="AK1888" s="116">
        <v>2200</v>
      </c>
      <c r="AL1888" s="116">
        <v>110</v>
      </c>
      <c r="AM1888" s="116">
        <v>5500</v>
      </c>
      <c r="AN1888" s="138">
        <v>3850</v>
      </c>
      <c r="AO1888" s="138">
        <v>4950</v>
      </c>
      <c r="AP1888" s="116">
        <v>1100</v>
      </c>
      <c r="AQ1888" s="116">
        <v>2200</v>
      </c>
      <c r="AR1888" s="138">
        <v>0</v>
      </c>
      <c r="AS1888" s="22"/>
      <c r="AT1888" s="232">
        <f t="shared" si="197"/>
        <v>36800</v>
      </c>
      <c r="AU1888" s="232">
        <v>0</v>
      </c>
      <c r="AV1888" s="232">
        <v>0</v>
      </c>
      <c r="AW1888" s="232">
        <v>0</v>
      </c>
      <c r="AX1888" s="74">
        <f t="shared" si="198"/>
        <v>36800</v>
      </c>
      <c r="AY1888" s="22"/>
      <c r="AZ1888" s="47"/>
    </row>
    <row r="1889" spans="1:52" x14ac:dyDescent="0.25">
      <c r="A1889"/>
      <c r="B1889" s="170">
        <v>1706</v>
      </c>
      <c r="D1889" s="47" t="s">
        <v>3162</v>
      </c>
      <c r="E1889" s="47">
        <v>6214</v>
      </c>
      <c r="F1889" s="47" t="s">
        <v>1017</v>
      </c>
      <c r="G1889" s="47" t="s">
        <v>3740</v>
      </c>
      <c r="H1889" s="22">
        <v>0</v>
      </c>
      <c r="I1889" s="22">
        <v>0</v>
      </c>
      <c r="J1889" s="22">
        <v>0</v>
      </c>
      <c r="K1889" s="22">
        <v>0</v>
      </c>
      <c r="L1889" s="22">
        <v>0</v>
      </c>
      <c r="M1889" s="22">
        <v>0</v>
      </c>
      <c r="N1889" s="22">
        <v>0</v>
      </c>
      <c r="O1889" s="22">
        <v>0</v>
      </c>
      <c r="P1889" s="22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22">
        <v>0</v>
      </c>
      <c r="W1889" s="22">
        <v>0</v>
      </c>
      <c r="X1889" s="22">
        <v>0</v>
      </c>
      <c r="Y1889" s="22">
        <v>0</v>
      </c>
      <c r="Z1889" s="22">
        <v>0</v>
      </c>
      <c r="AA1889" s="116">
        <v>880</v>
      </c>
      <c r="AB1889" s="116">
        <v>1650</v>
      </c>
      <c r="AC1889" s="116">
        <v>3850</v>
      </c>
      <c r="AD1889" s="116">
        <v>1100</v>
      </c>
      <c r="AE1889" s="116">
        <v>550</v>
      </c>
      <c r="AF1889" s="116">
        <v>2750</v>
      </c>
      <c r="AG1889" s="116">
        <v>550</v>
      </c>
      <c r="AH1889" s="116">
        <v>2585</v>
      </c>
      <c r="AI1889" s="116">
        <v>2255</v>
      </c>
      <c r="AJ1889" s="116">
        <v>720</v>
      </c>
      <c r="AK1889" s="116">
        <v>2200</v>
      </c>
      <c r="AL1889" s="116">
        <v>110</v>
      </c>
      <c r="AM1889" s="116">
        <v>5500</v>
      </c>
      <c r="AN1889" s="138">
        <v>3850</v>
      </c>
      <c r="AO1889" s="138">
        <v>4950</v>
      </c>
      <c r="AP1889" s="116">
        <v>1100</v>
      </c>
      <c r="AQ1889" s="116">
        <v>2200</v>
      </c>
      <c r="AR1889" s="138">
        <v>0</v>
      </c>
      <c r="AS1889" s="22"/>
      <c r="AT1889" s="232">
        <f t="shared" si="197"/>
        <v>36800</v>
      </c>
      <c r="AU1889" s="232">
        <v>0</v>
      </c>
      <c r="AV1889" s="232">
        <v>0</v>
      </c>
      <c r="AW1889" s="232">
        <v>0</v>
      </c>
      <c r="AX1889" s="74">
        <f t="shared" si="198"/>
        <v>36800</v>
      </c>
      <c r="AY1889" s="47"/>
      <c r="AZ1889" s="47"/>
    </row>
    <row r="1890" spans="1:52" x14ac:dyDescent="0.25">
      <c r="A1890"/>
      <c r="B1890" s="170">
        <v>1707</v>
      </c>
      <c r="D1890" s="47" t="s">
        <v>3162</v>
      </c>
      <c r="E1890" s="47">
        <v>6215</v>
      </c>
      <c r="F1890" s="47" t="s">
        <v>1017</v>
      </c>
      <c r="G1890" s="47" t="s">
        <v>3741</v>
      </c>
      <c r="H1890" s="22">
        <v>0</v>
      </c>
      <c r="I1890" s="22">
        <v>0</v>
      </c>
      <c r="J1890" s="22">
        <v>0</v>
      </c>
      <c r="K1890" s="22">
        <v>0</v>
      </c>
      <c r="L1890" s="22">
        <v>0</v>
      </c>
      <c r="M1890" s="22">
        <v>0</v>
      </c>
      <c r="N1890" s="22">
        <v>0</v>
      </c>
      <c r="O1890" s="22">
        <v>0</v>
      </c>
      <c r="P1890" s="22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22">
        <v>0</v>
      </c>
      <c r="W1890" s="22">
        <v>0</v>
      </c>
      <c r="X1890" s="22">
        <v>0</v>
      </c>
      <c r="Y1890" s="22">
        <v>0</v>
      </c>
      <c r="Z1890" s="22">
        <v>0</v>
      </c>
      <c r="AA1890" s="116">
        <v>880</v>
      </c>
      <c r="AB1890" s="116">
        <v>1650</v>
      </c>
      <c r="AC1890" s="116">
        <v>3850</v>
      </c>
      <c r="AD1890" s="116">
        <v>1100</v>
      </c>
      <c r="AE1890" s="116">
        <v>550</v>
      </c>
      <c r="AF1890" s="116">
        <v>2750</v>
      </c>
      <c r="AG1890" s="116">
        <v>550</v>
      </c>
      <c r="AH1890" s="116">
        <v>2585</v>
      </c>
      <c r="AI1890" s="116">
        <v>2255</v>
      </c>
      <c r="AJ1890" s="116">
        <v>720</v>
      </c>
      <c r="AK1890" s="116">
        <v>2200</v>
      </c>
      <c r="AL1890" s="116">
        <v>110</v>
      </c>
      <c r="AM1890" s="116">
        <v>5500</v>
      </c>
      <c r="AN1890" s="138">
        <v>3850</v>
      </c>
      <c r="AO1890" s="138">
        <v>4950</v>
      </c>
      <c r="AP1890" s="116">
        <v>1100</v>
      </c>
      <c r="AQ1890" s="116">
        <v>2200</v>
      </c>
      <c r="AR1890" s="138">
        <v>0</v>
      </c>
      <c r="AS1890" s="22"/>
      <c r="AT1890" s="232">
        <f t="shared" si="197"/>
        <v>36800</v>
      </c>
      <c r="AU1890" s="232">
        <v>0</v>
      </c>
      <c r="AV1890" s="232">
        <v>0</v>
      </c>
      <c r="AW1890" s="232">
        <v>0</v>
      </c>
      <c r="AX1890" s="74">
        <f t="shared" si="198"/>
        <v>36800</v>
      </c>
      <c r="AY1890" s="47"/>
      <c r="AZ1890" s="47"/>
    </row>
    <row r="1891" spans="1:52" x14ac:dyDescent="0.25">
      <c r="A1891"/>
      <c r="B1891" s="170">
        <v>1708</v>
      </c>
      <c r="D1891" s="47" t="s">
        <v>3162</v>
      </c>
      <c r="E1891" s="47">
        <v>6116</v>
      </c>
      <c r="F1891" s="47" t="s">
        <v>240</v>
      </c>
      <c r="G1891" s="47" t="s">
        <v>3742</v>
      </c>
      <c r="H1891" s="47">
        <v>0</v>
      </c>
      <c r="I1891" s="47">
        <v>0</v>
      </c>
      <c r="J1891" s="47">
        <v>0</v>
      </c>
      <c r="K1891" s="47">
        <v>0</v>
      </c>
      <c r="L1891" s="47">
        <v>0</v>
      </c>
      <c r="M1891" s="47">
        <v>0</v>
      </c>
      <c r="N1891" s="47">
        <v>0</v>
      </c>
      <c r="O1891" s="47">
        <v>0</v>
      </c>
      <c r="P1891" s="47">
        <v>0</v>
      </c>
      <c r="Q1891" s="47">
        <v>0</v>
      </c>
      <c r="R1891" s="47">
        <v>0</v>
      </c>
      <c r="S1891" s="47">
        <v>0</v>
      </c>
      <c r="T1891" s="47">
        <v>0</v>
      </c>
      <c r="U1891" s="47">
        <v>0</v>
      </c>
      <c r="V1891" s="47">
        <v>0</v>
      </c>
      <c r="W1891" s="47">
        <v>0</v>
      </c>
      <c r="X1891" s="47">
        <v>0</v>
      </c>
      <c r="Y1891" s="47">
        <v>0</v>
      </c>
      <c r="Z1891" s="47">
        <v>0</v>
      </c>
      <c r="AA1891" s="47">
        <v>0</v>
      </c>
      <c r="AB1891" s="47">
        <v>0</v>
      </c>
      <c r="AC1891" s="47">
        <v>0</v>
      </c>
      <c r="AD1891" s="47">
        <v>0</v>
      </c>
      <c r="AE1891" s="47">
        <v>0</v>
      </c>
      <c r="AF1891" s="47">
        <v>0</v>
      </c>
      <c r="AG1891" s="47">
        <v>0</v>
      </c>
      <c r="AH1891" s="47">
        <v>0</v>
      </c>
      <c r="AI1891" s="47">
        <v>0</v>
      </c>
      <c r="AJ1891" s="47">
        <v>0</v>
      </c>
      <c r="AK1891" s="47">
        <v>0</v>
      </c>
      <c r="AL1891" s="47">
        <v>0</v>
      </c>
      <c r="AM1891" s="47">
        <v>0</v>
      </c>
      <c r="AN1891" s="47">
        <v>0</v>
      </c>
      <c r="AO1891" s="47">
        <v>0</v>
      </c>
      <c r="AP1891" s="47">
        <v>0</v>
      </c>
      <c r="AQ1891" s="47">
        <v>0</v>
      </c>
      <c r="AR1891" s="47">
        <v>0</v>
      </c>
      <c r="AS1891" s="47">
        <v>0</v>
      </c>
      <c r="AT1891" s="47">
        <v>0</v>
      </c>
      <c r="AU1891" s="47">
        <v>0</v>
      </c>
      <c r="AV1891" s="47">
        <v>0</v>
      </c>
      <c r="AW1891" s="47">
        <v>0</v>
      </c>
      <c r="AX1891" s="47">
        <v>0</v>
      </c>
      <c r="AY1891" s="47"/>
      <c r="AZ1891" s="47"/>
    </row>
    <row r="1892" spans="1:52" x14ac:dyDescent="0.25">
      <c r="A1892"/>
      <c r="B1892" s="170">
        <v>1709</v>
      </c>
      <c r="D1892" s="47" t="s">
        <v>3162</v>
      </c>
      <c r="E1892" s="47">
        <v>6216</v>
      </c>
      <c r="F1892" s="47" t="s">
        <v>1017</v>
      </c>
      <c r="G1892" s="47" t="s">
        <v>3743</v>
      </c>
      <c r="H1892" s="47">
        <v>0</v>
      </c>
      <c r="I1892" s="47">
        <v>0</v>
      </c>
      <c r="J1892" s="47">
        <v>0</v>
      </c>
      <c r="K1892" s="47">
        <v>0</v>
      </c>
      <c r="L1892" s="47">
        <v>0</v>
      </c>
      <c r="M1892" s="47">
        <v>0</v>
      </c>
      <c r="N1892" s="47">
        <v>0</v>
      </c>
      <c r="O1892" s="47">
        <v>0</v>
      </c>
      <c r="P1892" s="47">
        <v>0</v>
      </c>
      <c r="Q1892" s="47">
        <v>0</v>
      </c>
      <c r="R1892" s="47">
        <v>0</v>
      </c>
      <c r="S1892" s="47">
        <v>0</v>
      </c>
      <c r="T1892" s="47">
        <v>0</v>
      </c>
      <c r="U1892" s="47">
        <v>0</v>
      </c>
      <c r="V1892" s="47">
        <v>0</v>
      </c>
      <c r="W1892" s="47">
        <v>0</v>
      </c>
      <c r="X1892" s="47">
        <v>0</v>
      </c>
      <c r="Y1892" s="47">
        <v>0</v>
      </c>
      <c r="Z1892" s="47">
        <v>0</v>
      </c>
      <c r="AA1892" s="47">
        <v>0</v>
      </c>
      <c r="AB1892" s="47">
        <v>0</v>
      </c>
      <c r="AC1892" s="47">
        <v>0</v>
      </c>
      <c r="AD1892" s="47">
        <v>0</v>
      </c>
      <c r="AE1892" s="47">
        <v>0</v>
      </c>
      <c r="AF1892" s="47">
        <v>0</v>
      </c>
      <c r="AG1892" s="47">
        <v>0</v>
      </c>
      <c r="AH1892" s="47">
        <v>0</v>
      </c>
      <c r="AI1892" s="47">
        <v>0</v>
      </c>
      <c r="AJ1892" s="47">
        <v>0</v>
      </c>
      <c r="AK1892" s="47">
        <v>0</v>
      </c>
      <c r="AL1892" s="47">
        <v>0</v>
      </c>
      <c r="AM1892" s="47">
        <v>0</v>
      </c>
      <c r="AN1892" s="47">
        <v>0</v>
      </c>
      <c r="AO1892" s="47">
        <v>0</v>
      </c>
      <c r="AP1892" s="47">
        <v>0</v>
      </c>
      <c r="AQ1892" s="47">
        <v>0</v>
      </c>
      <c r="AR1892" s="47">
        <v>0</v>
      </c>
      <c r="AS1892" s="47">
        <v>0</v>
      </c>
      <c r="AT1892" s="47">
        <v>0</v>
      </c>
      <c r="AU1892" s="47">
        <v>0</v>
      </c>
      <c r="AV1892" s="47">
        <v>0</v>
      </c>
      <c r="AW1892" s="47">
        <v>0</v>
      </c>
      <c r="AX1892" s="47">
        <v>0</v>
      </c>
      <c r="AY1892" s="22"/>
      <c r="AZ1892" s="185"/>
    </row>
    <row r="1893" spans="1:52" x14ac:dyDescent="0.25">
      <c r="A1893"/>
      <c r="B1893" s="170">
        <v>1710</v>
      </c>
      <c r="D1893" s="47" t="s">
        <v>3162</v>
      </c>
      <c r="E1893" s="47">
        <v>6017</v>
      </c>
      <c r="F1893" s="47" t="s">
        <v>240</v>
      </c>
      <c r="G1893" s="47" t="s">
        <v>3744</v>
      </c>
      <c r="H1893" s="47">
        <v>0</v>
      </c>
      <c r="I1893" s="47">
        <v>0</v>
      </c>
      <c r="J1893" s="47">
        <v>0</v>
      </c>
      <c r="K1893" s="47">
        <v>0</v>
      </c>
      <c r="L1893" s="47">
        <v>0</v>
      </c>
      <c r="M1893" s="47">
        <v>0</v>
      </c>
      <c r="N1893" s="47">
        <v>0</v>
      </c>
      <c r="O1893" s="47">
        <v>0</v>
      </c>
      <c r="P1893" s="47">
        <v>0</v>
      </c>
      <c r="Q1893" s="47">
        <v>0</v>
      </c>
      <c r="R1893" s="47">
        <v>0</v>
      </c>
      <c r="S1893" s="47">
        <v>0</v>
      </c>
      <c r="T1893" s="47">
        <v>0</v>
      </c>
      <c r="U1893" s="47">
        <v>0</v>
      </c>
      <c r="V1893" s="47">
        <v>0</v>
      </c>
      <c r="W1893" s="47">
        <v>0</v>
      </c>
      <c r="X1893" s="47">
        <v>0</v>
      </c>
      <c r="Y1893" s="47">
        <v>0</v>
      </c>
      <c r="Z1893" s="47">
        <v>0</v>
      </c>
      <c r="AA1893" s="47">
        <v>0</v>
      </c>
      <c r="AB1893" s="47">
        <v>0</v>
      </c>
      <c r="AC1893" s="47">
        <v>0</v>
      </c>
      <c r="AD1893" s="47">
        <v>0</v>
      </c>
      <c r="AE1893" s="47">
        <v>0</v>
      </c>
      <c r="AF1893" s="47">
        <v>0</v>
      </c>
      <c r="AG1893" s="47">
        <v>0</v>
      </c>
      <c r="AH1893" s="47">
        <v>0</v>
      </c>
      <c r="AI1893" s="47">
        <v>0</v>
      </c>
      <c r="AJ1893" s="47">
        <v>0</v>
      </c>
      <c r="AK1893" s="47">
        <v>0</v>
      </c>
      <c r="AL1893" s="47">
        <v>0</v>
      </c>
      <c r="AM1893" s="47">
        <v>0</v>
      </c>
      <c r="AN1893" s="47">
        <v>0</v>
      </c>
      <c r="AO1893" s="47">
        <v>0</v>
      </c>
      <c r="AP1893" s="47">
        <v>0</v>
      </c>
      <c r="AQ1893" s="47">
        <v>0</v>
      </c>
      <c r="AR1893" s="47">
        <v>0</v>
      </c>
      <c r="AS1893" s="47">
        <v>0</v>
      </c>
      <c r="AT1893" s="47">
        <v>0</v>
      </c>
      <c r="AU1893" s="47">
        <v>0</v>
      </c>
      <c r="AV1893" s="47">
        <v>0</v>
      </c>
      <c r="AW1893" s="47">
        <v>0</v>
      </c>
      <c r="AX1893" s="47">
        <v>0</v>
      </c>
      <c r="AY1893" s="22"/>
      <c r="AZ1893" s="185"/>
    </row>
    <row r="1894" spans="1:52" x14ac:dyDescent="0.25">
      <c r="A1894"/>
      <c r="B1894" s="170">
        <v>1711</v>
      </c>
      <c r="D1894" s="47" t="s">
        <v>3162</v>
      </c>
      <c r="E1894" s="47">
        <v>6117</v>
      </c>
      <c r="F1894" s="47" t="s">
        <v>1017</v>
      </c>
      <c r="G1894" s="47" t="s">
        <v>3745</v>
      </c>
      <c r="H1894" s="116">
        <v>1500</v>
      </c>
      <c r="I1894" s="116">
        <v>20</v>
      </c>
      <c r="J1894" s="116">
        <v>100</v>
      </c>
      <c r="K1894" s="116">
        <v>100</v>
      </c>
      <c r="L1894" s="116">
        <v>60</v>
      </c>
      <c r="M1894" s="116">
        <v>100</v>
      </c>
      <c r="N1894" s="116">
        <v>50</v>
      </c>
      <c r="O1894" s="117">
        <v>30</v>
      </c>
      <c r="P1894" s="116">
        <v>20</v>
      </c>
      <c r="Q1894" s="116">
        <v>250</v>
      </c>
      <c r="R1894" s="116">
        <v>10</v>
      </c>
      <c r="S1894" s="116">
        <v>10</v>
      </c>
      <c r="T1894" s="116">
        <v>25</v>
      </c>
      <c r="U1894" s="91">
        <v>200</v>
      </c>
      <c r="V1894" s="116">
        <v>150</v>
      </c>
      <c r="W1894" s="116">
        <v>150</v>
      </c>
      <c r="X1894" s="116">
        <v>200</v>
      </c>
      <c r="Y1894" s="116">
        <v>500</v>
      </c>
      <c r="Z1894" s="116">
        <v>10</v>
      </c>
      <c r="AA1894" s="116">
        <v>880</v>
      </c>
      <c r="AB1894" s="116">
        <v>1650</v>
      </c>
      <c r="AC1894" s="116">
        <v>3850</v>
      </c>
      <c r="AD1894" s="116">
        <v>1100</v>
      </c>
      <c r="AE1894" s="116">
        <v>550</v>
      </c>
      <c r="AF1894" s="116">
        <v>2750</v>
      </c>
      <c r="AG1894" s="116">
        <v>550</v>
      </c>
      <c r="AH1894" s="116">
        <v>2585</v>
      </c>
      <c r="AI1894" s="116">
        <v>2255</v>
      </c>
      <c r="AJ1894" s="116">
        <v>720</v>
      </c>
      <c r="AK1894" s="116">
        <v>2200</v>
      </c>
      <c r="AL1894" s="116">
        <v>110</v>
      </c>
      <c r="AM1894" s="116">
        <v>5500</v>
      </c>
      <c r="AN1894" s="138">
        <v>3850</v>
      </c>
      <c r="AO1894" s="138">
        <v>4950</v>
      </c>
      <c r="AP1894" s="138">
        <v>1100</v>
      </c>
      <c r="AQ1894" s="138">
        <v>2200</v>
      </c>
      <c r="AR1894" s="138">
        <v>0</v>
      </c>
      <c r="AS1894" s="138">
        <v>0</v>
      </c>
      <c r="AT1894" s="22">
        <f>SUBTOTAL(9,H1894:AS1894)</f>
        <v>40285</v>
      </c>
      <c r="AU1894" s="138">
        <v>0</v>
      </c>
      <c r="AV1894" s="138">
        <v>0</v>
      </c>
      <c r="AW1894" s="138">
        <v>0</v>
      </c>
      <c r="AX1894" s="74">
        <f>SUM(AT1894:AW1894)</f>
        <v>40285</v>
      </c>
      <c r="AY1894" s="22"/>
      <c r="AZ1894" s="185"/>
    </row>
    <row r="1895" spans="1:52" x14ac:dyDescent="0.25">
      <c r="A1895"/>
      <c r="B1895" s="170">
        <v>1712</v>
      </c>
      <c r="D1895" s="47" t="s">
        <v>3162</v>
      </c>
      <c r="E1895" s="47">
        <v>6217</v>
      </c>
      <c r="F1895" s="47" t="s">
        <v>240</v>
      </c>
      <c r="G1895" s="47" t="s">
        <v>3746</v>
      </c>
      <c r="H1895" s="22">
        <v>0</v>
      </c>
      <c r="I1895" s="22">
        <v>0</v>
      </c>
      <c r="J1895" s="22">
        <v>0</v>
      </c>
      <c r="K1895" s="22">
        <v>0</v>
      </c>
      <c r="L1895" s="22">
        <v>0</v>
      </c>
      <c r="M1895" s="22">
        <v>0</v>
      </c>
      <c r="N1895" s="22">
        <v>0</v>
      </c>
      <c r="O1895" s="22">
        <v>0</v>
      </c>
      <c r="P1895" s="22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22">
        <v>0</v>
      </c>
      <c r="W1895" s="22">
        <v>0</v>
      </c>
      <c r="X1895" s="22">
        <v>0</v>
      </c>
      <c r="Y1895" s="22">
        <v>0</v>
      </c>
      <c r="Z1895" s="22">
        <v>0</v>
      </c>
      <c r="AA1895" s="116">
        <v>880</v>
      </c>
      <c r="AB1895" s="116">
        <v>1650</v>
      </c>
      <c r="AC1895" s="116">
        <v>3850</v>
      </c>
      <c r="AD1895" s="116">
        <v>1100</v>
      </c>
      <c r="AE1895" s="116">
        <v>550</v>
      </c>
      <c r="AF1895" s="116">
        <v>2750</v>
      </c>
      <c r="AG1895" s="116">
        <v>550</v>
      </c>
      <c r="AH1895" s="116">
        <v>2585</v>
      </c>
      <c r="AI1895" s="116">
        <v>2255</v>
      </c>
      <c r="AJ1895" s="116">
        <v>720</v>
      </c>
      <c r="AK1895" s="116">
        <v>2200</v>
      </c>
      <c r="AL1895" s="116">
        <v>110</v>
      </c>
      <c r="AM1895" s="116">
        <v>5500</v>
      </c>
      <c r="AN1895" s="138">
        <v>3850</v>
      </c>
      <c r="AO1895" s="138">
        <v>4950</v>
      </c>
      <c r="AP1895" s="116">
        <v>1100</v>
      </c>
      <c r="AQ1895" s="116">
        <v>2200</v>
      </c>
      <c r="AR1895" s="138">
        <v>0</v>
      </c>
      <c r="AS1895" s="22"/>
      <c r="AT1895" s="232">
        <f>SUBTOTAL(9,H1895:AS1895)</f>
        <v>36800</v>
      </c>
      <c r="AU1895" s="232">
        <v>0</v>
      </c>
      <c r="AV1895" s="232">
        <v>0</v>
      </c>
      <c r="AW1895" s="232">
        <v>0</v>
      </c>
      <c r="AX1895" s="74">
        <f>SUM(AT1895:AW1895)</f>
        <v>36800</v>
      </c>
      <c r="AY1895" s="22"/>
      <c r="AZ1895" s="254"/>
    </row>
    <row r="1896" spans="1:52" x14ac:dyDescent="0.25">
      <c r="A1896"/>
      <c r="B1896" s="170">
        <v>1713</v>
      </c>
      <c r="D1896" s="47" t="s">
        <v>3162</v>
      </c>
      <c r="E1896" s="47">
        <v>6018</v>
      </c>
      <c r="F1896" s="47" t="s">
        <v>240</v>
      </c>
      <c r="G1896" s="47" t="s">
        <v>3747</v>
      </c>
      <c r="H1896" s="22">
        <v>0</v>
      </c>
      <c r="I1896" s="22">
        <v>0</v>
      </c>
      <c r="J1896" s="22">
        <v>0</v>
      </c>
      <c r="K1896" s="22">
        <v>0</v>
      </c>
      <c r="L1896" s="22">
        <v>0</v>
      </c>
      <c r="M1896" s="22">
        <v>0</v>
      </c>
      <c r="N1896" s="22">
        <v>0</v>
      </c>
      <c r="O1896" s="22">
        <v>0</v>
      </c>
      <c r="P1896" s="22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22">
        <v>0</v>
      </c>
      <c r="W1896" s="22">
        <v>0</v>
      </c>
      <c r="X1896" s="22">
        <v>0</v>
      </c>
      <c r="Y1896" s="22">
        <v>0</v>
      </c>
      <c r="Z1896" s="22">
        <v>0</v>
      </c>
      <c r="AA1896" s="116">
        <v>880</v>
      </c>
      <c r="AB1896" s="116">
        <v>1650</v>
      </c>
      <c r="AC1896" s="116">
        <v>3850</v>
      </c>
      <c r="AD1896" s="116">
        <v>1100</v>
      </c>
      <c r="AE1896" s="116">
        <v>550</v>
      </c>
      <c r="AF1896" s="116">
        <v>2750</v>
      </c>
      <c r="AG1896" s="116">
        <v>550</v>
      </c>
      <c r="AH1896" s="116">
        <v>2585</v>
      </c>
      <c r="AI1896" s="116">
        <v>2255</v>
      </c>
      <c r="AJ1896" s="116">
        <v>720</v>
      </c>
      <c r="AK1896" s="116">
        <v>2200</v>
      </c>
      <c r="AL1896" s="116">
        <v>110</v>
      </c>
      <c r="AM1896" s="116">
        <v>5500</v>
      </c>
      <c r="AN1896" s="138">
        <v>3850</v>
      </c>
      <c r="AO1896" s="138">
        <v>4950</v>
      </c>
      <c r="AP1896" s="116">
        <v>1100</v>
      </c>
      <c r="AQ1896" s="116">
        <v>2200</v>
      </c>
      <c r="AR1896" s="138">
        <v>0</v>
      </c>
      <c r="AS1896" s="22"/>
      <c r="AT1896" s="232">
        <f>SUBTOTAL(9,H1896:AS1896)</f>
        <v>36800</v>
      </c>
      <c r="AU1896" s="232">
        <v>0</v>
      </c>
      <c r="AV1896" s="232">
        <v>0</v>
      </c>
      <c r="AW1896" s="232">
        <v>0</v>
      </c>
      <c r="AX1896" s="74">
        <f>SUM(AT1896:AW1896)</f>
        <v>36800</v>
      </c>
      <c r="AY1896" s="22"/>
      <c r="AZ1896" s="47"/>
    </row>
    <row r="1897" spans="1:52" x14ac:dyDescent="0.25">
      <c r="A1897"/>
      <c r="B1897" s="170">
        <v>1714</v>
      </c>
      <c r="D1897" s="22" t="s">
        <v>3162</v>
      </c>
      <c r="E1897" s="22">
        <v>6119</v>
      </c>
      <c r="F1897" s="22" t="s">
        <v>240</v>
      </c>
      <c r="G1897" s="22" t="s">
        <v>3748</v>
      </c>
      <c r="H1897" s="22">
        <v>0</v>
      </c>
      <c r="I1897" s="22">
        <v>0</v>
      </c>
      <c r="J1897" s="22">
        <v>0</v>
      </c>
      <c r="K1897" s="22">
        <v>0</v>
      </c>
      <c r="L1897" s="22">
        <v>0</v>
      </c>
      <c r="M1897" s="22">
        <v>0</v>
      </c>
      <c r="N1897" s="22">
        <v>0</v>
      </c>
      <c r="O1897" s="22">
        <v>0</v>
      </c>
      <c r="P1897" s="22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22">
        <v>0</v>
      </c>
      <c r="W1897" s="22">
        <v>0</v>
      </c>
      <c r="X1897" s="22">
        <v>0</v>
      </c>
      <c r="Y1897" s="22">
        <v>0</v>
      </c>
      <c r="Z1897" s="22">
        <v>0</v>
      </c>
      <c r="AA1897" s="116">
        <v>880</v>
      </c>
      <c r="AB1897" s="116">
        <v>1650</v>
      </c>
      <c r="AC1897" s="116">
        <v>3850</v>
      </c>
      <c r="AD1897" s="116">
        <v>1100</v>
      </c>
      <c r="AE1897" s="116">
        <v>550</v>
      </c>
      <c r="AF1897" s="116">
        <v>2750</v>
      </c>
      <c r="AG1897" s="116">
        <v>550</v>
      </c>
      <c r="AH1897" s="116">
        <v>2585</v>
      </c>
      <c r="AI1897" s="116">
        <v>2255</v>
      </c>
      <c r="AJ1897" s="116">
        <v>720</v>
      </c>
      <c r="AK1897" s="138">
        <v>1110</v>
      </c>
      <c r="AL1897" s="138">
        <v>0</v>
      </c>
      <c r="AM1897" s="138">
        <v>0</v>
      </c>
      <c r="AN1897" s="138">
        <v>0</v>
      </c>
      <c r="AO1897" s="138">
        <v>0</v>
      </c>
      <c r="AP1897" s="138">
        <v>0</v>
      </c>
      <c r="AQ1897" s="138">
        <v>0</v>
      </c>
      <c r="AR1897" s="138">
        <v>0</v>
      </c>
      <c r="AS1897" s="138">
        <v>0</v>
      </c>
      <c r="AT1897" s="232">
        <f>SUBTOTAL(9,H1897:AS1897)</f>
        <v>18000</v>
      </c>
      <c r="AU1897" s="232">
        <v>0</v>
      </c>
      <c r="AV1897" s="232">
        <v>0</v>
      </c>
      <c r="AW1897" s="232">
        <v>0</v>
      </c>
      <c r="AX1897" s="74">
        <f>SUM(AT1897:AW1897)</f>
        <v>18000</v>
      </c>
    </row>
    <row r="1898" spans="1:52" x14ac:dyDescent="0.25">
      <c r="A1898"/>
      <c r="B1898" s="170">
        <v>1715</v>
      </c>
      <c r="D1898" s="47" t="s">
        <v>3162</v>
      </c>
      <c r="E1898" s="47"/>
      <c r="F1898" s="47" t="s">
        <v>240</v>
      </c>
      <c r="G1898" s="79" t="s">
        <v>3749</v>
      </c>
      <c r="H1898" s="22">
        <v>0</v>
      </c>
      <c r="I1898" s="22">
        <v>0</v>
      </c>
      <c r="J1898" s="22">
        <v>0</v>
      </c>
      <c r="K1898" s="22">
        <v>0</v>
      </c>
      <c r="L1898" s="22">
        <v>0</v>
      </c>
      <c r="M1898" s="22">
        <v>0</v>
      </c>
      <c r="N1898" s="22">
        <v>0</v>
      </c>
      <c r="O1898" s="22">
        <v>0</v>
      </c>
      <c r="P1898" s="22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22">
        <v>0</v>
      </c>
      <c r="W1898" s="22">
        <v>0</v>
      </c>
      <c r="X1898" s="22">
        <v>0</v>
      </c>
      <c r="Y1898" s="22">
        <v>0</v>
      </c>
      <c r="Z1898" s="22">
        <v>0</v>
      </c>
      <c r="AA1898" s="22">
        <v>0</v>
      </c>
      <c r="AB1898" s="22">
        <v>0</v>
      </c>
      <c r="AC1898" s="22">
        <v>0</v>
      </c>
      <c r="AD1898" s="22">
        <v>0</v>
      </c>
      <c r="AE1898" s="22">
        <v>0</v>
      </c>
      <c r="AF1898" s="22">
        <v>0</v>
      </c>
      <c r="AG1898" s="22">
        <v>0</v>
      </c>
      <c r="AH1898" s="22">
        <v>0</v>
      </c>
      <c r="AI1898" s="22">
        <v>0</v>
      </c>
      <c r="AJ1898" s="22">
        <v>0</v>
      </c>
      <c r="AK1898" s="22">
        <v>0</v>
      </c>
      <c r="AL1898" s="22">
        <v>0</v>
      </c>
      <c r="AM1898" s="22">
        <v>0</v>
      </c>
      <c r="AN1898" s="22">
        <v>0</v>
      </c>
      <c r="AO1898" s="22">
        <v>0</v>
      </c>
      <c r="AP1898" s="22">
        <v>0</v>
      </c>
      <c r="AQ1898" s="22">
        <v>0</v>
      </c>
      <c r="AR1898" s="22">
        <v>0</v>
      </c>
      <c r="AS1898" s="22">
        <v>0</v>
      </c>
      <c r="AT1898" s="22">
        <f>SUBTOTAL(9,H1898:AS1898)</f>
        <v>0</v>
      </c>
      <c r="AU1898" s="22"/>
      <c r="AV1898" s="22">
        <v>3000</v>
      </c>
      <c r="AW1898" s="22"/>
      <c r="AX1898" s="74">
        <f>SUM(AT1898:AW1898)</f>
        <v>3000</v>
      </c>
    </row>
    <row r="1899" spans="1:52" ht="15.75" thickBot="1" x14ac:dyDescent="0.3">
      <c r="A1899"/>
      <c r="H1899" s="76">
        <f t="shared" ref="H1899:AX1899" si="199">SUM(H1782:H1898)</f>
        <v>105000</v>
      </c>
      <c r="I1899" s="76">
        <f t="shared" si="199"/>
        <v>1260</v>
      </c>
      <c r="J1899" s="76">
        <f t="shared" si="199"/>
        <v>6300</v>
      </c>
      <c r="K1899" s="76">
        <f t="shared" si="199"/>
        <v>6300</v>
      </c>
      <c r="L1899" s="76">
        <f t="shared" si="199"/>
        <v>3780</v>
      </c>
      <c r="M1899" s="76">
        <f t="shared" si="199"/>
        <v>6300</v>
      </c>
      <c r="N1899" s="76">
        <f t="shared" si="199"/>
        <v>3150</v>
      </c>
      <c r="O1899" s="76">
        <f t="shared" si="199"/>
        <v>1890</v>
      </c>
      <c r="P1899" s="76">
        <f t="shared" si="199"/>
        <v>1260</v>
      </c>
      <c r="Q1899" s="76">
        <f t="shared" si="199"/>
        <v>15750</v>
      </c>
      <c r="R1899" s="76">
        <f t="shared" si="199"/>
        <v>630</v>
      </c>
      <c r="S1899" s="76">
        <f t="shared" si="199"/>
        <v>630</v>
      </c>
      <c r="T1899" s="76">
        <f t="shared" si="199"/>
        <v>1575</v>
      </c>
      <c r="U1899" s="76">
        <f t="shared" si="199"/>
        <v>12600</v>
      </c>
      <c r="V1899" s="76">
        <f t="shared" si="199"/>
        <v>9450</v>
      </c>
      <c r="W1899" s="76">
        <f t="shared" si="199"/>
        <v>9450</v>
      </c>
      <c r="X1899" s="76">
        <f t="shared" si="199"/>
        <v>12600</v>
      </c>
      <c r="Y1899" s="76">
        <f t="shared" si="199"/>
        <v>35000</v>
      </c>
      <c r="Z1899" s="76">
        <f t="shared" si="199"/>
        <v>630</v>
      </c>
      <c r="AA1899" s="76">
        <f t="shared" si="199"/>
        <v>93280</v>
      </c>
      <c r="AB1899" s="76">
        <f t="shared" si="199"/>
        <v>174900</v>
      </c>
      <c r="AC1899" s="76">
        <f t="shared" si="199"/>
        <v>408100</v>
      </c>
      <c r="AD1899" s="76">
        <f t="shared" si="199"/>
        <v>116600</v>
      </c>
      <c r="AE1899" s="76">
        <f t="shared" si="199"/>
        <v>58300</v>
      </c>
      <c r="AF1899" s="76">
        <f t="shared" si="199"/>
        <v>291500</v>
      </c>
      <c r="AG1899" s="76">
        <f t="shared" si="199"/>
        <v>58300</v>
      </c>
      <c r="AH1899" s="76">
        <f t="shared" si="199"/>
        <v>276360</v>
      </c>
      <c r="AI1899" s="76">
        <f t="shared" si="199"/>
        <v>241080</v>
      </c>
      <c r="AJ1899" s="76">
        <f t="shared" si="199"/>
        <v>76975</v>
      </c>
      <c r="AK1899" s="76">
        <f t="shared" si="199"/>
        <v>234110</v>
      </c>
      <c r="AL1899" s="76">
        <f t="shared" si="199"/>
        <v>11650</v>
      </c>
      <c r="AM1899" s="76">
        <f t="shared" si="199"/>
        <v>578085</v>
      </c>
      <c r="AN1899" s="76">
        <f t="shared" si="199"/>
        <v>403900</v>
      </c>
      <c r="AO1899" s="76">
        <f t="shared" si="199"/>
        <v>514800</v>
      </c>
      <c r="AP1899" s="76">
        <f t="shared" si="199"/>
        <v>114400</v>
      </c>
      <c r="AQ1899" s="76">
        <f t="shared" si="199"/>
        <v>228763</v>
      </c>
      <c r="AR1899" s="76">
        <f t="shared" si="199"/>
        <v>0</v>
      </c>
      <c r="AS1899" s="76">
        <f t="shared" si="199"/>
        <v>14865</v>
      </c>
      <c r="AT1899" s="76">
        <f t="shared" si="199"/>
        <v>4129523</v>
      </c>
      <c r="AU1899" s="76">
        <f t="shared" si="199"/>
        <v>0</v>
      </c>
      <c r="AV1899" s="76">
        <f t="shared" si="199"/>
        <v>15000</v>
      </c>
      <c r="AW1899" s="76">
        <f t="shared" si="199"/>
        <v>0</v>
      </c>
      <c r="AX1899" s="76">
        <f t="shared" si="199"/>
        <v>4144523</v>
      </c>
      <c r="AY1899" s="76">
        <f>SUM(AY1674:AY1896)</f>
        <v>209022</v>
      </c>
      <c r="AZ1899" s="76"/>
    </row>
    <row r="1901" spans="1:52" x14ac:dyDescent="0.25">
      <c r="A1901" s="132" t="s">
        <v>3750</v>
      </c>
    </row>
    <row r="1902" spans="1:52" s="220" customFormat="1" x14ac:dyDescent="0.25">
      <c r="A1902" s="220" t="s">
        <v>3751</v>
      </c>
      <c r="B1902" s="221" t="s">
        <v>3752</v>
      </c>
      <c r="D1902" s="220" t="s">
        <v>2210</v>
      </c>
      <c r="E1902" s="220">
        <v>9544</v>
      </c>
      <c r="F1902" s="220" t="s">
        <v>1017</v>
      </c>
      <c r="G1902" s="220" t="s">
        <v>3753</v>
      </c>
      <c r="H1902" s="220">
        <v>0</v>
      </c>
      <c r="I1902" s="220">
        <v>0</v>
      </c>
      <c r="J1902" s="220">
        <v>0</v>
      </c>
      <c r="K1902" s="220">
        <v>0</v>
      </c>
      <c r="L1902" s="220">
        <v>0</v>
      </c>
      <c r="M1902" s="220">
        <v>0</v>
      </c>
      <c r="N1902" s="220">
        <v>0</v>
      </c>
      <c r="O1902" s="220">
        <v>0</v>
      </c>
      <c r="P1902" s="220">
        <v>0</v>
      </c>
      <c r="Q1902" s="220">
        <v>0</v>
      </c>
      <c r="R1902" s="220">
        <v>0</v>
      </c>
      <c r="S1902" s="220">
        <v>0</v>
      </c>
      <c r="T1902" s="220">
        <v>0</v>
      </c>
      <c r="U1902" s="220">
        <v>0</v>
      </c>
      <c r="V1902" s="220">
        <v>0</v>
      </c>
      <c r="W1902" s="220">
        <v>0</v>
      </c>
      <c r="X1902" s="220">
        <v>0</v>
      </c>
      <c r="Y1902" s="220">
        <v>0</v>
      </c>
      <c r="Z1902" s="220">
        <v>0</v>
      </c>
      <c r="AA1902" s="220">
        <v>0</v>
      </c>
      <c r="AB1902" s="220">
        <v>0</v>
      </c>
      <c r="AC1902" s="220">
        <v>0</v>
      </c>
      <c r="AD1902" s="220">
        <v>0</v>
      </c>
      <c r="AE1902" s="220">
        <v>0</v>
      </c>
      <c r="AF1902" s="220">
        <v>0</v>
      </c>
      <c r="AG1902" s="220">
        <v>0</v>
      </c>
      <c r="AH1902" s="220">
        <v>0</v>
      </c>
      <c r="AI1902" s="220">
        <v>0</v>
      </c>
      <c r="AJ1902" s="220">
        <v>0</v>
      </c>
      <c r="AK1902" s="220">
        <v>0</v>
      </c>
      <c r="AL1902" s="220">
        <v>0</v>
      </c>
      <c r="AM1902" s="220">
        <v>0</v>
      </c>
      <c r="AN1902" s="220">
        <v>0</v>
      </c>
      <c r="AO1902" s="220">
        <v>0</v>
      </c>
      <c r="AP1902" s="220">
        <v>0</v>
      </c>
      <c r="AQ1902" s="220">
        <v>0</v>
      </c>
      <c r="AR1902" s="220">
        <v>0</v>
      </c>
      <c r="AS1902" s="220">
        <v>13955</v>
      </c>
      <c r="AT1902" s="287">
        <f>SUBTOTAL(9,H1902:AS1902)</f>
        <v>13955</v>
      </c>
      <c r="AU1902" s="287">
        <v>0</v>
      </c>
      <c r="AV1902" s="287">
        <v>0</v>
      </c>
      <c r="AW1902" s="287">
        <v>0</v>
      </c>
      <c r="AX1902" s="282">
        <f>SUM(AT1902:AW1902)</f>
        <v>13955</v>
      </c>
      <c r="AZ1902" s="220" t="s">
        <v>3438</v>
      </c>
    </row>
    <row r="1903" spans="1:52" s="220" customFormat="1" x14ac:dyDescent="0.25">
      <c r="A1903" s="220" t="s">
        <v>3754</v>
      </c>
      <c r="B1903" s="221" t="s">
        <v>3755</v>
      </c>
      <c r="D1903" s="220" t="s">
        <v>2227</v>
      </c>
      <c r="E1903" s="220">
        <v>9612</v>
      </c>
      <c r="F1903" s="220" t="s">
        <v>1017</v>
      </c>
      <c r="G1903" s="220" t="s">
        <v>2172</v>
      </c>
      <c r="H1903" s="220">
        <v>0</v>
      </c>
      <c r="I1903" s="220">
        <v>0</v>
      </c>
      <c r="J1903" s="220">
        <v>0</v>
      </c>
      <c r="K1903" s="220">
        <v>0</v>
      </c>
      <c r="L1903" s="220">
        <v>0</v>
      </c>
      <c r="M1903" s="220">
        <v>0</v>
      </c>
      <c r="N1903" s="220">
        <v>0</v>
      </c>
      <c r="O1903" s="220">
        <v>0</v>
      </c>
      <c r="P1903" s="220">
        <v>0</v>
      </c>
      <c r="Q1903" s="220">
        <v>0</v>
      </c>
      <c r="R1903" s="220">
        <v>0</v>
      </c>
      <c r="S1903" s="220">
        <v>0</v>
      </c>
      <c r="T1903" s="220">
        <v>0</v>
      </c>
      <c r="U1903" s="220">
        <v>0</v>
      </c>
      <c r="V1903" s="220">
        <v>0</v>
      </c>
      <c r="W1903" s="220">
        <v>0</v>
      </c>
      <c r="X1903" s="220">
        <v>0</v>
      </c>
      <c r="Y1903" s="220">
        <v>0</v>
      </c>
      <c r="Z1903" s="220">
        <v>0</v>
      </c>
      <c r="AA1903" s="220">
        <v>0</v>
      </c>
      <c r="AB1903" s="220">
        <v>0</v>
      </c>
      <c r="AC1903" s="220">
        <v>0</v>
      </c>
      <c r="AD1903" s="220">
        <v>0</v>
      </c>
      <c r="AE1903" s="220">
        <v>0</v>
      </c>
      <c r="AF1903" s="220">
        <v>0</v>
      </c>
      <c r="AG1903" s="220">
        <v>0</v>
      </c>
      <c r="AH1903" s="220">
        <v>0</v>
      </c>
      <c r="AI1903" s="220">
        <v>0</v>
      </c>
      <c r="AJ1903" s="220">
        <v>0</v>
      </c>
      <c r="AK1903" s="220">
        <v>0</v>
      </c>
      <c r="AL1903" s="220">
        <v>0</v>
      </c>
      <c r="AM1903" s="220">
        <v>0</v>
      </c>
      <c r="AN1903" s="220">
        <v>0</v>
      </c>
      <c r="AO1903" s="220">
        <v>0</v>
      </c>
      <c r="AP1903" s="220">
        <v>0</v>
      </c>
      <c r="AQ1903" s="220">
        <v>0</v>
      </c>
      <c r="AR1903" s="220">
        <v>0</v>
      </c>
      <c r="AS1903" s="220">
        <v>14862</v>
      </c>
      <c r="AT1903" s="287">
        <f>SUBTOTAL(9,H1903:AS1903)</f>
        <v>14862</v>
      </c>
      <c r="AU1903" s="287">
        <v>0</v>
      </c>
      <c r="AV1903" s="287">
        <v>0</v>
      </c>
      <c r="AW1903" s="287">
        <v>0</v>
      </c>
      <c r="AX1903" s="282">
        <f>SUM(AT1903:AW1903)</f>
        <v>14862</v>
      </c>
      <c r="AZ1903" s="220" t="s">
        <v>3438</v>
      </c>
    </row>
    <row r="1904" spans="1:52" s="220" customFormat="1" x14ac:dyDescent="0.25">
      <c r="A1904" s="220" t="s">
        <v>3756</v>
      </c>
      <c r="B1904" s="221" t="s">
        <v>3757</v>
      </c>
      <c r="D1904" s="220" t="s">
        <v>2220</v>
      </c>
      <c r="E1904" s="220">
        <v>9572</v>
      </c>
      <c r="F1904" s="220" t="s">
        <v>1017</v>
      </c>
      <c r="G1904" s="220" t="s">
        <v>1968</v>
      </c>
      <c r="H1904" s="220">
        <v>0</v>
      </c>
      <c r="I1904" s="220">
        <v>0</v>
      </c>
      <c r="J1904" s="220">
        <v>0</v>
      </c>
      <c r="K1904" s="220">
        <v>0</v>
      </c>
      <c r="L1904" s="220">
        <v>0</v>
      </c>
      <c r="M1904" s="220">
        <v>0</v>
      </c>
      <c r="N1904" s="220">
        <v>0</v>
      </c>
      <c r="O1904" s="220">
        <v>0</v>
      </c>
      <c r="P1904" s="220">
        <v>0</v>
      </c>
      <c r="Q1904" s="220">
        <v>0</v>
      </c>
      <c r="R1904" s="220">
        <v>0</v>
      </c>
      <c r="S1904" s="220">
        <v>0</v>
      </c>
      <c r="T1904" s="220">
        <v>0</v>
      </c>
      <c r="U1904" s="220">
        <v>0</v>
      </c>
      <c r="V1904" s="220">
        <v>0</v>
      </c>
      <c r="W1904" s="220">
        <v>0</v>
      </c>
      <c r="X1904" s="220">
        <v>0</v>
      </c>
      <c r="Y1904" s="220">
        <v>0</v>
      </c>
      <c r="Z1904" s="220">
        <v>0</v>
      </c>
      <c r="AA1904" s="220">
        <v>0</v>
      </c>
      <c r="AB1904" s="220">
        <v>0</v>
      </c>
      <c r="AC1904" s="220">
        <v>0</v>
      </c>
      <c r="AD1904" s="220">
        <v>0</v>
      </c>
      <c r="AE1904" s="220">
        <v>0</v>
      </c>
      <c r="AF1904" s="220">
        <v>0</v>
      </c>
      <c r="AG1904" s="220">
        <v>0</v>
      </c>
      <c r="AH1904" s="220">
        <v>0</v>
      </c>
      <c r="AI1904" s="220">
        <v>0</v>
      </c>
      <c r="AJ1904" s="220">
        <v>0</v>
      </c>
      <c r="AK1904" s="220">
        <v>0</v>
      </c>
      <c r="AL1904" s="220">
        <v>0</v>
      </c>
      <c r="AM1904" s="220">
        <v>0</v>
      </c>
      <c r="AN1904" s="220">
        <v>0</v>
      </c>
      <c r="AO1904" s="220">
        <v>0</v>
      </c>
      <c r="AP1904" s="220">
        <v>0</v>
      </c>
      <c r="AQ1904" s="220">
        <v>0</v>
      </c>
      <c r="AR1904" s="220">
        <v>0</v>
      </c>
      <c r="AS1904" s="220">
        <v>18840</v>
      </c>
      <c r="AT1904" s="287">
        <f>SUBTOTAL(9,H1904:AS1904)</f>
        <v>18840</v>
      </c>
      <c r="AU1904" s="287">
        <v>0</v>
      </c>
      <c r="AV1904" s="287">
        <v>0</v>
      </c>
      <c r="AW1904" s="287">
        <v>0</v>
      </c>
      <c r="AX1904" s="282">
        <f>SUM(AT1904:AW1904)</f>
        <v>18840</v>
      </c>
      <c r="AZ1904" s="220" t="s">
        <v>3438</v>
      </c>
    </row>
    <row r="1905" spans="1:52" s="220" customFormat="1" x14ac:dyDescent="0.25">
      <c r="A1905" s="220" t="s">
        <v>3758</v>
      </c>
      <c r="B1905" s="221" t="s">
        <v>3759</v>
      </c>
      <c r="D1905" s="220" t="s">
        <v>2227</v>
      </c>
      <c r="E1905" s="220">
        <v>9536</v>
      </c>
      <c r="F1905" s="220" t="s">
        <v>240</v>
      </c>
      <c r="G1905" s="220" t="s">
        <v>3760</v>
      </c>
      <c r="H1905" s="220">
        <v>0</v>
      </c>
      <c r="I1905" s="220">
        <v>0</v>
      </c>
      <c r="J1905" s="220">
        <v>0</v>
      </c>
      <c r="K1905" s="220">
        <v>0</v>
      </c>
      <c r="L1905" s="220">
        <v>0</v>
      </c>
      <c r="M1905" s="220">
        <v>0</v>
      </c>
      <c r="N1905" s="220">
        <v>0</v>
      </c>
      <c r="O1905" s="220">
        <v>0</v>
      </c>
      <c r="P1905" s="220">
        <v>0</v>
      </c>
      <c r="Q1905" s="220">
        <v>0</v>
      </c>
      <c r="R1905" s="220">
        <v>0</v>
      </c>
      <c r="S1905" s="220">
        <v>0</v>
      </c>
      <c r="T1905" s="220">
        <v>0</v>
      </c>
      <c r="U1905" s="220">
        <v>0</v>
      </c>
      <c r="V1905" s="220">
        <v>0</v>
      </c>
      <c r="W1905" s="220">
        <v>0</v>
      </c>
      <c r="X1905" s="220">
        <v>0</v>
      </c>
      <c r="Y1905" s="220">
        <v>0</v>
      </c>
      <c r="Z1905" s="220">
        <v>0</v>
      </c>
      <c r="AA1905" s="220">
        <v>0</v>
      </c>
      <c r="AB1905" s="220">
        <v>0</v>
      </c>
      <c r="AC1905" s="220">
        <v>0</v>
      </c>
      <c r="AD1905" s="220">
        <v>0</v>
      </c>
      <c r="AE1905" s="220">
        <v>0</v>
      </c>
      <c r="AF1905" s="220">
        <v>0</v>
      </c>
      <c r="AG1905" s="220">
        <v>0</v>
      </c>
      <c r="AH1905" s="220">
        <v>0</v>
      </c>
      <c r="AI1905" s="220">
        <v>0</v>
      </c>
      <c r="AJ1905" s="220">
        <v>0</v>
      </c>
      <c r="AK1905" s="220">
        <v>0</v>
      </c>
      <c r="AL1905" s="220">
        <v>0</v>
      </c>
      <c r="AM1905" s="220">
        <v>0</v>
      </c>
      <c r="AN1905" s="220">
        <v>0</v>
      </c>
      <c r="AO1905" s="220">
        <v>0</v>
      </c>
      <c r="AP1905" s="220">
        <v>0</v>
      </c>
      <c r="AQ1905" s="220">
        <v>0</v>
      </c>
      <c r="AR1905" s="220">
        <v>0</v>
      </c>
      <c r="AS1905" s="220">
        <v>18000</v>
      </c>
      <c r="AT1905" s="287">
        <f>SUBTOTAL(9,H1905:AS1905)</f>
        <v>18000</v>
      </c>
      <c r="AU1905" s="287">
        <v>0</v>
      </c>
      <c r="AV1905" s="287">
        <v>0</v>
      </c>
      <c r="AW1905" s="287">
        <v>0</v>
      </c>
      <c r="AX1905" s="282">
        <f>SUM(AT1905:AW1905)</f>
        <v>18000</v>
      </c>
      <c r="AZ1905" s="220" t="s">
        <v>3438</v>
      </c>
    </row>
    <row r="1906" spans="1:52" ht="15.75" thickBot="1" x14ac:dyDescent="0.3">
      <c r="H1906" s="76">
        <f>SUM(H1902:H1905)</f>
        <v>0</v>
      </c>
      <c r="I1906" s="76">
        <f t="shared" ref="I1906:AY1906" si="200">SUM(I1902:I1905)</f>
        <v>0</v>
      </c>
      <c r="J1906" s="76">
        <f t="shared" si="200"/>
        <v>0</v>
      </c>
      <c r="K1906" s="76">
        <f t="shared" si="200"/>
        <v>0</v>
      </c>
      <c r="L1906" s="76">
        <f t="shared" si="200"/>
        <v>0</v>
      </c>
      <c r="M1906" s="76">
        <f t="shared" si="200"/>
        <v>0</v>
      </c>
      <c r="N1906" s="76">
        <f t="shared" si="200"/>
        <v>0</v>
      </c>
      <c r="O1906" s="76">
        <f t="shared" si="200"/>
        <v>0</v>
      </c>
      <c r="P1906" s="76">
        <f t="shared" si="200"/>
        <v>0</v>
      </c>
      <c r="Q1906" s="76">
        <f t="shared" si="200"/>
        <v>0</v>
      </c>
      <c r="R1906" s="76">
        <f t="shared" si="200"/>
        <v>0</v>
      </c>
      <c r="S1906" s="76">
        <f t="shared" si="200"/>
        <v>0</v>
      </c>
      <c r="T1906" s="76">
        <f t="shared" si="200"/>
        <v>0</v>
      </c>
      <c r="U1906" s="76">
        <f t="shared" si="200"/>
        <v>0</v>
      </c>
      <c r="V1906" s="76">
        <f t="shared" si="200"/>
        <v>0</v>
      </c>
      <c r="W1906" s="76">
        <f t="shared" si="200"/>
        <v>0</v>
      </c>
      <c r="X1906" s="76">
        <f t="shared" si="200"/>
        <v>0</v>
      </c>
      <c r="Y1906" s="76">
        <f t="shared" si="200"/>
        <v>0</v>
      </c>
      <c r="Z1906" s="76">
        <f t="shared" si="200"/>
        <v>0</v>
      </c>
      <c r="AA1906" s="76">
        <f t="shared" si="200"/>
        <v>0</v>
      </c>
      <c r="AB1906" s="76">
        <f t="shared" si="200"/>
        <v>0</v>
      </c>
      <c r="AC1906" s="76">
        <f t="shared" si="200"/>
        <v>0</v>
      </c>
      <c r="AD1906" s="76">
        <f t="shared" si="200"/>
        <v>0</v>
      </c>
      <c r="AE1906" s="76">
        <f t="shared" si="200"/>
        <v>0</v>
      </c>
      <c r="AF1906" s="76">
        <f t="shared" si="200"/>
        <v>0</v>
      </c>
      <c r="AG1906" s="76">
        <f t="shared" si="200"/>
        <v>0</v>
      </c>
      <c r="AH1906" s="76">
        <f t="shared" si="200"/>
        <v>0</v>
      </c>
      <c r="AI1906" s="76">
        <f t="shared" si="200"/>
        <v>0</v>
      </c>
      <c r="AJ1906" s="76">
        <f t="shared" si="200"/>
        <v>0</v>
      </c>
      <c r="AK1906" s="76">
        <f t="shared" si="200"/>
        <v>0</v>
      </c>
      <c r="AL1906" s="76">
        <f t="shared" si="200"/>
        <v>0</v>
      </c>
      <c r="AM1906" s="76">
        <f t="shared" si="200"/>
        <v>0</v>
      </c>
      <c r="AN1906" s="76">
        <f t="shared" si="200"/>
        <v>0</v>
      </c>
      <c r="AO1906" s="76">
        <f t="shared" si="200"/>
        <v>0</v>
      </c>
      <c r="AP1906" s="76">
        <f t="shared" si="200"/>
        <v>0</v>
      </c>
      <c r="AQ1906" s="76">
        <f t="shared" si="200"/>
        <v>0</v>
      </c>
      <c r="AR1906" s="76">
        <f t="shared" si="200"/>
        <v>0</v>
      </c>
      <c r="AS1906" s="76">
        <f t="shared" si="200"/>
        <v>65657</v>
      </c>
      <c r="AT1906" s="76">
        <f t="shared" si="200"/>
        <v>65657</v>
      </c>
      <c r="AU1906" s="76">
        <f t="shared" si="200"/>
        <v>0</v>
      </c>
      <c r="AV1906" s="76">
        <f t="shared" si="200"/>
        <v>0</v>
      </c>
      <c r="AW1906" s="76">
        <f t="shared" si="200"/>
        <v>0</v>
      </c>
      <c r="AX1906" s="76">
        <f t="shared" si="200"/>
        <v>65657</v>
      </c>
      <c r="AY1906" s="76">
        <f t="shared" si="200"/>
        <v>0</v>
      </c>
    </row>
    <row r="1908" spans="1:52" x14ac:dyDescent="0.25">
      <c r="A1908" s="132" t="s">
        <v>3761</v>
      </c>
    </row>
    <row r="1909" spans="1:52" s="220" customFormat="1" x14ac:dyDescent="0.25">
      <c r="A1909" s="220" t="s">
        <v>3762</v>
      </c>
      <c r="B1909" s="221" t="s">
        <v>3763</v>
      </c>
      <c r="D1909" s="220" t="s">
        <v>2227</v>
      </c>
      <c r="E1909" s="255">
        <v>9531</v>
      </c>
      <c r="F1909" s="220" t="s">
        <v>240</v>
      </c>
      <c r="G1909" s="220" t="s">
        <v>755</v>
      </c>
      <c r="H1909" s="220">
        <v>0</v>
      </c>
      <c r="I1909" s="220">
        <v>0</v>
      </c>
      <c r="J1909" s="220">
        <v>0</v>
      </c>
      <c r="K1909" s="220">
        <v>0</v>
      </c>
      <c r="L1909" s="220">
        <v>0</v>
      </c>
      <c r="M1909" s="220">
        <v>0</v>
      </c>
      <c r="N1909" s="220">
        <v>0</v>
      </c>
      <c r="O1909" s="220">
        <v>0</v>
      </c>
      <c r="P1909" s="220">
        <v>0</v>
      </c>
      <c r="Q1909" s="220">
        <v>0</v>
      </c>
      <c r="R1909" s="220">
        <v>0</v>
      </c>
      <c r="S1909" s="220">
        <v>0</v>
      </c>
      <c r="T1909" s="220">
        <v>0</v>
      </c>
      <c r="U1909" s="220">
        <v>0</v>
      </c>
      <c r="V1909" s="220">
        <v>0</v>
      </c>
      <c r="W1909" s="220">
        <v>0</v>
      </c>
      <c r="X1909" s="220">
        <v>0</v>
      </c>
      <c r="Y1909" s="220">
        <v>0</v>
      </c>
      <c r="Z1909" s="220">
        <v>0</v>
      </c>
      <c r="AA1909" s="220">
        <v>0</v>
      </c>
      <c r="AB1909" s="220">
        <v>0</v>
      </c>
      <c r="AC1909" s="220">
        <v>0</v>
      </c>
      <c r="AD1909" s="220">
        <v>0</v>
      </c>
      <c r="AE1909" s="220">
        <v>0</v>
      </c>
      <c r="AF1909" s="220">
        <v>0</v>
      </c>
      <c r="AG1909" s="220">
        <v>0</v>
      </c>
      <c r="AH1909" s="220">
        <v>0</v>
      </c>
      <c r="AI1909" s="220">
        <v>0</v>
      </c>
      <c r="AJ1909" s="220">
        <v>0</v>
      </c>
      <c r="AK1909" s="220">
        <v>0</v>
      </c>
      <c r="AL1909" s="220">
        <v>0</v>
      </c>
      <c r="AM1909" s="220">
        <v>0</v>
      </c>
      <c r="AN1909" s="220">
        <v>0</v>
      </c>
      <c r="AO1909" s="220">
        <v>0</v>
      </c>
      <c r="AP1909" s="220">
        <v>0</v>
      </c>
      <c r="AQ1909" s="220">
        <v>0</v>
      </c>
      <c r="AR1909" s="220">
        <v>0</v>
      </c>
      <c r="AS1909" s="220">
        <v>18590</v>
      </c>
      <c r="AT1909" s="287">
        <f>SUBTOTAL(9,H1909:AS1909)</f>
        <v>18590</v>
      </c>
      <c r="AU1909" s="287">
        <v>0</v>
      </c>
      <c r="AV1909" s="287">
        <v>0</v>
      </c>
      <c r="AW1909" s="287">
        <v>0</v>
      </c>
      <c r="AX1909" s="282">
        <f>SUM(AT1909:AW1909)</f>
        <v>18590</v>
      </c>
      <c r="AZ1909" s="220" t="s">
        <v>3438</v>
      </c>
    </row>
    <row r="1910" spans="1:52" ht="15.75" thickBot="1" x14ac:dyDescent="0.3">
      <c r="H1910" s="76">
        <f>SUM(H1909)</f>
        <v>0</v>
      </c>
      <c r="I1910" s="76">
        <f t="shared" ref="I1910:AY1910" si="201">SUM(I1909)</f>
        <v>0</v>
      </c>
      <c r="J1910" s="76">
        <f t="shared" si="201"/>
        <v>0</v>
      </c>
      <c r="K1910" s="76">
        <f t="shared" si="201"/>
        <v>0</v>
      </c>
      <c r="L1910" s="76">
        <f t="shared" si="201"/>
        <v>0</v>
      </c>
      <c r="M1910" s="76">
        <f t="shared" si="201"/>
        <v>0</v>
      </c>
      <c r="N1910" s="76">
        <f t="shared" si="201"/>
        <v>0</v>
      </c>
      <c r="O1910" s="76">
        <f t="shared" si="201"/>
        <v>0</v>
      </c>
      <c r="P1910" s="76">
        <f t="shared" si="201"/>
        <v>0</v>
      </c>
      <c r="Q1910" s="76">
        <f t="shared" si="201"/>
        <v>0</v>
      </c>
      <c r="R1910" s="76">
        <f t="shared" si="201"/>
        <v>0</v>
      </c>
      <c r="S1910" s="76">
        <f t="shared" si="201"/>
        <v>0</v>
      </c>
      <c r="T1910" s="76">
        <f t="shared" si="201"/>
        <v>0</v>
      </c>
      <c r="U1910" s="76">
        <f t="shared" si="201"/>
        <v>0</v>
      </c>
      <c r="V1910" s="76">
        <f t="shared" si="201"/>
        <v>0</v>
      </c>
      <c r="W1910" s="76">
        <f t="shared" si="201"/>
        <v>0</v>
      </c>
      <c r="X1910" s="76">
        <f t="shared" si="201"/>
        <v>0</v>
      </c>
      <c r="Y1910" s="76">
        <f t="shared" si="201"/>
        <v>0</v>
      </c>
      <c r="Z1910" s="76">
        <f t="shared" si="201"/>
        <v>0</v>
      </c>
      <c r="AA1910" s="76">
        <f t="shared" si="201"/>
        <v>0</v>
      </c>
      <c r="AB1910" s="76">
        <f t="shared" si="201"/>
        <v>0</v>
      </c>
      <c r="AC1910" s="76">
        <f t="shared" si="201"/>
        <v>0</v>
      </c>
      <c r="AD1910" s="76">
        <f t="shared" si="201"/>
        <v>0</v>
      </c>
      <c r="AE1910" s="76">
        <f t="shared" si="201"/>
        <v>0</v>
      </c>
      <c r="AF1910" s="76">
        <f t="shared" si="201"/>
        <v>0</v>
      </c>
      <c r="AG1910" s="76">
        <f t="shared" si="201"/>
        <v>0</v>
      </c>
      <c r="AH1910" s="76">
        <f t="shared" si="201"/>
        <v>0</v>
      </c>
      <c r="AI1910" s="76">
        <f t="shared" si="201"/>
        <v>0</v>
      </c>
      <c r="AJ1910" s="76">
        <f t="shared" si="201"/>
        <v>0</v>
      </c>
      <c r="AK1910" s="76">
        <f t="shared" si="201"/>
        <v>0</v>
      </c>
      <c r="AL1910" s="76">
        <f t="shared" si="201"/>
        <v>0</v>
      </c>
      <c r="AM1910" s="76">
        <f t="shared" si="201"/>
        <v>0</v>
      </c>
      <c r="AN1910" s="76">
        <f t="shared" si="201"/>
        <v>0</v>
      </c>
      <c r="AO1910" s="76">
        <f t="shared" si="201"/>
        <v>0</v>
      </c>
      <c r="AP1910" s="76">
        <f t="shared" si="201"/>
        <v>0</v>
      </c>
      <c r="AQ1910" s="76">
        <f t="shared" si="201"/>
        <v>0</v>
      </c>
      <c r="AR1910" s="76">
        <f t="shared" si="201"/>
        <v>0</v>
      </c>
      <c r="AS1910" s="76">
        <f t="shared" si="201"/>
        <v>18590</v>
      </c>
      <c r="AT1910" s="76">
        <f t="shared" si="201"/>
        <v>18590</v>
      </c>
      <c r="AU1910" s="76">
        <f t="shared" si="201"/>
        <v>0</v>
      </c>
      <c r="AV1910" s="76">
        <f t="shared" si="201"/>
        <v>0</v>
      </c>
      <c r="AW1910" s="76">
        <f t="shared" si="201"/>
        <v>0</v>
      </c>
      <c r="AX1910" s="76">
        <f t="shared" si="201"/>
        <v>18590</v>
      </c>
      <c r="AY1910" s="76">
        <f t="shared" si="201"/>
        <v>0</v>
      </c>
    </row>
    <row r="1912" spans="1:52" x14ac:dyDescent="0.25">
      <c r="A1912" s="132" t="s">
        <v>3764</v>
      </c>
    </row>
    <row r="1913" spans="1:52" s="220" customFormat="1" x14ac:dyDescent="0.25">
      <c r="A1913" s="220" t="s">
        <v>3765</v>
      </c>
      <c r="B1913" s="221" t="s">
        <v>3766</v>
      </c>
      <c r="D1913" s="220" t="s">
        <v>2210</v>
      </c>
      <c r="E1913" s="220">
        <v>9535</v>
      </c>
      <c r="F1913" s="220" t="s">
        <v>1017</v>
      </c>
      <c r="G1913" s="220" t="s">
        <v>3767</v>
      </c>
      <c r="H1913" s="220">
        <v>0</v>
      </c>
      <c r="I1913" s="220">
        <v>0</v>
      </c>
      <c r="J1913" s="220">
        <v>0</v>
      </c>
      <c r="K1913" s="220">
        <v>0</v>
      </c>
      <c r="L1913" s="220">
        <v>0</v>
      </c>
      <c r="M1913" s="220">
        <v>0</v>
      </c>
      <c r="N1913" s="220">
        <v>0</v>
      </c>
      <c r="O1913" s="220">
        <v>0</v>
      </c>
      <c r="P1913" s="220">
        <v>0</v>
      </c>
      <c r="Q1913" s="220">
        <v>0</v>
      </c>
      <c r="R1913" s="220">
        <v>0</v>
      </c>
      <c r="S1913" s="220">
        <v>0</v>
      </c>
      <c r="T1913" s="220">
        <v>0</v>
      </c>
      <c r="U1913" s="220">
        <v>0</v>
      </c>
      <c r="V1913" s="220">
        <v>0</v>
      </c>
      <c r="W1913" s="220">
        <v>0</v>
      </c>
      <c r="X1913" s="220">
        <v>0</v>
      </c>
      <c r="Y1913" s="220">
        <v>0</v>
      </c>
      <c r="Z1913" s="220">
        <v>0</v>
      </c>
      <c r="AA1913" s="220">
        <v>0</v>
      </c>
      <c r="AB1913" s="220">
        <v>0</v>
      </c>
      <c r="AC1913" s="220">
        <v>0</v>
      </c>
      <c r="AD1913" s="220">
        <v>0</v>
      </c>
      <c r="AE1913" s="220">
        <v>0</v>
      </c>
      <c r="AF1913" s="220">
        <v>0</v>
      </c>
      <c r="AG1913" s="220">
        <v>0</v>
      </c>
      <c r="AH1913" s="220">
        <v>0</v>
      </c>
      <c r="AI1913" s="220">
        <v>0</v>
      </c>
      <c r="AJ1913" s="220">
        <v>0</v>
      </c>
      <c r="AK1913" s="220">
        <v>0</v>
      </c>
      <c r="AL1913" s="220">
        <v>0</v>
      </c>
      <c r="AM1913" s="220">
        <v>0</v>
      </c>
      <c r="AN1913" s="220">
        <v>0</v>
      </c>
      <c r="AO1913" s="220">
        <v>0</v>
      </c>
      <c r="AP1913" s="220">
        <v>0</v>
      </c>
      <c r="AQ1913" s="220">
        <v>0</v>
      </c>
      <c r="AR1913" s="220">
        <v>0</v>
      </c>
      <c r="AS1913" s="220">
        <v>13955</v>
      </c>
      <c r="AT1913" s="287">
        <f>SUBTOTAL(9,H1913:AS1913)</f>
        <v>13955</v>
      </c>
      <c r="AU1913" s="287">
        <v>0</v>
      </c>
      <c r="AV1913" s="287">
        <v>0</v>
      </c>
      <c r="AW1913" s="287">
        <v>0</v>
      </c>
      <c r="AX1913" s="282">
        <f>SUM(AT1913:AW1913)</f>
        <v>13955</v>
      </c>
      <c r="AZ1913" s="220" t="s">
        <v>3438</v>
      </c>
    </row>
    <row r="1914" spans="1:52" s="220" customFormat="1" x14ac:dyDescent="0.25">
      <c r="A1914" s="220" t="s">
        <v>3768</v>
      </c>
      <c r="B1914" s="221" t="s">
        <v>3769</v>
      </c>
      <c r="D1914" s="220" t="s">
        <v>2152</v>
      </c>
      <c r="E1914" s="220">
        <v>9569</v>
      </c>
      <c r="F1914" s="220" t="s">
        <v>240</v>
      </c>
      <c r="G1914" s="220" t="s">
        <v>2544</v>
      </c>
      <c r="H1914" s="220">
        <v>0</v>
      </c>
      <c r="I1914" s="220">
        <v>0</v>
      </c>
      <c r="J1914" s="220">
        <v>0</v>
      </c>
      <c r="K1914" s="220">
        <v>0</v>
      </c>
      <c r="L1914" s="220">
        <v>0</v>
      </c>
      <c r="M1914" s="220">
        <v>0</v>
      </c>
      <c r="N1914" s="220">
        <v>0</v>
      </c>
      <c r="O1914" s="220">
        <v>0</v>
      </c>
      <c r="P1914" s="220">
        <v>0</v>
      </c>
      <c r="Q1914" s="220">
        <v>0</v>
      </c>
      <c r="R1914" s="220">
        <v>0</v>
      </c>
      <c r="S1914" s="220">
        <v>0</v>
      </c>
      <c r="T1914" s="220">
        <v>0</v>
      </c>
      <c r="U1914" s="220">
        <v>0</v>
      </c>
      <c r="V1914" s="220">
        <v>0</v>
      </c>
      <c r="W1914" s="220">
        <v>0</v>
      </c>
      <c r="X1914" s="220">
        <v>0</v>
      </c>
      <c r="Y1914" s="220">
        <v>0</v>
      </c>
      <c r="Z1914" s="220">
        <v>0</v>
      </c>
      <c r="AA1914" s="220">
        <v>0</v>
      </c>
      <c r="AB1914" s="220">
        <v>0</v>
      </c>
      <c r="AC1914" s="220">
        <v>0</v>
      </c>
      <c r="AD1914" s="220">
        <v>0</v>
      </c>
      <c r="AE1914" s="220">
        <v>0</v>
      </c>
      <c r="AF1914" s="220">
        <v>0</v>
      </c>
      <c r="AG1914" s="220">
        <v>0</v>
      </c>
      <c r="AH1914" s="220">
        <v>0</v>
      </c>
      <c r="AI1914" s="220">
        <v>0</v>
      </c>
      <c r="AJ1914" s="220">
        <v>0</v>
      </c>
      <c r="AK1914" s="220">
        <v>0</v>
      </c>
      <c r="AL1914" s="220">
        <v>0</v>
      </c>
      <c r="AM1914" s="220">
        <v>0</v>
      </c>
      <c r="AN1914" s="220">
        <v>0</v>
      </c>
      <c r="AO1914" s="220">
        <v>0</v>
      </c>
      <c r="AP1914" s="220">
        <v>0</v>
      </c>
      <c r="AQ1914" s="220">
        <v>0</v>
      </c>
      <c r="AR1914" s="220">
        <v>0</v>
      </c>
      <c r="AS1914" s="220">
        <v>18590</v>
      </c>
      <c r="AT1914" s="287">
        <f>SUBTOTAL(9,H1914:AS1914)</f>
        <v>18590</v>
      </c>
      <c r="AU1914" s="287">
        <v>0</v>
      </c>
      <c r="AV1914" s="287">
        <v>0</v>
      </c>
      <c r="AW1914" s="287">
        <v>0</v>
      </c>
      <c r="AX1914" s="282">
        <f>SUM(AT1914:AW1914)</f>
        <v>18590</v>
      </c>
      <c r="AZ1914" s="220" t="s">
        <v>3438</v>
      </c>
    </row>
    <row r="1915" spans="1:52" ht="15.75" thickBot="1" x14ac:dyDescent="0.3">
      <c r="H1915" s="76">
        <f>SUM(H1913:H1914)</f>
        <v>0</v>
      </c>
      <c r="I1915" s="76">
        <f t="shared" ref="I1915:AY1915" si="202">SUM(I1913:I1914)</f>
        <v>0</v>
      </c>
      <c r="J1915" s="76">
        <f t="shared" si="202"/>
        <v>0</v>
      </c>
      <c r="K1915" s="76">
        <f t="shared" si="202"/>
        <v>0</v>
      </c>
      <c r="L1915" s="76">
        <f t="shared" si="202"/>
        <v>0</v>
      </c>
      <c r="M1915" s="76">
        <f t="shared" si="202"/>
        <v>0</v>
      </c>
      <c r="N1915" s="76">
        <f t="shared" si="202"/>
        <v>0</v>
      </c>
      <c r="O1915" s="76">
        <f t="shared" si="202"/>
        <v>0</v>
      </c>
      <c r="P1915" s="76">
        <f t="shared" si="202"/>
        <v>0</v>
      </c>
      <c r="Q1915" s="76">
        <f t="shared" si="202"/>
        <v>0</v>
      </c>
      <c r="R1915" s="76">
        <f t="shared" si="202"/>
        <v>0</v>
      </c>
      <c r="S1915" s="76">
        <f t="shared" si="202"/>
        <v>0</v>
      </c>
      <c r="T1915" s="76">
        <f t="shared" si="202"/>
        <v>0</v>
      </c>
      <c r="U1915" s="76">
        <f t="shared" si="202"/>
        <v>0</v>
      </c>
      <c r="V1915" s="76">
        <f t="shared" si="202"/>
        <v>0</v>
      </c>
      <c r="W1915" s="76">
        <f t="shared" si="202"/>
        <v>0</v>
      </c>
      <c r="X1915" s="76">
        <f t="shared" si="202"/>
        <v>0</v>
      </c>
      <c r="Y1915" s="76">
        <f t="shared" si="202"/>
        <v>0</v>
      </c>
      <c r="Z1915" s="76">
        <f t="shared" si="202"/>
        <v>0</v>
      </c>
      <c r="AA1915" s="76">
        <f t="shared" si="202"/>
        <v>0</v>
      </c>
      <c r="AB1915" s="76">
        <f t="shared" si="202"/>
        <v>0</v>
      </c>
      <c r="AC1915" s="76">
        <f t="shared" si="202"/>
        <v>0</v>
      </c>
      <c r="AD1915" s="76">
        <f t="shared" si="202"/>
        <v>0</v>
      </c>
      <c r="AE1915" s="76">
        <f t="shared" si="202"/>
        <v>0</v>
      </c>
      <c r="AF1915" s="76">
        <f t="shared" si="202"/>
        <v>0</v>
      </c>
      <c r="AG1915" s="76">
        <f t="shared" si="202"/>
        <v>0</v>
      </c>
      <c r="AH1915" s="76">
        <f t="shared" si="202"/>
        <v>0</v>
      </c>
      <c r="AI1915" s="76">
        <f t="shared" si="202"/>
        <v>0</v>
      </c>
      <c r="AJ1915" s="76">
        <f t="shared" si="202"/>
        <v>0</v>
      </c>
      <c r="AK1915" s="76">
        <f t="shared" si="202"/>
        <v>0</v>
      </c>
      <c r="AL1915" s="76">
        <f t="shared" si="202"/>
        <v>0</v>
      </c>
      <c r="AM1915" s="76">
        <f t="shared" si="202"/>
        <v>0</v>
      </c>
      <c r="AN1915" s="76">
        <f t="shared" si="202"/>
        <v>0</v>
      </c>
      <c r="AO1915" s="76">
        <f t="shared" si="202"/>
        <v>0</v>
      </c>
      <c r="AP1915" s="76">
        <f t="shared" si="202"/>
        <v>0</v>
      </c>
      <c r="AQ1915" s="76">
        <f t="shared" si="202"/>
        <v>0</v>
      </c>
      <c r="AR1915" s="76">
        <f t="shared" si="202"/>
        <v>0</v>
      </c>
      <c r="AS1915" s="76">
        <f t="shared" si="202"/>
        <v>32545</v>
      </c>
      <c r="AT1915" s="76">
        <f t="shared" si="202"/>
        <v>32545</v>
      </c>
      <c r="AU1915" s="76">
        <f t="shared" si="202"/>
        <v>0</v>
      </c>
      <c r="AV1915" s="76">
        <f t="shared" si="202"/>
        <v>0</v>
      </c>
      <c r="AW1915" s="76">
        <f t="shared" si="202"/>
        <v>0</v>
      </c>
      <c r="AX1915" s="76">
        <f t="shared" si="202"/>
        <v>32545</v>
      </c>
      <c r="AY1915" s="76">
        <f t="shared" si="202"/>
        <v>0</v>
      </c>
    </row>
    <row r="1917" spans="1:52" x14ac:dyDescent="0.25">
      <c r="A1917" s="132" t="s">
        <v>3770</v>
      </c>
    </row>
    <row r="1918" spans="1:52" s="179" customFormat="1" x14ac:dyDescent="0.25">
      <c r="A1918" s="295" t="s">
        <v>238</v>
      </c>
      <c r="B1918" s="296" t="s">
        <v>3771</v>
      </c>
      <c r="E1918" s="297"/>
      <c r="H1918" s="179">
        <v>0</v>
      </c>
      <c r="I1918" s="179">
        <v>0</v>
      </c>
      <c r="J1918" s="179">
        <v>0</v>
      </c>
      <c r="K1918" s="179">
        <v>0</v>
      </c>
      <c r="L1918" s="179">
        <v>0</v>
      </c>
      <c r="M1918" s="179">
        <v>0</v>
      </c>
      <c r="N1918" s="179">
        <v>0</v>
      </c>
      <c r="O1918" s="179">
        <v>0</v>
      </c>
      <c r="P1918" s="179">
        <v>0</v>
      </c>
      <c r="Q1918" s="179">
        <v>0</v>
      </c>
      <c r="R1918" s="179">
        <v>0</v>
      </c>
      <c r="S1918" s="179">
        <v>0</v>
      </c>
      <c r="T1918" s="179">
        <v>0</v>
      </c>
      <c r="U1918" s="179">
        <v>0</v>
      </c>
      <c r="V1918" s="179">
        <v>0</v>
      </c>
      <c r="W1918" s="179">
        <v>0</v>
      </c>
      <c r="X1918" s="179">
        <v>0</v>
      </c>
      <c r="Y1918" s="179">
        <v>0</v>
      </c>
      <c r="Z1918" s="179">
        <v>0</v>
      </c>
      <c r="AA1918" s="179">
        <v>0</v>
      </c>
      <c r="AB1918" s="179">
        <v>0</v>
      </c>
      <c r="AC1918" s="179">
        <v>0</v>
      </c>
      <c r="AD1918" s="179">
        <v>0</v>
      </c>
      <c r="AE1918" s="179">
        <v>0</v>
      </c>
      <c r="AF1918" s="179">
        <v>0</v>
      </c>
      <c r="AG1918" s="179">
        <v>0</v>
      </c>
      <c r="AH1918" s="179">
        <v>0</v>
      </c>
      <c r="AI1918" s="179">
        <v>0</v>
      </c>
      <c r="AJ1918" s="179">
        <v>0</v>
      </c>
      <c r="AK1918" s="179">
        <v>0</v>
      </c>
      <c r="AL1918" s="179">
        <v>0</v>
      </c>
      <c r="AM1918" s="179">
        <v>0</v>
      </c>
      <c r="AN1918" s="179">
        <v>0</v>
      </c>
      <c r="AO1918" s="179">
        <v>0</v>
      </c>
      <c r="AP1918" s="179">
        <v>0</v>
      </c>
      <c r="AQ1918" s="179">
        <v>0</v>
      </c>
      <c r="AR1918" s="179">
        <v>0</v>
      </c>
      <c r="AS1918" s="179">
        <v>3000</v>
      </c>
      <c r="AT1918" s="298">
        <f>SUBTOTAL(9,H1918:AS1918)</f>
        <v>3000</v>
      </c>
      <c r="AU1918" s="298">
        <v>0</v>
      </c>
      <c r="AV1918" s="298">
        <v>0</v>
      </c>
      <c r="AW1918" s="298">
        <v>0</v>
      </c>
      <c r="AX1918" s="299">
        <f>SUM(AT1918:AW1918)</f>
        <v>3000</v>
      </c>
    </row>
    <row r="1919" spans="1:52" ht="15.75" thickBot="1" x14ac:dyDescent="0.3">
      <c r="H1919" s="76">
        <f>SUM(H1918)</f>
        <v>0</v>
      </c>
      <c r="I1919" s="76">
        <f t="shared" ref="I1919:AY1919" si="203">SUM(I1918)</f>
        <v>0</v>
      </c>
      <c r="J1919" s="76">
        <f t="shared" si="203"/>
        <v>0</v>
      </c>
      <c r="K1919" s="76">
        <f t="shared" si="203"/>
        <v>0</v>
      </c>
      <c r="L1919" s="76">
        <f t="shared" si="203"/>
        <v>0</v>
      </c>
      <c r="M1919" s="76">
        <f t="shared" si="203"/>
        <v>0</v>
      </c>
      <c r="N1919" s="76">
        <f t="shared" si="203"/>
        <v>0</v>
      </c>
      <c r="O1919" s="76">
        <f t="shared" si="203"/>
        <v>0</v>
      </c>
      <c r="P1919" s="76">
        <f t="shared" si="203"/>
        <v>0</v>
      </c>
      <c r="Q1919" s="76">
        <f t="shared" si="203"/>
        <v>0</v>
      </c>
      <c r="R1919" s="76">
        <f t="shared" si="203"/>
        <v>0</v>
      </c>
      <c r="S1919" s="76">
        <f t="shared" si="203"/>
        <v>0</v>
      </c>
      <c r="T1919" s="76">
        <f t="shared" si="203"/>
        <v>0</v>
      </c>
      <c r="U1919" s="76">
        <f t="shared" si="203"/>
        <v>0</v>
      </c>
      <c r="V1919" s="76">
        <f t="shared" si="203"/>
        <v>0</v>
      </c>
      <c r="W1919" s="76">
        <f t="shared" si="203"/>
        <v>0</v>
      </c>
      <c r="X1919" s="76">
        <f t="shared" si="203"/>
        <v>0</v>
      </c>
      <c r="Y1919" s="76">
        <f t="shared" si="203"/>
        <v>0</v>
      </c>
      <c r="Z1919" s="76">
        <f t="shared" si="203"/>
        <v>0</v>
      </c>
      <c r="AA1919" s="76">
        <f t="shared" si="203"/>
        <v>0</v>
      </c>
      <c r="AB1919" s="76">
        <f t="shared" si="203"/>
        <v>0</v>
      </c>
      <c r="AC1919" s="76">
        <f t="shared" si="203"/>
        <v>0</v>
      </c>
      <c r="AD1919" s="76">
        <f t="shared" si="203"/>
        <v>0</v>
      </c>
      <c r="AE1919" s="76">
        <f t="shared" si="203"/>
        <v>0</v>
      </c>
      <c r="AF1919" s="76">
        <f t="shared" si="203"/>
        <v>0</v>
      </c>
      <c r="AG1919" s="76">
        <f t="shared" si="203"/>
        <v>0</v>
      </c>
      <c r="AH1919" s="76">
        <f t="shared" si="203"/>
        <v>0</v>
      </c>
      <c r="AI1919" s="76">
        <f t="shared" si="203"/>
        <v>0</v>
      </c>
      <c r="AJ1919" s="76">
        <f t="shared" si="203"/>
        <v>0</v>
      </c>
      <c r="AK1919" s="76">
        <f t="shared" si="203"/>
        <v>0</v>
      </c>
      <c r="AL1919" s="76">
        <f t="shared" si="203"/>
        <v>0</v>
      </c>
      <c r="AM1919" s="76">
        <f t="shared" si="203"/>
        <v>0</v>
      </c>
      <c r="AN1919" s="76">
        <f t="shared" si="203"/>
        <v>0</v>
      </c>
      <c r="AO1919" s="76">
        <f t="shared" si="203"/>
        <v>0</v>
      </c>
      <c r="AP1919" s="76">
        <f t="shared" si="203"/>
        <v>0</v>
      </c>
      <c r="AQ1919" s="76">
        <f t="shared" si="203"/>
        <v>0</v>
      </c>
      <c r="AR1919" s="76">
        <f t="shared" si="203"/>
        <v>0</v>
      </c>
      <c r="AS1919" s="76">
        <f t="shared" si="203"/>
        <v>3000</v>
      </c>
      <c r="AT1919" s="76">
        <f t="shared" si="203"/>
        <v>3000</v>
      </c>
      <c r="AU1919" s="76">
        <f t="shared" si="203"/>
        <v>0</v>
      </c>
      <c r="AV1919" s="76">
        <f t="shared" si="203"/>
        <v>0</v>
      </c>
      <c r="AW1919" s="76">
        <f t="shared" si="203"/>
        <v>0</v>
      </c>
      <c r="AX1919" s="76">
        <f t="shared" si="203"/>
        <v>3000</v>
      </c>
      <c r="AY1919" s="76">
        <f t="shared" si="203"/>
        <v>0</v>
      </c>
    </row>
    <row r="1921" spans="1:51" x14ac:dyDescent="0.25">
      <c r="A1921" s="132" t="s">
        <v>3772</v>
      </c>
    </row>
    <row r="1922" spans="1:51" s="104" customFormat="1" x14ac:dyDescent="0.25">
      <c r="A1922" s="104" t="s">
        <v>3773</v>
      </c>
      <c r="B1922" s="183" t="s">
        <v>3774</v>
      </c>
      <c r="D1922" s="104" t="s">
        <v>3775</v>
      </c>
      <c r="E1922" s="123">
        <v>6033</v>
      </c>
      <c r="F1922" s="104" t="s">
        <v>1017</v>
      </c>
      <c r="G1922" s="104" t="s">
        <v>3776</v>
      </c>
      <c r="H1922" s="162">
        <v>1500</v>
      </c>
      <c r="I1922" s="162">
        <v>20</v>
      </c>
      <c r="J1922" s="162">
        <v>100</v>
      </c>
      <c r="K1922" s="162">
        <v>100</v>
      </c>
      <c r="L1922" s="162">
        <v>60</v>
      </c>
      <c r="M1922" s="162">
        <v>100</v>
      </c>
      <c r="N1922" s="162">
        <v>50</v>
      </c>
      <c r="O1922" s="172">
        <v>30</v>
      </c>
      <c r="P1922" s="162">
        <v>20</v>
      </c>
      <c r="Q1922" s="162">
        <v>250</v>
      </c>
      <c r="R1922" s="162">
        <v>10</v>
      </c>
      <c r="S1922" s="162">
        <v>10</v>
      </c>
      <c r="T1922" s="162">
        <v>25</v>
      </c>
      <c r="U1922" s="173">
        <v>200</v>
      </c>
      <c r="V1922" s="162">
        <v>150</v>
      </c>
      <c r="W1922" s="162">
        <v>150</v>
      </c>
      <c r="X1922" s="162">
        <v>200</v>
      </c>
      <c r="Y1922" s="162">
        <v>500</v>
      </c>
      <c r="Z1922" s="162">
        <v>10</v>
      </c>
      <c r="AA1922" s="162">
        <v>880</v>
      </c>
      <c r="AB1922" s="162">
        <v>1650</v>
      </c>
      <c r="AC1922" s="162">
        <v>3850</v>
      </c>
      <c r="AD1922" s="162">
        <v>1100</v>
      </c>
      <c r="AE1922" s="162">
        <v>550</v>
      </c>
      <c r="AF1922" s="162">
        <v>2750</v>
      </c>
      <c r="AG1922" s="162">
        <v>550</v>
      </c>
      <c r="AH1922" s="162">
        <v>2585</v>
      </c>
      <c r="AI1922" s="162">
        <v>2255</v>
      </c>
      <c r="AJ1922" s="162">
        <v>720</v>
      </c>
      <c r="AK1922" s="162">
        <v>2200</v>
      </c>
      <c r="AL1922" s="162">
        <v>110</v>
      </c>
      <c r="AM1922" s="162">
        <v>5500</v>
      </c>
      <c r="AN1922" s="174">
        <v>3850</v>
      </c>
      <c r="AO1922" s="174">
        <v>4950</v>
      </c>
      <c r="AP1922" s="174">
        <v>300</v>
      </c>
      <c r="AQ1922" s="174">
        <v>0</v>
      </c>
      <c r="AR1922" s="174">
        <v>0</v>
      </c>
      <c r="AS1922" s="174">
        <v>300</v>
      </c>
      <c r="AT1922" s="97">
        <f>SUBTOTAL(9,H1922:AS1922)</f>
        <v>37585</v>
      </c>
      <c r="AU1922" s="174">
        <v>0</v>
      </c>
      <c r="AV1922" s="174">
        <v>0</v>
      </c>
      <c r="AW1922" s="174">
        <v>0</v>
      </c>
      <c r="AX1922" s="97">
        <f>SUM(AT1922:AW1922)</f>
        <v>37585</v>
      </c>
      <c r="AY1922" s="174">
        <v>3000</v>
      </c>
    </row>
    <row r="1923" spans="1:51" s="104" customFormat="1" x14ac:dyDescent="0.25">
      <c r="A1923" s="104" t="s">
        <v>3777</v>
      </c>
      <c r="B1923" s="183" t="s">
        <v>3778</v>
      </c>
      <c r="D1923" s="104" t="s">
        <v>3775</v>
      </c>
      <c r="E1923" s="123">
        <v>6030</v>
      </c>
      <c r="F1923" s="104" t="s">
        <v>1017</v>
      </c>
      <c r="G1923" s="104" t="s">
        <v>3779</v>
      </c>
      <c r="H1923" s="162">
        <v>1500</v>
      </c>
      <c r="I1923" s="162">
        <v>20</v>
      </c>
      <c r="J1923" s="162">
        <v>100</v>
      </c>
      <c r="K1923" s="162">
        <v>100</v>
      </c>
      <c r="L1923" s="162">
        <v>60</v>
      </c>
      <c r="M1923" s="162">
        <v>100</v>
      </c>
      <c r="N1923" s="162">
        <v>50</v>
      </c>
      <c r="O1923" s="172">
        <v>30</v>
      </c>
      <c r="P1923" s="162">
        <v>20</v>
      </c>
      <c r="Q1923" s="162">
        <v>250</v>
      </c>
      <c r="R1923" s="162">
        <v>10</v>
      </c>
      <c r="S1923" s="162">
        <v>10</v>
      </c>
      <c r="T1923" s="162">
        <v>25</v>
      </c>
      <c r="U1923" s="173">
        <v>200</v>
      </c>
      <c r="V1923" s="162">
        <v>150</v>
      </c>
      <c r="W1923" s="162">
        <v>150</v>
      </c>
      <c r="X1923" s="162">
        <v>200</v>
      </c>
      <c r="Y1923" s="162">
        <v>500</v>
      </c>
      <c r="Z1923" s="162">
        <v>10</v>
      </c>
      <c r="AA1923" s="162">
        <v>880</v>
      </c>
      <c r="AB1923" s="162">
        <v>1650</v>
      </c>
      <c r="AC1923" s="162">
        <v>3850</v>
      </c>
      <c r="AD1923" s="162">
        <v>1100</v>
      </c>
      <c r="AE1923" s="162">
        <v>550</v>
      </c>
      <c r="AF1923" s="162">
        <v>2750</v>
      </c>
      <c r="AG1923" s="162">
        <v>550</v>
      </c>
      <c r="AH1923" s="162">
        <v>2585</v>
      </c>
      <c r="AI1923" s="162">
        <v>2255</v>
      </c>
      <c r="AJ1923" s="162">
        <v>720</v>
      </c>
      <c r="AK1923" s="162">
        <v>2200</v>
      </c>
      <c r="AL1923" s="162">
        <v>110</v>
      </c>
      <c r="AM1923" s="162">
        <v>5500</v>
      </c>
      <c r="AN1923" s="174">
        <v>3850</v>
      </c>
      <c r="AO1923" s="174">
        <v>4950</v>
      </c>
      <c r="AP1923" s="174">
        <v>300</v>
      </c>
      <c r="AQ1923" s="174">
        <v>0</v>
      </c>
      <c r="AR1923" s="174">
        <v>0</v>
      </c>
      <c r="AS1923" s="174">
        <v>300</v>
      </c>
      <c r="AT1923" s="97">
        <f>SUBTOTAL(9,H1923:AS1923)</f>
        <v>37585</v>
      </c>
      <c r="AU1923" s="174">
        <v>0</v>
      </c>
      <c r="AV1923" s="174">
        <v>0</v>
      </c>
      <c r="AW1923" s="174">
        <v>0</v>
      </c>
      <c r="AX1923" s="97">
        <f>SUM(AT1923:AW1923)</f>
        <v>37585</v>
      </c>
      <c r="AY1923" s="174">
        <v>3000</v>
      </c>
    </row>
    <row r="1924" spans="1:51" ht="15.75" thickBot="1" x14ac:dyDescent="0.3">
      <c r="H1924" s="76">
        <f>SUM(H1922:H1923)</f>
        <v>3000</v>
      </c>
      <c r="I1924" s="76">
        <f t="shared" ref="I1924:AY1924" si="204">SUM(I1922:I1923)</f>
        <v>40</v>
      </c>
      <c r="J1924" s="76">
        <f t="shared" si="204"/>
        <v>200</v>
      </c>
      <c r="K1924" s="76">
        <f t="shared" si="204"/>
        <v>200</v>
      </c>
      <c r="L1924" s="76">
        <f t="shared" si="204"/>
        <v>120</v>
      </c>
      <c r="M1924" s="76">
        <f t="shared" si="204"/>
        <v>200</v>
      </c>
      <c r="N1924" s="76">
        <f t="shared" si="204"/>
        <v>100</v>
      </c>
      <c r="O1924" s="76">
        <f t="shared" si="204"/>
        <v>60</v>
      </c>
      <c r="P1924" s="76">
        <f t="shared" si="204"/>
        <v>40</v>
      </c>
      <c r="Q1924" s="76">
        <f t="shared" si="204"/>
        <v>500</v>
      </c>
      <c r="R1924" s="76">
        <f t="shared" si="204"/>
        <v>20</v>
      </c>
      <c r="S1924" s="76">
        <f t="shared" si="204"/>
        <v>20</v>
      </c>
      <c r="T1924" s="76">
        <f t="shared" si="204"/>
        <v>50</v>
      </c>
      <c r="U1924" s="76">
        <f t="shared" si="204"/>
        <v>400</v>
      </c>
      <c r="V1924" s="76">
        <f t="shared" si="204"/>
        <v>300</v>
      </c>
      <c r="W1924" s="76">
        <f t="shared" si="204"/>
        <v>300</v>
      </c>
      <c r="X1924" s="76">
        <f t="shared" si="204"/>
        <v>400</v>
      </c>
      <c r="Y1924" s="76">
        <f t="shared" si="204"/>
        <v>1000</v>
      </c>
      <c r="Z1924" s="76">
        <f t="shared" si="204"/>
        <v>20</v>
      </c>
      <c r="AA1924" s="76">
        <f t="shared" si="204"/>
        <v>1760</v>
      </c>
      <c r="AB1924" s="76">
        <f t="shared" si="204"/>
        <v>3300</v>
      </c>
      <c r="AC1924" s="76">
        <f t="shared" si="204"/>
        <v>7700</v>
      </c>
      <c r="AD1924" s="76">
        <f t="shared" si="204"/>
        <v>2200</v>
      </c>
      <c r="AE1924" s="76">
        <f t="shared" si="204"/>
        <v>1100</v>
      </c>
      <c r="AF1924" s="76">
        <f t="shared" si="204"/>
        <v>5500</v>
      </c>
      <c r="AG1924" s="76">
        <f t="shared" si="204"/>
        <v>1100</v>
      </c>
      <c r="AH1924" s="76">
        <f t="shared" si="204"/>
        <v>5170</v>
      </c>
      <c r="AI1924" s="76">
        <f t="shared" si="204"/>
        <v>4510</v>
      </c>
      <c r="AJ1924" s="76">
        <f t="shared" si="204"/>
        <v>1440</v>
      </c>
      <c r="AK1924" s="76">
        <f t="shared" si="204"/>
        <v>4400</v>
      </c>
      <c r="AL1924" s="76">
        <f t="shared" si="204"/>
        <v>220</v>
      </c>
      <c r="AM1924" s="76">
        <f t="shared" si="204"/>
        <v>11000</v>
      </c>
      <c r="AN1924" s="76">
        <f t="shared" si="204"/>
        <v>7700</v>
      </c>
      <c r="AO1924" s="76">
        <f t="shared" si="204"/>
        <v>9900</v>
      </c>
      <c r="AP1924" s="76">
        <f t="shared" si="204"/>
        <v>600</v>
      </c>
      <c r="AQ1924" s="76">
        <f t="shared" si="204"/>
        <v>0</v>
      </c>
      <c r="AR1924" s="76">
        <f t="shared" si="204"/>
        <v>0</v>
      </c>
      <c r="AS1924" s="76">
        <f t="shared" si="204"/>
        <v>600</v>
      </c>
      <c r="AT1924" s="76">
        <f t="shared" si="204"/>
        <v>75170</v>
      </c>
      <c r="AU1924" s="76">
        <f t="shared" si="204"/>
        <v>0</v>
      </c>
      <c r="AV1924" s="76">
        <f t="shared" si="204"/>
        <v>0</v>
      </c>
      <c r="AW1924" s="76">
        <f t="shared" si="204"/>
        <v>0</v>
      </c>
      <c r="AX1924" s="76">
        <f t="shared" si="204"/>
        <v>75170</v>
      </c>
      <c r="AY1924" s="76">
        <f t="shared" si="204"/>
        <v>6000</v>
      </c>
    </row>
    <row r="1926" spans="1:51" x14ac:dyDescent="0.25">
      <c r="A1926" s="132" t="s">
        <v>3780</v>
      </c>
    </row>
    <row r="1927" spans="1:51" x14ac:dyDescent="0.25">
      <c r="A1927" t="s">
        <v>3781</v>
      </c>
      <c r="B1927" s="11" t="s">
        <v>3782</v>
      </c>
      <c r="D1927" t="s">
        <v>3513</v>
      </c>
      <c r="E1927" s="75">
        <v>6130</v>
      </c>
      <c r="F1927" t="s">
        <v>1017</v>
      </c>
      <c r="G1927" t="s">
        <v>3783</v>
      </c>
      <c r="H1927" s="22">
        <v>0</v>
      </c>
      <c r="I1927" s="22">
        <v>0</v>
      </c>
      <c r="J1927" s="22">
        <v>0</v>
      </c>
      <c r="K1927" s="22">
        <v>0</v>
      </c>
      <c r="L1927" s="22">
        <v>0</v>
      </c>
      <c r="M1927" s="22">
        <v>0</v>
      </c>
      <c r="N1927" s="22">
        <v>0</v>
      </c>
      <c r="O1927" s="22">
        <v>0</v>
      </c>
      <c r="P1927" s="22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22">
        <v>0</v>
      </c>
      <c r="W1927" s="22">
        <v>0</v>
      </c>
      <c r="X1927" s="22">
        <v>0</v>
      </c>
      <c r="Y1927" s="22">
        <v>0</v>
      </c>
      <c r="Z1927" s="22">
        <v>0</v>
      </c>
      <c r="AA1927" s="116">
        <v>880</v>
      </c>
      <c r="AB1927" s="116">
        <v>1650</v>
      </c>
      <c r="AC1927" s="116">
        <v>3850</v>
      </c>
      <c r="AD1927" s="116">
        <v>1100</v>
      </c>
      <c r="AE1927" s="116">
        <v>550</v>
      </c>
      <c r="AF1927" s="116">
        <v>2750</v>
      </c>
      <c r="AG1927" s="116">
        <v>550</v>
      </c>
      <c r="AH1927" s="116">
        <v>2585</v>
      </c>
      <c r="AI1927" s="116">
        <v>2255</v>
      </c>
      <c r="AJ1927" s="116">
        <v>720</v>
      </c>
      <c r="AK1927" s="116">
        <v>2200</v>
      </c>
      <c r="AL1927" s="116">
        <v>110</v>
      </c>
      <c r="AM1927" s="116">
        <v>5500</v>
      </c>
      <c r="AN1927" s="138">
        <v>3850</v>
      </c>
      <c r="AO1927" s="138">
        <v>4950</v>
      </c>
      <c r="AP1927" s="116">
        <v>1100</v>
      </c>
      <c r="AQ1927" s="116">
        <v>2200</v>
      </c>
      <c r="AR1927" s="138">
        <v>0</v>
      </c>
      <c r="AS1927" s="22"/>
      <c r="AT1927" s="232">
        <f>SUBTOTAL(9,H1927:AS1927)</f>
        <v>36800</v>
      </c>
      <c r="AU1927" s="232">
        <v>0</v>
      </c>
      <c r="AV1927" s="232">
        <v>0</v>
      </c>
      <c r="AW1927" s="232">
        <v>0</v>
      </c>
      <c r="AX1927" s="74">
        <f>SUM(AT1927:AW1927)</f>
        <v>36800</v>
      </c>
    </row>
    <row r="1928" spans="1:51" ht="15.75" thickBot="1" x14ac:dyDescent="0.3">
      <c r="H1928" s="76">
        <f>SUM(H1927)</f>
        <v>0</v>
      </c>
      <c r="I1928" s="76">
        <f t="shared" ref="I1928:AY1928" si="205">SUM(I1927)</f>
        <v>0</v>
      </c>
      <c r="J1928" s="76">
        <f t="shared" si="205"/>
        <v>0</v>
      </c>
      <c r="K1928" s="76">
        <f t="shared" si="205"/>
        <v>0</v>
      </c>
      <c r="L1928" s="76">
        <f t="shared" si="205"/>
        <v>0</v>
      </c>
      <c r="M1928" s="76">
        <f t="shared" si="205"/>
        <v>0</v>
      </c>
      <c r="N1928" s="76">
        <f t="shared" si="205"/>
        <v>0</v>
      </c>
      <c r="O1928" s="76">
        <f t="shared" si="205"/>
        <v>0</v>
      </c>
      <c r="P1928" s="76">
        <f t="shared" si="205"/>
        <v>0</v>
      </c>
      <c r="Q1928" s="76">
        <f t="shared" si="205"/>
        <v>0</v>
      </c>
      <c r="R1928" s="76">
        <f t="shared" si="205"/>
        <v>0</v>
      </c>
      <c r="S1928" s="76">
        <f t="shared" si="205"/>
        <v>0</v>
      </c>
      <c r="T1928" s="76">
        <f t="shared" si="205"/>
        <v>0</v>
      </c>
      <c r="U1928" s="76">
        <f t="shared" si="205"/>
        <v>0</v>
      </c>
      <c r="V1928" s="76">
        <f t="shared" si="205"/>
        <v>0</v>
      </c>
      <c r="W1928" s="76">
        <f t="shared" si="205"/>
        <v>0</v>
      </c>
      <c r="X1928" s="76">
        <f t="shared" si="205"/>
        <v>0</v>
      </c>
      <c r="Y1928" s="76">
        <f t="shared" si="205"/>
        <v>0</v>
      </c>
      <c r="Z1928" s="76">
        <f t="shared" si="205"/>
        <v>0</v>
      </c>
      <c r="AA1928" s="76">
        <f t="shared" si="205"/>
        <v>880</v>
      </c>
      <c r="AB1928" s="76">
        <f t="shared" si="205"/>
        <v>1650</v>
      </c>
      <c r="AC1928" s="76">
        <f t="shared" si="205"/>
        <v>3850</v>
      </c>
      <c r="AD1928" s="76">
        <f t="shared" si="205"/>
        <v>1100</v>
      </c>
      <c r="AE1928" s="76">
        <f t="shared" si="205"/>
        <v>550</v>
      </c>
      <c r="AF1928" s="76">
        <f t="shared" si="205"/>
        <v>2750</v>
      </c>
      <c r="AG1928" s="76">
        <f t="shared" si="205"/>
        <v>550</v>
      </c>
      <c r="AH1928" s="76">
        <f t="shared" si="205"/>
        <v>2585</v>
      </c>
      <c r="AI1928" s="76">
        <f t="shared" si="205"/>
        <v>2255</v>
      </c>
      <c r="AJ1928" s="76">
        <f t="shared" si="205"/>
        <v>720</v>
      </c>
      <c r="AK1928" s="76">
        <f t="shared" si="205"/>
        <v>2200</v>
      </c>
      <c r="AL1928" s="76">
        <f t="shared" si="205"/>
        <v>110</v>
      </c>
      <c r="AM1928" s="76">
        <f t="shared" si="205"/>
        <v>5500</v>
      </c>
      <c r="AN1928" s="76">
        <f t="shared" si="205"/>
        <v>3850</v>
      </c>
      <c r="AO1928" s="76">
        <f t="shared" si="205"/>
        <v>4950</v>
      </c>
      <c r="AP1928" s="76">
        <f t="shared" si="205"/>
        <v>1100</v>
      </c>
      <c r="AQ1928" s="76">
        <f t="shared" si="205"/>
        <v>2200</v>
      </c>
      <c r="AR1928" s="76">
        <f t="shared" si="205"/>
        <v>0</v>
      </c>
      <c r="AS1928" s="76">
        <f t="shared" si="205"/>
        <v>0</v>
      </c>
      <c r="AT1928" s="76">
        <f t="shared" si="205"/>
        <v>36800</v>
      </c>
      <c r="AU1928" s="76">
        <f t="shared" si="205"/>
        <v>0</v>
      </c>
      <c r="AV1928" s="76">
        <f t="shared" si="205"/>
        <v>0</v>
      </c>
      <c r="AW1928" s="76">
        <f t="shared" si="205"/>
        <v>0</v>
      </c>
      <c r="AX1928" s="76">
        <f t="shared" si="205"/>
        <v>36800</v>
      </c>
      <c r="AY1928" s="76">
        <f t="shared" si="205"/>
        <v>0</v>
      </c>
    </row>
    <row r="1930" spans="1:51" x14ac:dyDescent="0.25">
      <c r="A1930" s="132" t="s">
        <v>3784</v>
      </c>
    </row>
    <row r="1931" spans="1:51" s="104" customFormat="1" x14ac:dyDescent="0.25">
      <c r="A1931" s="104" t="s">
        <v>3785</v>
      </c>
      <c r="B1931" s="183" t="s">
        <v>3786</v>
      </c>
      <c r="D1931" s="104" t="s">
        <v>3513</v>
      </c>
      <c r="E1931" s="123">
        <v>6035</v>
      </c>
      <c r="F1931" s="104" t="s">
        <v>240</v>
      </c>
      <c r="G1931" s="104" t="s">
        <v>3542</v>
      </c>
      <c r="H1931" s="162">
        <v>1500</v>
      </c>
      <c r="I1931" s="162">
        <v>20</v>
      </c>
      <c r="J1931" s="162">
        <v>100</v>
      </c>
      <c r="K1931" s="162">
        <v>100</v>
      </c>
      <c r="L1931" s="162">
        <v>60</v>
      </c>
      <c r="M1931" s="162">
        <v>100</v>
      </c>
      <c r="N1931" s="162">
        <v>50</v>
      </c>
      <c r="O1931" s="172">
        <v>30</v>
      </c>
      <c r="P1931" s="162">
        <v>20</v>
      </c>
      <c r="Q1931" s="162">
        <v>250</v>
      </c>
      <c r="R1931" s="162">
        <v>10</v>
      </c>
      <c r="S1931" s="162">
        <v>10</v>
      </c>
      <c r="T1931" s="162">
        <v>25</v>
      </c>
      <c r="U1931" s="173">
        <v>200</v>
      </c>
      <c r="V1931" s="162">
        <v>150</v>
      </c>
      <c r="W1931" s="162">
        <v>150</v>
      </c>
      <c r="X1931" s="162">
        <v>200</v>
      </c>
      <c r="Y1931" s="162">
        <v>500</v>
      </c>
      <c r="Z1931" s="162">
        <v>10</v>
      </c>
      <c r="AA1931" s="162">
        <v>880</v>
      </c>
      <c r="AB1931" s="162">
        <v>1650</v>
      </c>
      <c r="AC1931" s="162">
        <v>3850</v>
      </c>
      <c r="AD1931" s="162">
        <v>1100</v>
      </c>
      <c r="AE1931" s="162">
        <v>550</v>
      </c>
      <c r="AF1931" s="162">
        <v>2750</v>
      </c>
      <c r="AG1931" s="162">
        <v>550</v>
      </c>
      <c r="AH1931" s="162">
        <v>2585</v>
      </c>
      <c r="AI1931" s="162">
        <v>2255</v>
      </c>
      <c r="AJ1931" s="162">
        <v>720</v>
      </c>
      <c r="AK1931" s="162">
        <v>2200</v>
      </c>
      <c r="AL1931" s="162">
        <v>110</v>
      </c>
      <c r="AM1931" s="162">
        <v>5500</v>
      </c>
      <c r="AN1931" s="174">
        <v>3850</v>
      </c>
      <c r="AO1931" s="174">
        <v>4950</v>
      </c>
      <c r="AP1931" s="174">
        <v>300</v>
      </c>
      <c r="AQ1931" s="174">
        <v>0</v>
      </c>
      <c r="AR1931" s="174">
        <v>0</v>
      </c>
      <c r="AS1931" s="174">
        <v>300</v>
      </c>
      <c r="AT1931" s="97">
        <f>SUBTOTAL(9,H1931:AS1931)</f>
        <v>37585</v>
      </c>
      <c r="AU1931" s="174">
        <v>0</v>
      </c>
      <c r="AV1931" s="174">
        <v>0</v>
      </c>
      <c r="AW1931" s="174">
        <v>0</v>
      </c>
      <c r="AX1931" s="97">
        <f>SUM(AT1931:AW1931)</f>
        <v>37585</v>
      </c>
      <c r="AY1931" s="174">
        <v>3000</v>
      </c>
    </row>
    <row r="1932" spans="1:51" x14ac:dyDescent="0.25">
      <c r="A1932" t="s">
        <v>3787</v>
      </c>
      <c r="B1932" s="11" t="s">
        <v>3788</v>
      </c>
      <c r="D1932" t="s">
        <v>3513</v>
      </c>
      <c r="E1932" s="75">
        <v>6036</v>
      </c>
      <c r="F1932" t="s">
        <v>240</v>
      </c>
      <c r="G1932" t="s">
        <v>3789</v>
      </c>
      <c r="H1932" s="22">
        <v>0</v>
      </c>
      <c r="I1932" s="22">
        <v>0</v>
      </c>
      <c r="J1932" s="22">
        <v>0</v>
      </c>
      <c r="K1932" s="22">
        <v>0</v>
      </c>
      <c r="L1932" s="22">
        <v>0</v>
      </c>
      <c r="M1932" s="22">
        <v>0</v>
      </c>
      <c r="N1932" s="22">
        <v>0</v>
      </c>
      <c r="O1932" s="22">
        <v>0</v>
      </c>
      <c r="P1932" s="22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22">
        <v>0</v>
      </c>
      <c r="W1932" s="22">
        <v>0</v>
      </c>
      <c r="X1932" s="22">
        <v>0</v>
      </c>
      <c r="Y1932" s="22">
        <v>0</v>
      </c>
      <c r="Z1932" s="22">
        <v>0</v>
      </c>
      <c r="AA1932" s="116">
        <v>880</v>
      </c>
      <c r="AB1932" s="116">
        <v>1650</v>
      </c>
      <c r="AC1932" s="116">
        <v>3850</v>
      </c>
      <c r="AD1932" s="116">
        <v>1100</v>
      </c>
      <c r="AE1932" s="116">
        <v>550</v>
      </c>
      <c r="AF1932" s="116">
        <v>2750</v>
      </c>
      <c r="AG1932" s="116">
        <v>550</v>
      </c>
      <c r="AH1932" s="116">
        <v>2585</v>
      </c>
      <c r="AI1932" s="116">
        <v>2255</v>
      </c>
      <c r="AJ1932" s="116">
        <v>720</v>
      </c>
      <c r="AK1932" s="116">
        <v>2200</v>
      </c>
      <c r="AL1932" s="116">
        <v>110</v>
      </c>
      <c r="AM1932" s="116">
        <v>5500</v>
      </c>
      <c r="AN1932" s="138">
        <v>3850</v>
      </c>
      <c r="AO1932" s="138">
        <v>4950</v>
      </c>
      <c r="AP1932" s="116">
        <v>1100</v>
      </c>
      <c r="AQ1932" s="116">
        <v>2200</v>
      </c>
      <c r="AR1932" s="138">
        <v>0</v>
      </c>
      <c r="AS1932" s="22"/>
      <c r="AT1932" s="232">
        <f>SUBTOTAL(9,H1932:AS1932)</f>
        <v>36800</v>
      </c>
      <c r="AU1932" s="232">
        <v>0</v>
      </c>
      <c r="AV1932" s="232">
        <v>0</v>
      </c>
      <c r="AW1932" s="232">
        <v>0</v>
      </c>
      <c r="AX1932" s="74">
        <f>SUM(AT1932:AW1932)</f>
        <v>36800</v>
      </c>
    </row>
    <row r="1933" spans="1:51" x14ac:dyDescent="0.25">
      <c r="A1933" t="s">
        <v>3790</v>
      </c>
      <c r="B1933" s="11" t="s">
        <v>3791</v>
      </c>
      <c r="D1933" t="s">
        <v>3513</v>
      </c>
      <c r="E1933" s="75">
        <v>6037</v>
      </c>
      <c r="F1933" t="s">
        <v>240</v>
      </c>
      <c r="G1933" t="s">
        <v>3792</v>
      </c>
      <c r="H1933" s="22">
        <v>0</v>
      </c>
      <c r="I1933" s="22">
        <v>0</v>
      </c>
      <c r="J1933" s="22">
        <v>0</v>
      </c>
      <c r="K1933" s="22">
        <v>0</v>
      </c>
      <c r="L1933" s="22">
        <v>0</v>
      </c>
      <c r="M1933" s="22">
        <v>0</v>
      </c>
      <c r="N1933" s="22">
        <v>0</v>
      </c>
      <c r="O1933" s="22">
        <v>0</v>
      </c>
      <c r="P1933" s="22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22">
        <v>0</v>
      </c>
      <c r="W1933" s="22">
        <v>0</v>
      </c>
      <c r="X1933" s="22">
        <v>0</v>
      </c>
      <c r="Y1933" s="22">
        <v>0</v>
      </c>
      <c r="Z1933" s="22">
        <v>0</v>
      </c>
      <c r="AA1933" s="116">
        <v>880</v>
      </c>
      <c r="AB1933" s="116">
        <v>1650</v>
      </c>
      <c r="AC1933" s="116">
        <v>3850</v>
      </c>
      <c r="AD1933" s="116">
        <v>1100</v>
      </c>
      <c r="AE1933" s="116">
        <v>550</v>
      </c>
      <c r="AF1933" s="116">
        <v>2750</v>
      </c>
      <c r="AG1933" s="116">
        <v>550</v>
      </c>
      <c r="AH1933" s="116">
        <v>2585</v>
      </c>
      <c r="AI1933" s="116">
        <v>2255</v>
      </c>
      <c r="AJ1933" s="116">
        <v>720</v>
      </c>
      <c r="AK1933" s="116">
        <v>2200</v>
      </c>
      <c r="AL1933" s="116">
        <v>110</v>
      </c>
      <c r="AM1933" s="116">
        <v>5500</v>
      </c>
      <c r="AN1933" s="138">
        <v>3850</v>
      </c>
      <c r="AO1933" s="138">
        <v>4950</v>
      </c>
      <c r="AP1933" s="116">
        <v>1100</v>
      </c>
      <c r="AQ1933" s="116">
        <v>2200</v>
      </c>
      <c r="AR1933" s="138">
        <v>0</v>
      </c>
      <c r="AS1933" s="22"/>
      <c r="AT1933" s="232">
        <f>SUBTOTAL(9,H1933:AS1933)</f>
        <v>36800</v>
      </c>
      <c r="AU1933" s="232">
        <v>0</v>
      </c>
      <c r="AV1933" s="232">
        <v>0</v>
      </c>
      <c r="AW1933" s="232">
        <v>0</v>
      </c>
      <c r="AX1933" s="74">
        <f>SUM(AT1933:AW1933)</f>
        <v>36800</v>
      </c>
    </row>
    <row r="1934" spans="1:51" ht="15.75" thickBot="1" x14ac:dyDescent="0.3">
      <c r="H1934" s="76">
        <f>SUM(H1931:H1933)</f>
        <v>1500</v>
      </c>
      <c r="I1934" s="76">
        <f t="shared" ref="I1934:AY1934" si="206">SUM(I1931:I1933)</f>
        <v>20</v>
      </c>
      <c r="J1934" s="76">
        <f t="shared" si="206"/>
        <v>100</v>
      </c>
      <c r="K1934" s="76">
        <f t="shared" si="206"/>
        <v>100</v>
      </c>
      <c r="L1934" s="76">
        <f t="shared" si="206"/>
        <v>60</v>
      </c>
      <c r="M1934" s="76">
        <f t="shared" si="206"/>
        <v>100</v>
      </c>
      <c r="N1934" s="76">
        <f t="shared" si="206"/>
        <v>50</v>
      </c>
      <c r="O1934" s="76">
        <f t="shared" si="206"/>
        <v>30</v>
      </c>
      <c r="P1934" s="76">
        <f t="shared" si="206"/>
        <v>20</v>
      </c>
      <c r="Q1934" s="76">
        <f t="shared" si="206"/>
        <v>250</v>
      </c>
      <c r="R1934" s="76">
        <f t="shared" si="206"/>
        <v>10</v>
      </c>
      <c r="S1934" s="76">
        <f t="shared" si="206"/>
        <v>10</v>
      </c>
      <c r="T1934" s="76">
        <f t="shared" si="206"/>
        <v>25</v>
      </c>
      <c r="U1934" s="76">
        <f t="shared" si="206"/>
        <v>200</v>
      </c>
      <c r="V1934" s="76">
        <f t="shared" si="206"/>
        <v>150</v>
      </c>
      <c r="W1934" s="76">
        <f t="shared" si="206"/>
        <v>150</v>
      </c>
      <c r="X1934" s="76">
        <f t="shared" si="206"/>
        <v>200</v>
      </c>
      <c r="Y1934" s="76">
        <f t="shared" si="206"/>
        <v>500</v>
      </c>
      <c r="Z1934" s="76">
        <f t="shared" si="206"/>
        <v>10</v>
      </c>
      <c r="AA1934" s="76">
        <f t="shared" si="206"/>
        <v>2640</v>
      </c>
      <c r="AB1934" s="76">
        <f t="shared" si="206"/>
        <v>4950</v>
      </c>
      <c r="AC1934" s="76">
        <f t="shared" si="206"/>
        <v>11550</v>
      </c>
      <c r="AD1934" s="76">
        <f t="shared" si="206"/>
        <v>3300</v>
      </c>
      <c r="AE1934" s="76">
        <f t="shared" si="206"/>
        <v>1650</v>
      </c>
      <c r="AF1934" s="76">
        <f t="shared" si="206"/>
        <v>8250</v>
      </c>
      <c r="AG1934" s="76">
        <f t="shared" si="206"/>
        <v>1650</v>
      </c>
      <c r="AH1934" s="76">
        <f t="shared" si="206"/>
        <v>7755</v>
      </c>
      <c r="AI1934" s="76">
        <f t="shared" si="206"/>
        <v>6765</v>
      </c>
      <c r="AJ1934" s="76">
        <f t="shared" si="206"/>
        <v>2160</v>
      </c>
      <c r="AK1934" s="76">
        <f t="shared" si="206"/>
        <v>6600</v>
      </c>
      <c r="AL1934" s="76">
        <f t="shared" si="206"/>
        <v>330</v>
      </c>
      <c r="AM1934" s="76">
        <f t="shared" si="206"/>
        <v>16500</v>
      </c>
      <c r="AN1934" s="76">
        <f t="shared" si="206"/>
        <v>11550</v>
      </c>
      <c r="AO1934" s="76">
        <f t="shared" si="206"/>
        <v>14850</v>
      </c>
      <c r="AP1934" s="76">
        <f t="shared" si="206"/>
        <v>2500</v>
      </c>
      <c r="AQ1934" s="76">
        <f t="shared" si="206"/>
        <v>4400</v>
      </c>
      <c r="AR1934" s="76">
        <f t="shared" si="206"/>
        <v>0</v>
      </c>
      <c r="AS1934" s="76">
        <f t="shared" si="206"/>
        <v>300</v>
      </c>
      <c r="AT1934" s="76">
        <f t="shared" si="206"/>
        <v>111185</v>
      </c>
      <c r="AU1934" s="76">
        <f t="shared" si="206"/>
        <v>0</v>
      </c>
      <c r="AV1934" s="76">
        <f t="shared" si="206"/>
        <v>0</v>
      </c>
      <c r="AW1934" s="76">
        <f t="shared" si="206"/>
        <v>0</v>
      </c>
      <c r="AX1934" s="76">
        <f t="shared" si="206"/>
        <v>111185</v>
      </c>
      <c r="AY1934" s="76">
        <f t="shared" si="206"/>
        <v>3000</v>
      </c>
    </row>
    <row r="1936" spans="1:51" x14ac:dyDescent="0.25">
      <c r="A1936" s="132" t="s">
        <v>3793</v>
      </c>
    </row>
    <row r="1937" spans="1:52" s="104" customFormat="1" x14ac:dyDescent="0.25">
      <c r="A1937" s="104" t="s">
        <v>3794</v>
      </c>
      <c r="B1937" s="183" t="s">
        <v>3795</v>
      </c>
      <c r="D1937" s="104" t="s">
        <v>3513</v>
      </c>
      <c r="E1937" s="123">
        <v>6135</v>
      </c>
      <c r="F1937" s="104" t="s">
        <v>1017</v>
      </c>
      <c r="G1937" s="104" t="s">
        <v>3796</v>
      </c>
      <c r="H1937" s="97">
        <v>0</v>
      </c>
      <c r="I1937" s="97">
        <v>0</v>
      </c>
      <c r="J1937" s="97">
        <v>0</v>
      </c>
      <c r="K1937" s="97">
        <v>0</v>
      </c>
      <c r="L1937" s="97">
        <v>0</v>
      </c>
      <c r="M1937" s="97">
        <v>0</v>
      </c>
      <c r="N1937" s="97">
        <v>0</v>
      </c>
      <c r="O1937" s="97">
        <v>0</v>
      </c>
      <c r="P1937" s="97">
        <v>0</v>
      </c>
      <c r="Q1937" s="97">
        <v>0</v>
      </c>
      <c r="R1937" s="97">
        <v>0</v>
      </c>
      <c r="S1937" s="97">
        <v>0</v>
      </c>
      <c r="T1937" s="97">
        <v>0</v>
      </c>
      <c r="U1937" s="97">
        <v>0</v>
      </c>
      <c r="V1937" s="97">
        <v>0</v>
      </c>
      <c r="W1937" s="97">
        <v>0</v>
      </c>
      <c r="X1937" s="97">
        <v>0</v>
      </c>
      <c r="Y1937" s="97">
        <v>0</v>
      </c>
      <c r="Z1937" s="97">
        <v>0</v>
      </c>
      <c r="AA1937" s="162">
        <v>880</v>
      </c>
      <c r="AB1937" s="162">
        <v>1650</v>
      </c>
      <c r="AC1937" s="162">
        <v>3850</v>
      </c>
      <c r="AD1937" s="162">
        <v>1100</v>
      </c>
      <c r="AE1937" s="162">
        <v>550</v>
      </c>
      <c r="AF1937" s="162">
        <v>2750</v>
      </c>
      <c r="AG1937" s="162">
        <v>550</v>
      </c>
      <c r="AH1937" s="162">
        <v>1670</v>
      </c>
      <c r="AI1937" s="162">
        <v>0</v>
      </c>
      <c r="AJ1937" s="162">
        <v>0</v>
      </c>
      <c r="AK1937" s="162">
        <v>0</v>
      </c>
      <c r="AL1937" s="162">
        <v>0</v>
      </c>
      <c r="AM1937" s="162">
        <v>0</v>
      </c>
      <c r="AN1937" s="174">
        <v>0</v>
      </c>
      <c r="AO1937" s="174">
        <v>0</v>
      </c>
      <c r="AP1937" s="162">
        <v>0</v>
      </c>
      <c r="AQ1937" s="162">
        <v>0</v>
      </c>
      <c r="AR1937" s="174">
        <v>0</v>
      </c>
      <c r="AS1937" s="97"/>
      <c r="AT1937" s="280">
        <f>SUBTOTAL(9,H1937:AS1937)</f>
        <v>13000</v>
      </c>
      <c r="AU1937" s="280">
        <v>0</v>
      </c>
      <c r="AV1937" s="280">
        <v>0</v>
      </c>
      <c r="AW1937" s="280">
        <v>0</v>
      </c>
      <c r="AX1937" s="97">
        <f>SUM(AT1937:AW1937)</f>
        <v>13000</v>
      </c>
      <c r="AY1937" s="104">
        <v>23800</v>
      </c>
    </row>
    <row r="1938" spans="1:52" ht="15.75" thickBot="1" x14ac:dyDescent="0.3">
      <c r="H1938" s="76">
        <f>SUM(H1937)</f>
        <v>0</v>
      </c>
      <c r="I1938" s="76">
        <f t="shared" ref="I1938:AY1938" si="207">SUM(I1937)</f>
        <v>0</v>
      </c>
      <c r="J1938" s="76">
        <f t="shared" si="207"/>
        <v>0</v>
      </c>
      <c r="K1938" s="76">
        <f t="shared" si="207"/>
        <v>0</v>
      </c>
      <c r="L1938" s="76">
        <f t="shared" si="207"/>
        <v>0</v>
      </c>
      <c r="M1938" s="76">
        <f t="shared" si="207"/>
        <v>0</v>
      </c>
      <c r="N1938" s="76">
        <f t="shared" si="207"/>
        <v>0</v>
      </c>
      <c r="O1938" s="76">
        <f t="shared" si="207"/>
        <v>0</v>
      </c>
      <c r="P1938" s="76">
        <f t="shared" si="207"/>
        <v>0</v>
      </c>
      <c r="Q1938" s="76">
        <f t="shared" si="207"/>
        <v>0</v>
      </c>
      <c r="R1938" s="76">
        <f t="shared" si="207"/>
        <v>0</v>
      </c>
      <c r="S1938" s="76">
        <f t="shared" si="207"/>
        <v>0</v>
      </c>
      <c r="T1938" s="76">
        <f t="shared" si="207"/>
        <v>0</v>
      </c>
      <c r="U1938" s="76">
        <f t="shared" si="207"/>
        <v>0</v>
      </c>
      <c r="V1938" s="76">
        <f t="shared" si="207"/>
        <v>0</v>
      </c>
      <c r="W1938" s="76">
        <f t="shared" si="207"/>
        <v>0</v>
      </c>
      <c r="X1938" s="76">
        <f t="shared" si="207"/>
        <v>0</v>
      </c>
      <c r="Y1938" s="76">
        <f t="shared" si="207"/>
        <v>0</v>
      </c>
      <c r="Z1938" s="76">
        <f t="shared" si="207"/>
        <v>0</v>
      </c>
      <c r="AA1938" s="76">
        <f t="shared" si="207"/>
        <v>880</v>
      </c>
      <c r="AB1938" s="76">
        <f t="shared" si="207"/>
        <v>1650</v>
      </c>
      <c r="AC1938" s="76">
        <f t="shared" si="207"/>
        <v>3850</v>
      </c>
      <c r="AD1938" s="76">
        <f t="shared" si="207"/>
        <v>1100</v>
      </c>
      <c r="AE1938" s="76">
        <f t="shared" si="207"/>
        <v>550</v>
      </c>
      <c r="AF1938" s="76">
        <f t="shared" si="207"/>
        <v>2750</v>
      </c>
      <c r="AG1938" s="76">
        <f t="shared" si="207"/>
        <v>550</v>
      </c>
      <c r="AH1938" s="76">
        <f t="shared" si="207"/>
        <v>1670</v>
      </c>
      <c r="AI1938" s="76">
        <f t="shared" si="207"/>
        <v>0</v>
      </c>
      <c r="AJ1938" s="76">
        <f t="shared" si="207"/>
        <v>0</v>
      </c>
      <c r="AK1938" s="76">
        <f t="shared" si="207"/>
        <v>0</v>
      </c>
      <c r="AL1938" s="76">
        <f t="shared" si="207"/>
        <v>0</v>
      </c>
      <c r="AM1938" s="76">
        <f t="shared" si="207"/>
        <v>0</v>
      </c>
      <c r="AN1938" s="76">
        <f t="shared" si="207"/>
        <v>0</v>
      </c>
      <c r="AO1938" s="76">
        <f t="shared" si="207"/>
        <v>0</v>
      </c>
      <c r="AP1938" s="76">
        <f t="shared" si="207"/>
        <v>0</v>
      </c>
      <c r="AQ1938" s="76">
        <f t="shared" si="207"/>
        <v>0</v>
      </c>
      <c r="AR1938" s="76">
        <f t="shared" si="207"/>
        <v>0</v>
      </c>
      <c r="AS1938" s="76">
        <f t="shared" si="207"/>
        <v>0</v>
      </c>
      <c r="AT1938" s="76">
        <f t="shared" si="207"/>
        <v>13000</v>
      </c>
      <c r="AU1938" s="76">
        <f t="shared" si="207"/>
        <v>0</v>
      </c>
      <c r="AV1938" s="76">
        <f t="shared" si="207"/>
        <v>0</v>
      </c>
      <c r="AW1938" s="76">
        <f t="shared" si="207"/>
        <v>0</v>
      </c>
      <c r="AX1938" s="76">
        <f t="shared" si="207"/>
        <v>13000</v>
      </c>
      <c r="AY1938" s="76">
        <f t="shared" si="207"/>
        <v>23800</v>
      </c>
    </row>
    <row r="1940" spans="1:52" x14ac:dyDescent="0.25">
      <c r="A1940" s="132" t="s">
        <v>3793</v>
      </c>
    </row>
    <row r="1941" spans="1:52" s="200" customFormat="1" x14ac:dyDescent="0.25">
      <c r="A1941" s="199" t="s">
        <v>238</v>
      </c>
      <c r="B1941" s="266" t="s">
        <v>3797</v>
      </c>
      <c r="D1941" s="200" t="s">
        <v>3160</v>
      </c>
      <c r="E1941" s="267">
        <v>1334</v>
      </c>
      <c r="F1941" s="200" t="s">
        <v>240</v>
      </c>
      <c r="G1941" s="200" t="s">
        <v>3798</v>
      </c>
      <c r="H1941" s="201">
        <v>1500</v>
      </c>
      <c r="I1941" s="201">
        <v>20</v>
      </c>
      <c r="J1941" s="201">
        <v>100</v>
      </c>
      <c r="K1941" s="201">
        <v>100</v>
      </c>
      <c r="L1941" s="201">
        <v>60</v>
      </c>
      <c r="M1941" s="201">
        <v>100</v>
      </c>
      <c r="N1941" s="201">
        <v>50</v>
      </c>
      <c r="O1941" s="202">
        <v>30</v>
      </c>
      <c r="P1941" s="201">
        <v>20</v>
      </c>
      <c r="Q1941" s="201">
        <v>250</v>
      </c>
      <c r="R1941" s="201">
        <v>10</v>
      </c>
      <c r="S1941" s="201">
        <v>10</v>
      </c>
      <c r="T1941" s="201">
        <v>25</v>
      </c>
      <c r="U1941" s="273">
        <v>200</v>
      </c>
      <c r="V1941" s="201">
        <v>150</v>
      </c>
      <c r="W1941" s="201">
        <v>150</v>
      </c>
      <c r="X1941" s="201">
        <v>200</v>
      </c>
      <c r="Y1941" s="201">
        <v>500</v>
      </c>
      <c r="Z1941" s="201">
        <v>10</v>
      </c>
      <c r="AA1941" s="200">
        <v>0</v>
      </c>
      <c r="AB1941" s="200">
        <v>0</v>
      </c>
      <c r="AC1941" s="200">
        <v>0</v>
      </c>
      <c r="AD1941" s="200">
        <v>0</v>
      </c>
      <c r="AE1941" s="200">
        <v>0</v>
      </c>
      <c r="AF1941" s="200">
        <v>0</v>
      </c>
      <c r="AG1941" s="200">
        <v>0</v>
      </c>
      <c r="AH1941" s="200">
        <v>0</v>
      </c>
      <c r="AI1941" s="200">
        <v>0</v>
      </c>
      <c r="AJ1941" s="200">
        <v>0</v>
      </c>
      <c r="AK1941" s="200">
        <v>0</v>
      </c>
      <c r="AL1941" s="200">
        <v>0</v>
      </c>
      <c r="AM1941" s="200">
        <v>0</v>
      </c>
      <c r="AN1941" s="200">
        <v>0</v>
      </c>
      <c r="AO1941" s="200">
        <v>0</v>
      </c>
      <c r="AP1941" s="200">
        <v>0</v>
      </c>
      <c r="AQ1941" s="200">
        <v>0</v>
      </c>
      <c r="AR1941" s="200">
        <v>300</v>
      </c>
      <c r="AT1941" s="203">
        <f>SUBTOTAL(9,H1941:AS1941)</f>
        <v>3785</v>
      </c>
      <c r="AU1941" s="213">
        <v>0</v>
      </c>
      <c r="AV1941" s="213">
        <v>0</v>
      </c>
      <c r="AW1941" s="213">
        <v>0</v>
      </c>
      <c r="AX1941" s="203">
        <f>SUM(AT1941:AW1941)</f>
        <v>3785</v>
      </c>
    </row>
    <row r="1942" spans="1:52" ht="15.75" thickBot="1" x14ac:dyDescent="0.3">
      <c r="H1942" s="76">
        <f>SUM(H1941)</f>
        <v>1500</v>
      </c>
      <c r="I1942" s="76">
        <f t="shared" ref="I1942:AX1942" si="208">SUM(I1941)</f>
        <v>20</v>
      </c>
      <c r="J1942" s="76">
        <f t="shared" si="208"/>
        <v>100</v>
      </c>
      <c r="K1942" s="76">
        <f t="shared" si="208"/>
        <v>100</v>
      </c>
      <c r="L1942" s="76">
        <f t="shared" si="208"/>
        <v>60</v>
      </c>
      <c r="M1942" s="76">
        <f t="shared" si="208"/>
        <v>100</v>
      </c>
      <c r="N1942" s="76">
        <f t="shared" si="208"/>
        <v>50</v>
      </c>
      <c r="O1942" s="76">
        <f t="shared" si="208"/>
        <v>30</v>
      </c>
      <c r="P1942" s="76">
        <f t="shared" si="208"/>
        <v>20</v>
      </c>
      <c r="Q1942" s="76">
        <f t="shared" si="208"/>
        <v>250</v>
      </c>
      <c r="R1942" s="76">
        <f t="shared" si="208"/>
        <v>10</v>
      </c>
      <c r="S1942" s="76">
        <f t="shared" si="208"/>
        <v>10</v>
      </c>
      <c r="T1942" s="76">
        <f t="shared" si="208"/>
        <v>25</v>
      </c>
      <c r="U1942" s="76">
        <f t="shared" si="208"/>
        <v>200</v>
      </c>
      <c r="V1942" s="76">
        <f t="shared" si="208"/>
        <v>150</v>
      </c>
      <c r="W1942" s="76">
        <f t="shared" si="208"/>
        <v>150</v>
      </c>
      <c r="X1942" s="76">
        <f t="shared" si="208"/>
        <v>200</v>
      </c>
      <c r="Y1942" s="76">
        <f t="shared" si="208"/>
        <v>500</v>
      </c>
      <c r="Z1942" s="76">
        <f t="shared" si="208"/>
        <v>10</v>
      </c>
      <c r="AA1942" s="76">
        <f t="shared" si="208"/>
        <v>0</v>
      </c>
      <c r="AB1942" s="76">
        <f t="shared" si="208"/>
        <v>0</v>
      </c>
      <c r="AC1942" s="76">
        <f t="shared" si="208"/>
        <v>0</v>
      </c>
      <c r="AD1942" s="76">
        <f t="shared" si="208"/>
        <v>0</v>
      </c>
      <c r="AE1942" s="76">
        <f t="shared" si="208"/>
        <v>0</v>
      </c>
      <c r="AF1942" s="76">
        <f t="shared" si="208"/>
        <v>0</v>
      </c>
      <c r="AG1942" s="76">
        <f t="shared" si="208"/>
        <v>0</v>
      </c>
      <c r="AH1942" s="76">
        <f t="shared" si="208"/>
        <v>0</v>
      </c>
      <c r="AI1942" s="76">
        <f t="shared" si="208"/>
        <v>0</v>
      </c>
      <c r="AJ1942" s="76">
        <f t="shared" si="208"/>
        <v>0</v>
      </c>
      <c r="AK1942" s="76">
        <f t="shared" si="208"/>
        <v>0</v>
      </c>
      <c r="AL1942" s="76">
        <f t="shared" si="208"/>
        <v>0</v>
      </c>
      <c r="AM1942" s="76">
        <f t="shared" si="208"/>
        <v>0</v>
      </c>
      <c r="AN1942" s="76">
        <f t="shared" si="208"/>
        <v>0</v>
      </c>
      <c r="AO1942" s="76">
        <f t="shared" si="208"/>
        <v>0</v>
      </c>
      <c r="AP1942" s="76">
        <f t="shared" si="208"/>
        <v>0</v>
      </c>
      <c r="AQ1942" s="76">
        <f t="shared" si="208"/>
        <v>0</v>
      </c>
      <c r="AR1942" s="76">
        <f t="shared" si="208"/>
        <v>300</v>
      </c>
      <c r="AS1942" s="76">
        <f t="shared" si="208"/>
        <v>0</v>
      </c>
      <c r="AT1942" s="76">
        <f t="shared" si="208"/>
        <v>3785</v>
      </c>
      <c r="AU1942" s="76">
        <f t="shared" si="208"/>
        <v>0</v>
      </c>
      <c r="AV1942" s="76">
        <f t="shared" si="208"/>
        <v>0</v>
      </c>
      <c r="AW1942" s="76">
        <f t="shared" si="208"/>
        <v>0</v>
      </c>
      <c r="AX1942" s="76">
        <f t="shared" si="208"/>
        <v>3785</v>
      </c>
    </row>
    <row r="1943" spans="1:52" x14ac:dyDescent="0.25">
      <c r="H1943" s="134"/>
      <c r="I1943" s="134"/>
      <c r="J1943" s="134"/>
      <c r="K1943" s="134"/>
      <c r="L1943" s="134"/>
      <c r="M1943" s="134"/>
      <c r="N1943" s="134"/>
      <c r="O1943" s="134"/>
      <c r="P1943" s="134"/>
      <c r="Q1943" s="134"/>
      <c r="R1943" s="134"/>
      <c r="S1943" s="134"/>
      <c r="T1943" s="134"/>
      <c r="U1943" s="134"/>
      <c r="V1943" s="134"/>
      <c r="W1943" s="134"/>
      <c r="X1943" s="134"/>
      <c r="Y1943" s="134"/>
      <c r="Z1943" s="134"/>
      <c r="AA1943" s="134"/>
      <c r="AB1943" s="134"/>
      <c r="AC1943" s="134"/>
      <c r="AD1943" s="134"/>
      <c r="AE1943" s="134"/>
      <c r="AF1943" s="134"/>
      <c r="AG1943" s="134"/>
      <c r="AH1943" s="134"/>
      <c r="AI1943" s="134"/>
      <c r="AJ1943" s="134"/>
      <c r="AK1943" s="134"/>
      <c r="AL1943" s="134"/>
      <c r="AM1943" s="134"/>
      <c r="AN1943" s="134"/>
      <c r="AO1943" s="134"/>
      <c r="AP1943" s="134"/>
      <c r="AQ1943" s="134"/>
      <c r="AR1943" s="134"/>
      <c r="AS1943" s="134"/>
      <c r="AT1943" s="134"/>
      <c r="AU1943" s="134"/>
      <c r="AV1943" s="134"/>
      <c r="AW1943" s="134"/>
      <c r="AX1943" s="134"/>
    </row>
    <row r="1944" spans="1:52" x14ac:dyDescent="0.25">
      <c r="A1944" s="132" t="s">
        <v>3799</v>
      </c>
    </row>
    <row r="1945" spans="1:52" s="104" customFormat="1" x14ac:dyDescent="0.25">
      <c r="A1945" s="104" t="s">
        <v>3800</v>
      </c>
      <c r="B1945" s="183" t="s">
        <v>3801</v>
      </c>
      <c r="D1945" s="104" t="s">
        <v>3513</v>
      </c>
      <c r="E1945" s="123">
        <v>6039</v>
      </c>
      <c r="F1945" s="104" t="s">
        <v>1017</v>
      </c>
      <c r="G1945" s="104" t="s">
        <v>3802</v>
      </c>
      <c r="H1945" s="97">
        <v>0</v>
      </c>
      <c r="I1945" s="97">
        <v>0</v>
      </c>
      <c r="J1945" s="97">
        <v>0</v>
      </c>
      <c r="K1945" s="97">
        <v>0</v>
      </c>
      <c r="L1945" s="97">
        <v>0</v>
      </c>
      <c r="M1945" s="97">
        <v>0</v>
      </c>
      <c r="N1945" s="97">
        <v>0</v>
      </c>
      <c r="O1945" s="97">
        <v>0</v>
      </c>
      <c r="P1945" s="97">
        <v>0</v>
      </c>
      <c r="Q1945" s="97">
        <v>0</v>
      </c>
      <c r="R1945" s="97">
        <v>0</v>
      </c>
      <c r="S1945" s="97">
        <v>0</v>
      </c>
      <c r="T1945" s="97">
        <v>0</v>
      </c>
      <c r="U1945" s="97">
        <v>0</v>
      </c>
      <c r="V1945" s="97">
        <v>0</v>
      </c>
      <c r="W1945" s="97">
        <v>0</v>
      </c>
      <c r="X1945" s="97">
        <v>0</v>
      </c>
      <c r="Y1945" s="97">
        <v>0</v>
      </c>
      <c r="Z1945" s="97">
        <v>0</v>
      </c>
      <c r="AA1945" s="162">
        <v>880</v>
      </c>
      <c r="AB1945" s="162">
        <v>1650</v>
      </c>
      <c r="AC1945" s="162">
        <v>3850</v>
      </c>
      <c r="AD1945" s="162">
        <v>1100</v>
      </c>
      <c r="AE1945" s="162">
        <v>550</v>
      </c>
      <c r="AF1945" s="162">
        <v>2750</v>
      </c>
      <c r="AG1945" s="162">
        <v>550</v>
      </c>
      <c r="AH1945" s="162">
        <v>2585</v>
      </c>
      <c r="AI1945" s="162">
        <v>1085</v>
      </c>
      <c r="AJ1945" s="162">
        <v>0</v>
      </c>
      <c r="AK1945" s="162">
        <v>0</v>
      </c>
      <c r="AL1945" s="162">
        <v>0</v>
      </c>
      <c r="AM1945" s="162">
        <v>0</v>
      </c>
      <c r="AN1945" s="162">
        <v>0</v>
      </c>
      <c r="AO1945" s="162">
        <v>0</v>
      </c>
      <c r="AP1945" s="162">
        <v>0</v>
      </c>
      <c r="AQ1945" s="162">
        <v>0</v>
      </c>
      <c r="AR1945" s="162">
        <v>0</v>
      </c>
      <c r="AS1945" s="97"/>
      <c r="AT1945" s="280">
        <f>SUBTOTAL(9,H1945:AS1945)</f>
        <v>15000</v>
      </c>
      <c r="AU1945" s="280">
        <v>0</v>
      </c>
      <c r="AV1945" s="280">
        <v>0</v>
      </c>
      <c r="AW1945" s="280">
        <v>0</v>
      </c>
      <c r="AX1945" s="97">
        <f>SUM(AT1945:AW1945)</f>
        <v>15000</v>
      </c>
      <c r="AY1945" s="294">
        <v>21800</v>
      </c>
    </row>
    <row r="1946" spans="1:52" x14ac:dyDescent="0.25">
      <c r="A1946" t="s">
        <v>3803</v>
      </c>
      <c r="B1946" s="11" t="s">
        <v>3804</v>
      </c>
      <c r="D1946" t="s">
        <v>3513</v>
      </c>
      <c r="E1946" s="75">
        <v>6139</v>
      </c>
      <c r="F1946" t="s">
        <v>1017</v>
      </c>
      <c r="G1946" t="s">
        <v>3805</v>
      </c>
      <c r="H1946" s="116">
        <v>3000</v>
      </c>
      <c r="I1946" s="116">
        <v>20</v>
      </c>
      <c r="J1946" s="116">
        <v>100</v>
      </c>
      <c r="K1946" s="116">
        <v>100</v>
      </c>
      <c r="L1946" s="116">
        <v>60</v>
      </c>
      <c r="M1946" s="116">
        <v>100</v>
      </c>
      <c r="N1946" s="116">
        <v>50</v>
      </c>
      <c r="O1946" s="117">
        <v>30</v>
      </c>
      <c r="P1946" s="116">
        <v>20</v>
      </c>
      <c r="Q1946" s="116">
        <v>250</v>
      </c>
      <c r="R1946" s="116">
        <v>10</v>
      </c>
      <c r="S1946" s="116">
        <v>10</v>
      </c>
      <c r="T1946" s="116">
        <v>25</v>
      </c>
      <c r="U1946" s="91">
        <v>200</v>
      </c>
      <c r="V1946" s="116">
        <v>150</v>
      </c>
      <c r="W1946" s="116">
        <v>150</v>
      </c>
      <c r="X1946" s="116">
        <v>200</v>
      </c>
      <c r="Y1946" s="116">
        <v>1000</v>
      </c>
      <c r="Z1946" s="116">
        <v>10</v>
      </c>
      <c r="AA1946" s="116">
        <v>880</v>
      </c>
      <c r="AB1946" s="116">
        <v>1650</v>
      </c>
      <c r="AC1946" s="116">
        <v>3850</v>
      </c>
      <c r="AD1946" s="116">
        <v>1100</v>
      </c>
      <c r="AE1946" s="116">
        <v>550</v>
      </c>
      <c r="AF1946" s="116">
        <v>2750</v>
      </c>
      <c r="AG1946" s="116">
        <v>550</v>
      </c>
      <c r="AH1946" s="116">
        <v>2585</v>
      </c>
      <c r="AI1946" s="116">
        <v>2255</v>
      </c>
      <c r="AJ1946" s="116">
        <v>720</v>
      </c>
      <c r="AK1946" s="116">
        <v>2200</v>
      </c>
      <c r="AL1946" s="116">
        <v>110</v>
      </c>
      <c r="AM1946" s="116">
        <v>5500</v>
      </c>
      <c r="AN1946" s="138">
        <v>3850</v>
      </c>
      <c r="AO1946" s="138">
        <v>4950</v>
      </c>
      <c r="AP1946" s="138">
        <v>1100</v>
      </c>
      <c r="AQ1946" s="138">
        <v>2200</v>
      </c>
      <c r="AR1946" s="138">
        <v>300</v>
      </c>
      <c r="AS1946" s="138">
        <v>0</v>
      </c>
      <c r="AT1946" s="22">
        <f>SUBTOTAL(9,H1946:AS1946)</f>
        <v>42585</v>
      </c>
      <c r="AU1946" s="138">
        <v>0</v>
      </c>
      <c r="AV1946" s="138">
        <v>0</v>
      </c>
      <c r="AW1946" s="138">
        <v>0</v>
      </c>
      <c r="AX1946" s="74">
        <f>SUM(AT1946:AW1946)</f>
        <v>42585</v>
      </c>
    </row>
    <row r="1947" spans="1:52" s="104" customFormat="1" x14ac:dyDescent="0.25">
      <c r="A1947" s="104" t="s">
        <v>3806</v>
      </c>
      <c r="B1947" s="183" t="s">
        <v>3807</v>
      </c>
      <c r="D1947" s="104" t="s">
        <v>3513</v>
      </c>
      <c r="E1947" s="123">
        <v>6041</v>
      </c>
      <c r="F1947" s="104" t="s">
        <v>240</v>
      </c>
      <c r="G1947" s="104" t="s">
        <v>3808</v>
      </c>
      <c r="H1947" s="97">
        <v>0</v>
      </c>
      <c r="I1947" s="97">
        <v>0</v>
      </c>
      <c r="J1947" s="97">
        <v>0</v>
      </c>
      <c r="K1947" s="97">
        <v>0</v>
      </c>
      <c r="L1947" s="97">
        <v>0</v>
      </c>
      <c r="M1947" s="97">
        <v>0</v>
      </c>
      <c r="N1947" s="97">
        <v>0</v>
      </c>
      <c r="O1947" s="97">
        <v>0</v>
      </c>
      <c r="P1947" s="97">
        <v>0</v>
      </c>
      <c r="Q1947" s="97">
        <v>0</v>
      </c>
      <c r="R1947" s="97">
        <v>0</v>
      </c>
      <c r="S1947" s="97">
        <v>0</v>
      </c>
      <c r="T1947" s="97">
        <v>0</v>
      </c>
      <c r="U1947" s="97">
        <v>0</v>
      </c>
      <c r="V1947" s="97">
        <v>0</v>
      </c>
      <c r="W1947" s="97">
        <v>0</v>
      </c>
      <c r="X1947" s="97">
        <v>0</v>
      </c>
      <c r="Y1947" s="97">
        <v>0</v>
      </c>
      <c r="Z1947" s="97">
        <v>0</v>
      </c>
      <c r="AA1947" s="162">
        <v>880</v>
      </c>
      <c r="AB1947" s="162">
        <v>1650</v>
      </c>
      <c r="AC1947" s="162">
        <v>3850</v>
      </c>
      <c r="AD1947" s="162">
        <v>1100</v>
      </c>
      <c r="AE1947" s="162">
        <v>550</v>
      </c>
      <c r="AF1947" s="162">
        <v>2750</v>
      </c>
      <c r="AG1947" s="162">
        <v>550</v>
      </c>
      <c r="AH1947" s="162">
        <v>2585</v>
      </c>
      <c r="AI1947" s="162">
        <v>1085</v>
      </c>
      <c r="AJ1947" s="162">
        <v>0</v>
      </c>
      <c r="AK1947" s="162">
        <v>0</v>
      </c>
      <c r="AL1947" s="162">
        <v>0</v>
      </c>
      <c r="AM1947" s="162">
        <v>0</v>
      </c>
      <c r="AN1947" s="162">
        <v>0</v>
      </c>
      <c r="AO1947" s="162">
        <v>0</v>
      </c>
      <c r="AP1947" s="162">
        <v>0</v>
      </c>
      <c r="AQ1947" s="162">
        <v>0</v>
      </c>
      <c r="AR1947" s="174">
        <v>0</v>
      </c>
      <c r="AS1947" s="97"/>
      <c r="AT1947" s="280">
        <f>SUBTOTAL(9,H1947:AS1947)</f>
        <v>15000</v>
      </c>
      <c r="AU1947" s="280">
        <v>0</v>
      </c>
      <c r="AV1947" s="280">
        <v>0</v>
      </c>
      <c r="AW1947" s="280">
        <v>0</v>
      </c>
      <c r="AX1947" s="97">
        <f>SUM(AT1947:AW1947)</f>
        <v>15000</v>
      </c>
      <c r="AY1947" s="294">
        <v>21800</v>
      </c>
    </row>
    <row r="1948" spans="1:52" s="57" customFormat="1" x14ac:dyDescent="0.25">
      <c r="A1948" s="57" t="s">
        <v>3809</v>
      </c>
      <c r="B1948" s="216" t="s">
        <v>3810</v>
      </c>
      <c r="D1948" s="57" t="s">
        <v>3162</v>
      </c>
      <c r="E1948" s="130">
        <v>9056</v>
      </c>
      <c r="F1948" s="57" t="s">
        <v>240</v>
      </c>
      <c r="G1948" s="57" t="s">
        <v>3811</v>
      </c>
      <c r="H1948" s="63">
        <v>0</v>
      </c>
      <c r="I1948" s="63">
        <v>0</v>
      </c>
      <c r="J1948" s="63">
        <v>0</v>
      </c>
      <c r="K1948" s="63">
        <v>0</v>
      </c>
      <c r="L1948" s="63">
        <v>0</v>
      </c>
      <c r="M1948" s="63">
        <v>0</v>
      </c>
      <c r="N1948" s="63">
        <v>0</v>
      </c>
      <c r="O1948" s="63">
        <v>0</v>
      </c>
      <c r="P1948" s="63">
        <v>0</v>
      </c>
      <c r="Q1948" s="63">
        <v>0</v>
      </c>
      <c r="R1948" s="63">
        <v>0</v>
      </c>
      <c r="S1948" s="63">
        <v>0</v>
      </c>
      <c r="T1948" s="63">
        <v>0</v>
      </c>
      <c r="U1948" s="63">
        <v>0</v>
      </c>
      <c r="V1948" s="63">
        <v>0</v>
      </c>
      <c r="W1948" s="63">
        <v>0</v>
      </c>
      <c r="X1948" s="63">
        <v>0</v>
      </c>
      <c r="Y1948" s="63">
        <v>0</v>
      </c>
      <c r="Z1948" s="63">
        <v>0</v>
      </c>
      <c r="AA1948" s="209">
        <v>0</v>
      </c>
      <c r="AB1948" s="209">
        <v>0</v>
      </c>
      <c r="AC1948" s="209">
        <v>0</v>
      </c>
      <c r="AD1948" s="209">
        <v>0</v>
      </c>
      <c r="AE1948" s="209">
        <v>0</v>
      </c>
      <c r="AF1948" s="209">
        <v>0</v>
      </c>
      <c r="AG1948" s="209">
        <v>0</v>
      </c>
      <c r="AH1948" s="209">
        <v>0</v>
      </c>
      <c r="AI1948" s="209">
        <v>0</v>
      </c>
      <c r="AJ1948" s="209">
        <v>0</v>
      </c>
      <c r="AK1948" s="209">
        <v>0</v>
      </c>
      <c r="AL1948" s="209">
        <v>0</v>
      </c>
      <c r="AM1948" s="209">
        <v>0</v>
      </c>
      <c r="AN1948" s="209">
        <v>0</v>
      </c>
      <c r="AO1948" s="209">
        <v>0</v>
      </c>
      <c r="AP1948" s="209">
        <v>0</v>
      </c>
      <c r="AQ1948" s="209">
        <v>0</v>
      </c>
      <c r="AR1948" s="209">
        <v>0</v>
      </c>
      <c r="AS1948" s="63">
        <v>21965</v>
      </c>
      <c r="AT1948" s="300">
        <f>SUBTOTAL(9,H1948:AS1948)</f>
        <v>21965</v>
      </c>
      <c r="AU1948" s="300">
        <v>0</v>
      </c>
      <c r="AV1948" s="300">
        <v>0</v>
      </c>
      <c r="AW1948" s="300">
        <v>0</v>
      </c>
      <c r="AX1948" s="63">
        <f>SUM(AT1948:AW1948)</f>
        <v>21965</v>
      </c>
    </row>
    <row r="1949" spans="1:52" s="220" customFormat="1" x14ac:dyDescent="0.25">
      <c r="A1949" s="220" t="s">
        <v>3812</v>
      </c>
      <c r="B1949" s="221" t="s">
        <v>3813</v>
      </c>
      <c r="D1949" s="220" t="s">
        <v>2227</v>
      </c>
      <c r="E1949" s="255">
        <v>9615</v>
      </c>
      <c r="F1949" s="220" t="s">
        <v>240</v>
      </c>
      <c r="G1949" s="220" t="s">
        <v>3814</v>
      </c>
      <c r="H1949" s="282">
        <v>0</v>
      </c>
      <c r="I1949" s="282">
        <v>0</v>
      </c>
      <c r="J1949" s="282">
        <v>0</v>
      </c>
      <c r="K1949" s="282">
        <v>0</v>
      </c>
      <c r="L1949" s="282">
        <v>0</v>
      </c>
      <c r="M1949" s="282">
        <v>0</v>
      </c>
      <c r="N1949" s="282">
        <v>0</v>
      </c>
      <c r="O1949" s="282">
        <v>0</v>
      </c>
      <c r="P1949" s="282">
        <v>0</v>
      </c>
      <c r="Q1949" s="282">
        <v>0</v>
      </c>
      <c r="R1949" s="282">
        <v>0</v>
      </c>
      <c r="S1949" s="282">
        <v>0</v>
      </c>
      <c r="T1949" s="282">
        <v>0</v>
      </c>
      <c r="U1949" s="282">
        <v>0</v>
      </c>
      <c r="V1949" s="282">
        <v>0</v>
      </c>
      <c r="W1949" s="282">
        <v>0</v>
      </c>
      <c r="X1949" s="282">
        <v>0</v>
      </c>
      <c r="Y1949" s="282">
        <v>0</v>
      </c>
      <c r="Z1949" s="282">
        <v>0</v>
      </c>
      <c r="AA1949" s="282">
        <v>0</v>
      </c>
      <c r="AB1949" s="282">
        <v>0</v>
      </c>
      <c r="AC1949" s="282">
        <v>0</v>
      </c>
      <c r="AD1949" s="282">
        <v>0</v>
      </c>
      <c r="AE1949" s="282">
        <v>0</v>
      </c>
      <c r="AF1949" s="282">
        <v>0</v>
      </c>
      <c r="AG1949" s="282">
        <v>0</v>
      </c>
      <c r="AH1949" s="282">
        <v>0</v>
      </c>
      <c r="AI1949" s="282">
        <v>0</v>
      </c>
      <c r="AJ1949" s="282">
        <v>0</v>
      </c>
      <c r="AK1949" s="282">
        <v>0</v>
      </c>
      <c r="AL1949" s="282">
        <v>0</v>
      </c>
      <c r="AM1949" s="282">
        <v>0</v>
      </c>
      <c r="AN1949" s="282">
        <v>0</v>
      </c>
      <c r="AO1949" s="282">
        <v>0</v>
      </c>
      <c r="AP1949" s="282">
        <v>0</v>
      </c>
      <c r="AQ1949" s="282">
        <v>0</v>
      </c>
      <c r="AR1949" s="282">
        <v>0</v>
      </c>
      <c r="AS1949" s="220">
        <v>14865</v>
      </c>
      <c r="AT1949" s="287">
        <f>SUBTOTAL(9,H1949:AS1949)</f>
        <v>14865</v>
      </c>
      <c r="AU1949" s="287">
        <v>0</v>
      </c>
      <c r="AV1949" s="287">
        <v>0</v>
      </c>
      <c r="AW1949" s="287">
        <v>0</v>
      </c>
      <c r="AX1949" s="282">
        <f>SUM(AT1949:AW1949)</f>
        <v>14865</v>
      </c>
      <c r="AZ1949" s="220" t="s">
        <v>3438</v>
      </c>
    </row>
    <row r="1950" spans="1:52" ht="15.75" thickBot="1" x14ac:dyDescent="0.3">
      <c r="H1950" s="76">
        <f>SUM(H1945:H1949)</f>
        <v>3000</v>
      </c>
      <c r="I1950" s="76">
        <f t="shared" ref="I1950:AY1950" si="209">SUM(I1945:I1949)</f>
        <v>20</v>
      </c>
      <c r="J1950" s="76">
        <f t="shared" si="209"/>
        <v>100</v>
      </c>
      <c r="K1950" s="76">
        <f t="shared" si="209"/>
        <v>100</v>
      </c>
      <c r="L1950" s="76">
        <f t="shared" si="209"/>
        <v>60</v>
      </c>
      <c r="M1950" s="76">
        <f t="shared" si="209"/>
        <v>100</v>
      </c>
      <c r="N1950" s="76">
        <f t="shared" si="209"/>
        <v>50</v>
      </c>
      <c r="O1950" s="76">
        <f t="shared" si="209"/>
        <v>30</v>
      </c>
      <c r="P1950" s="76">
        <f t="shared" si="209"/>
        <v>20</v>
      </c>
      <c r="Q1950" s="76">
        <f t="shared" si="209"/>
        <v>250</v>
      </c>
      <c r="R1950" s="76">
        <f t="shared" si="209"/>
        <v>10</v>
      </c>
      <c r="S1950" s="76">
        <f t="shared" si="209"/>
        <v>10</v>
      </c>
      <c r="T1950" s="76">
        <f t="shared" si="209"/>
        <v>25</v>
      </c>
      <c r="U1950" s="76">
        <f t="shared" si="209"/>
        <v>200</v>
      </c>
      <c r="V1950" s="76">
        <f t="shared" si="209"/>
        <v>150</v>
      </c>
      <c r="W1950" s="76">
        <f t="shared" si="209"/>
        <v>150</v>
      </c>
      <c r="X1950" s="76">
        <f t="shared" si="209"/>
        <v>200</v>
      </c>
      <c r="Y1950" s="76">
        <f t="shared" si="209"/>
        <v>1000</v>
      </c>
      <c r="Z1950" s="76">
        <f t="shared" si="209"/>
        <v>10</v>
      </c>
      <c r="AA1950" s="76">
        <f t="shared" si="209"/>
        <v>2640</v>
      </c>
      <c r="AB1950" s="76">
        <f t="shared" si="209"/>
        <v>4950</v>
      </c>
      <c r="AC1950" s="76">
        <f t="shared" si="209"/>
        <v>11550</v>
      </c>
      <c r="AD1950" s="76">
        <f t="shared" si="209"/>
        <v>3300</v>
      </c>
      <c r="AE1950" s="76">
        <f t="shared" si="209"/>
        <v>1650</v>
      </c>
      <c r="AF1950" s="76">
        <f t="shared" si="209"/>
        <v>8250</v>
      </c>
      <c r="AG1950" s="76">
        <f t="shared" si="209"/>
        <v>1650</v>
      </c>
      <c r="AH1950" s="76">
        <f t="shared" si="209"/>
        <v>7755</v>
      </c>
      <c r="AI1950" s="76">
        <f t="shared" si="209"/>
        <v>4425</v>
      </c>
      <c r="AJ1950" s="76">
        <f t="shared" si="209"/>
        <v>720</v>
      </c>
      <c r="AK1950" s="76">
        <f t="shared" si="209"/>
        <v>2200</v>
      </c>
      <c r="AL1950" s="76">
        <f t="shared" si="209"/>
        <v>110</v>
      </c>
      <c r="AM1950" s="76">
        <f t="shared" si="209"/>
        <v>5500</v>
      </c>
      <c r="AN1950" s="76">
        <f t="shared" si="209"/>
        <v>3850</v>
      </c>
      <c r="AO1950" s="76">
        <f t="shared" si="209"/>
        <v>4950</v>
      </c>
      <c r="AP1950" s="76">
        <f t="shared" si="209"/>
        <v>1100</v>
      </c>
      <c r="AQ1950" s="76">
        <f t="shared" si="209"/>
        <v>2200</v>
      </c>
      <c r="AR1950" s="76">
        <f t="shared" si="209"/>
        <v>300</v>
      </c>
      <c r="AS1950" s="76">
        <f t="shared" si="209"/>
        <v>36830</v>
      </c>
      <c r="AT1950" s="76">
        <f t="shared" si="209"/>
        <v>109415</v>
      </c>
      <c r="AU1950" s="76">
        <f t="shared" si="209"/>
        <v>0</v>
      </c>
      <c r="AV1950" s="76">
        <f t="shared" si="209"/>
        <v>0</v>
      </c>
      <c r="AW1950" s="76">
        <f t="shared" si="209"/>
        <v>0</v>
      </c>
      <c r="AX1950" s="76">
        <f t="shared" si="209"/>
        <v>109415</v>
      </c>
      <c r="AY1950" s="76">
        <f t="shared" si="209"/>
        <v>43600</v>
      </c>
    </row>
    <row r="1952" spans="1:52" x14ac:dyDescent="0.25">
      <c r="A1952" s="132" t="s">
        <v>3799</v>
      </c>
    </row>
    <row r="1953" spans="1:52" s="104" customFormat="1" x14ac:dyDescent="0.25">
      <c r="A1953" s="103" t="s">
        <v>238</v>
      </c>
      <c r="B1953" s="183" t="s">
        <v>3815</v>
      </c>
      <c r="D1953" s="97" t="s">
        <v>3162</v>
      </c>
      <c r="E1953" s="97">
        <v>6141</v>
      </c>
      <c r="F1953" s="97" t="s">
        <v>240</v>
      </c>
      <c r="G1953" s="97" t="s">
        <v>3816</v>
      </c>
      <c r="H1953" s="104">
        <v>0</v>
      </c>
      <c r="I1953" s="104">
        <v>0</v>
      </c>
      <c r="J1953" s="104">
        <v>0</v>
      </c>
      <c r="K1953" s="104">
        <v>0</v>
      </c>
      <c r="L1953" s="104">
        <v>0</v>
      </c>
      <c r="M1953" s="104">
        <v>0</v>
      </c>
      <c r="N1953" s="104">
        <v>0</v>
      </c>
      <c r="O1953" s="104">
        <v>0</v>
      </c>
      <c r="P1953" s="104">
        <v>0</v>
      </c>
      <c r="Q1953" s="104">
        <v>0</v>
      </c>
      <c r="R1953" s="104">
        <v>0</v>
      </c>
      <c r="S1953" s="104">
        <v>0</v>
      </c>
      <c r="T1953" s="104">
        <v>0</v>
      </c>
      <c r="U1953" s="104">
        <v>0</v>
      </c>
      <c r="V1953" s="104">
        <v>0</v>
      </c>
      <c r="W1953" s="104">
        <v>0</v>
      </c>
      <c r="X1953" s="104">
        <v>0</v>
      </c>
      <c r="Y1953" s="104">
        <v>0</v>
      </c>
      <c r="Z1953" s="104">
        <v>0</v>
      </c>
      <c r="AA1953" s="162">
        <v>880</v>
      </c>
      <c r="AB1953" s="162">
        <v>1650</v>
      </c>
      <c r="AC1953" s="162">
        <v>3850</v>
      </c>
      <c r="AD1953" s="162">
        <v>1100</v>
      </c>
      <c r="AE1953" s="162">
        <v>550</v>
      </c>
      <c r="AF1953" s="162">
        <v>2750</v>
      </c>
      <c r="AG1953" s="162">
        <v>550</v>
      </c>
      <c r="AH1953" s="162">
        <v>2585</v>
      </c>
      <c r="AI1953" s="162">
        <v>2255</v>
      </c>
      <c r="AJ1953" s="162">
        <v>720</v>
      </c>
      <c r="AK1953" s="174">
        <v>1510</v>
      </c>
      <c r="AL1953" s="104">
        <v>0</v>
      </c>
      <c r="AM1953" s="104">
        <v>0</v>
      </c>
      <c r="AN1953" s="104">
        <v>0</v>
      </c>
      <c r="AO1953" s="104">
        <v>0</v>
      </c>
      <c r="AP1953" s="104">
        <v>0</v>
      </c>
      <c r="AQ1953" s="104">
        <v>0</v>
      </c>
      <c r="AR1953" s="104">
        <v>0</v>
      </c>
      <c r="AS1953" s="104">
        <v>0</v>
      </c>
      <c r="AT1953" s="97">
        <f>SUBTOTAL(9,H1953:AS1953)</f>
        <v>18400</v>
      </c>
      <c r="AU1953" s="174">
        <v>0</v>
      </c>
      <c r="AV1953" s="174">
        <v>0</v>
      </c>
      <c r="AW1953" s="174">
        <v>0</v>
      </c>
      <c r="AX1953" s="97">
        <f>SUM(AT1953:AW1953)</f>
        <v>18400</v>
      </c>
      <c r="AY1953" s="104">
        <v>18400</v>
      </c>
    </row>
    <row r="1954" spans="1:52" ht="15.75" thickBot="1" x14ac:dyDescent="0.3">
      <c r="H1954" s="76">
        <f>SUM(H1953)</f>
        <v>0</v>
      </c>
      <c r="I1954" s="76">
        <f t="shared" ref="I1954:AY1954" si="210">SUM(I1953)</f>
        <v>0</v>
      </c>
      <c r="J1954" s="76">
        <f t="shared" si="210"/>
        <v>0</v>
      </c>
      <c r="K1954" s="76">
        <f t="shared" si="210"/>
        <v>0</v>
      </c>
      <c r="L1954" s="76">
        <f t="shared" si="210"/>
        <v>0</v>
      </c>
      <c r="M1954" s="76">
        <f t="shared" si="210"/>
        <v>0</v>
      </c>
      <c r="N1954" s="76">
        <f t="shared" si="210"/>
        <v>0</v>
      </c>
      <c r="O1954" s="76">
        <f t="shared" si="210"/>
        <v>0</v>
      </c>
      <c r="P1954" s="76">
        <f t="shared" si="210"/>
        <v>0</v>
      </c>
      <c r="Q1954" s="76">
        <f t="shared" si="210"/>
        <v>0</v>
      </c>
      <c r="R1954" s="76">
        <f t="shared" si="210"/>
        <v>0</v>
      </c>
      <c r="S1954" s="76">
        <f t="shared" si="210"/>
        <v>0</v>
      </c>
      <c r="T1954" s="76">
        <f t="shared" si="210"/>
        <v>0</v>
      </c>
      <c r="U1954" s="76">
        <f t="shared" si="210"/>
        <v>0</v>
      </c>
      <c r="V1954" s="76">
        <f t="shared" si="210"/>
        <v>0</v>
      </c>
      <c r="W1954" s="76">
        <f t="shared" si="210"/>
        <v>0</v>
      </c>
      <c r="X1954" s="76">
        <f t="shared" si="210"/>
        <v>0</v>
      </c>
      <c r="Y1954" s="76">
        <f t="shared" si="210"/>
        <v>0</v>
      </c>
      <c r="Z1954" s="76">
        <f t="shared" si="210"/>
        <v>0</v>
      </c>
      <c r="AA1954" s="76">
        <f t="shared" si="210"/>
        <v>880</v>
      </c>
      <c r="AB1954" s="76">
        <f t="shared" si="210"/>
        <v>1650</v>
      </c>
      <c r="AC1954" s="76">
        <f t="shared" si="210"/>
        <v>3850</v>
      </c>
      <c r="AD1954" s="76">
        <f t="shared" si="210"/>
        <v>1100</v>
      </c>
      <c r="AE1954" s="76">
        <f t="shared" si="210"/>
        <v>550</v>
      </c>
      <c r="AF1954" s="76">
        <f t="shared" si="210"/>
        <v>2750</v>
      </c>
      <c r="AG1954" s="76">
        <f t="shared" si="210"/>
        <v>550</v>
      </c>
      <c r="AH1954" s="76">
        <f t="shared" si="210"/>
        <v>2585</v>
      </c>
      <c r="AI1954" s="76">
        <f t="shared" si="210"/>
        <v>2255</v>
      </c>
      <c r="AJ1954" s="76">
        <f t="shared" si="210"/>
        <v>720</v>
      </c>
      <c r="AK1954" s="76">
        <f t="shared" si="210"/>
        <v>1510</v>
      </c>
      <c r="AL1954" s="76">
        <f t="shared" si="210"/>
        <v>0</v>
      </c>
      <c r="AM1954" s="76">
        <f t="shared" si="210"/>
        <v>0</v>
      </c>
      <c r="AN1954" s="76">
        <f t="shared" si="210"/>
        <v>0</v>
      </c>
      <c r="AO1954" s="76">
        <f t="shared" si="210"/>
        <v>0</v>
      </c>
      <c r="AP1954" s="76">
        <f t="shared" si="210"/>
        <v>0</v>
      </c>
      <c r="AQ1954" s="76">
        <f t="shared" si="210"/>
        <v>0</v>
      </c>
      <c r="AR1954" s="76">
        <f t="shared" si="210"/>
        <v>0</v>
      </c>
      <c r="AS1954" s="76">
        <f t="shared" si="210"/>
        <v>0</v>
      </c>
      <c r="AT1954" s="76">
        <f t="shared" si="210"/>
        <v>18400</v>
      </c>
      <c r="AU1954" s="76">
        <f t="shared" si="210"/>
        <v>0</v>
      </c>
      <c r="AV1954" s="76">
        <f t="shared" si="210"/>
        <v>0</v>
      </c>
      <c r="AW1954" s="76">
        <f t="shared" si="210"/>
        <v>0</v>
      </c>
      <c r="AX1954" s="76">
        <f t="shared" si="210"/>
        <v>18400</v>
      </c>
      <c r="AY1954" s="76">
        <f t="shared" si="210"/>
        <v>18400</v>
      </c>
    </row>
    <row r="1956" spans="1:52" x14ac:dyDescent="0.25">
      <c r="A1956" s="132" t="s">
        <v>3817</v>
      </c>
    </row>
    <row r="1957" spans="1:52" s="220" customFormat="1" x14ac:dyDescent="0.25">
      <c r="A1957" s="220" t="s">
        <v>3818</v>
      </c>
      <c r="B1957" s="221" t="s">
        <v>3819</v>
      </c>
      <c r="D1957" s="220" t="s">
        <v>2227</v>
      </c>
      <c r="E1957" s="255">
        <v>9611</v>
      </c>
      <c r="F1957" s="220" t="s">
        <v>240</v>
      </c>
      <c r="G1957" s="220" t="s">
        <v>3820</v>
      </c>
      <c r="H1957" s="220">
        <v>0</v>
      </c>
      <c r="I1957" s="220">
        <v>0</v>
      </c>
      <c r="J1957" s="220">
        <v>0</v>
      </c>
      <c r="K1957" s="220">
        <v>0</v>
      </c>
      <c r="L1957" s="220">
        <v>0</v>
      </c>
      <c r="M1957" s="220">
        <v>0</v>
      </c>
      <c r="N1957" s="220">
        <v>0</v>
      </c>
      <c r="O1957" s="220">
        <v>0</v>
      </c>
      <c r="P1957" s="220">
        <v>0</v>
      </c>
      <c r="Q1957" s="220">
        <v>0</v>
      </c>
      <c r="R1957" s="220">
        <v>0</v>
      </c>
      <c r="S1957" s="220">
        <v>0</v>
      </c>
      <c r="T1957" s="220">
        <v>0</v>
      </c>
      <c r="U1957" s="220">
        <v>0</v>
      </c>
      <c r="V1957" s="220">
        <v>0</v>
      </c>
      <c r="W1957" s="220">
        <v>0</v>
      </c>
      <c r="X1957" s="220">
        <v>0</v>
      </c>
      <c r="Y1957" s="220">
        <v>0</v>
      </c>
      <c r="Z1957" s="220">
        <v>0</v>
      </c>
      <c r="AA1957" s="220">
        <v>0</v>
      </c>
      <c r="AB1957" s="220">
        <v>0</v>
      </c>
      <c r="AC1957" s="220">
        <v>0</v>
      </c>
      <c r="AD1957" s="220">
        <v>0</v>
      </c>
      <c r="AE1957" s="220">
        <v>0</v>
      </c>
      <c r="AF1957" s="220">
        <v>0</v>
      </c>
      <c r="AG1957" s="220">
        <v>0</v>
      </c>
      <c r="AH1957" s="220">
        <v>0</v>
      </c>
      <c r="AI1957" s="220">
        <v>0</v>
      </c>
      <c r="AJ1957" s="220">
        <v>0</v>
      </c>
      <c r="AK1957" s="220">
        <v>0</v>
      </c>
      <c r="AL1957" s="220">
        <v>0</v>
      </c>
      <c r="AM1957" s="220">
        <v>0</v>
      </c>
      <c r="AN1957" s="220">
        <v>0</v>
      </c>
      <c r="AO1957" s="220">
        <v>0</v>
      </c>
      <c r="AP1957" s="220">
        <v>0</v>
      </c>
      <c r="AQ1957" s="220">
        <v>0</v>
      </c>
      <c r="AR1957" s="220">
        <v>0</v>
      </c>
      <c r="AS1957" s="220">
        <v>18590</v>
      </c>
      <c r="AT1957" s="287">
        <f>SUBTOTAL(9,H1957:AS1957)</f>
        <v>18590</v>
      </c>
      <c r="AU1957" s="287">
        <v>0</v>
      </c>
      <c r="AV1957" s="287">
        <v>0</v>
      </c>
      <c r="AW1957" s="287">
        <v>0</v>
      </c>
      <c r="AX1957" s="282">
        <f>SUM(AT1957:AW1957)</f>
        <v>18590</v>
      </c>
      <c r="AZ1957" s="220" t="s">
        <v>3438</v>
      </c>
    </row>
    <row r="1958" spans="1:52" ht="15.75" thickBot="1" x14ac:dyDescent="0.3">
      <c r="H1958" s="76">
        <f>SUM(H1957)</f>
        <v>0</v>
      </c>
      <c r="I1958" s="76">
        <f t="shared" ref="I1958:AY1958" si="211">SUM(I1957)</f>
        <v>0</v>
      </c>
      <c r="J1958" s="76">
        <f t="shared" si="211"/>
        <v>0</v>
      </c>
      <c r="K1958" s="76">
        <f t="shared" si="211"/>
        <v>0</v>
      </c>
      <c r="L1958" s="76">
        <f t="shared" si="211"/>
        <v>0</v>
      </c>
      <c r="M1958" s="76">
        <f t="shared" si="211"/>
        <v>0</v>
      </c>
      <c r="N1958" s="76">
        <f t="shared" si="211"/>
        <v>0</v>
      </c>
      <c r="O1958" s="76">
        <f t="shared" si="211"/>
        <v>0</v>
      </c>
      <c r="P1958" s="76">
        <f t="shared" si="211"/>
        <v>0</v>
      </c>
      <c r="Q1958" s="76">
        <f t="shared" si="211"/>
        <v>0</v>
      </c>
      <c r="R1958" s="76">
        <f t="shared" si="211"/>
        <v>0</v>
      </c>
      <c r="S1958" s="76">
        <f t="shared" si="211"/>
        <v>0</v>
      </c>
      <c r="T1958" s="76">
        <f t="shared" si="211"/>
        <v>0</v>
      </c>
      <c r="U1958" s="76">
        <f t="shared" si="211"/>
        <v>0</v>
      </c>
      <c r="V1958" s="76">
        <f t="shared" si="211"/>
        <v>0</v>
      </c>
      <c r="W1958" s="76">
        <f t="shared" si="211"/>
        <v>0</v>
      </c>
      <c r="X1958" s="76">
        <f t="shared" si="211"/>
        <v>0</v>
      </c>
      <c r="Y1958" s="76">
        <f t="shared" si="211"/>
        <v>0</v>
      </c>
      <c r="Z1958" s="76">
        <f t="shared" si="211"/>
        <v>0</v>
      </c>
      <c r="AA1958" s="76">
        <f t="shared" si="211"/>
        <v>0</v>
      </c>
      <c r="AB1958" s="76">
        <f t="shared" si="211"/>
        <v>0</v>
      </c>
      <c r="AC1958" s="76">
        <f t="shared" si="211"/>
        <v>0</v>
      </c>
      <c r="AD1958" s="76">
        <f t="shared" si="211"/>
        <v>0</v>
      </c>
      <c r="AE1958" s="76">
        <f t="shared" si="211"/>
        <v>0</v>
      </c>
      <c r="AF1958" s="76">
        <f t="shared" si="211"/>
        <v>0</v>
      </c>
      <c r="AG1958" s="76">
        <f t="shared" si="211"/>
        <v>0</v>
      </c>
      <c r="AH1958" s="76">
        <f t="shared" si="211"/>
        <v>0</v>
      </c>
      <c r="AI1958" s="76">
        <f t="shared" si="211"/>
        <v>0</v>
      </c>
      <c r="AJ1958" s="76">
        <f t="shared" si="211"/>
        <v>0</v>
      </c>
      <c r="AK1958" s="76">
        <f t="shared" si="211"/>
        <v>0</v>
      </c>
      <c r="AL1958" s="76">
        <f t="shared" si="211"/>
        <v>0</v>
      </c>
      <c r="AM1958" s="76">
        <f t="shared" si="211"/>
        <v>0</v>
      </c>
      <c r="AN1958" s="76">
        <f t="shared" si="211"/>
        <v>0</v>
      </c>
      <c r="AO1958" s="76">
        <f t="shared" si="211"/>
        <v>0</v>
      </c>
      <c r="AP1958" s="76">
        <f t="shared" si="211"/>
        <v>0</v>
      </c>
      <c r="AQ1958" s="76">
        <f t="shared" si="211"/>
        <v>0</v>
      </c>
      <c r="AR1958" s="76">
        <f t="shared" si="211"/>
        <v>0</v>
      </c>
      <c r="AS1958" s="76">
        <f t="shared" si="211"/>
        <v>18590</v>
      </c>
      <c r="AT1958" s="76">
        <f t="shared" si="211"/>
        <v>18590</v>
      </c>
      <c r="AU1958" s="76">
        <f t="shared" si="211"/>
        <v>0</v>
      </c>
      <c r="AV1958" s="76">
        <f t="shared" si="211"/>
        <v>0</v>
      </c>
      <c r="AW1958" s="76">
        <f t="shared" si="211"/>
        <v>0</v>
      </c>
      <c r="AX1958" s="76">
        <f t="shared" si="211"/>
        <v>18590</v>
      </c>
      <c r="AY1958" s="76">
        <f t="shared" si="211"/>
        <v>0</v>
      </c>
    </row>
    <row r="1960" spans="1:52" x14ac:dyDescent="0.25">
      <c r="A1960" s="132" t="s">
        <v>3821</v>
      </c>
    </row>
    <row r="1961" spans="1:52" s="220" customFormat="1" x14ac:dyDescent="0.25">
      <c r="A1961" s="220" t="s">
        <v>3822</v>
      </c>
      <c r="B1961" s="221" t="s">
        <v>3823</v>
      </c>
      <c r="D1961" s="220" t="s">
        <v>2361</v>
      </c>
      <c r="E1961" s="255">
        <v>9634</v>
      </c>
      <c r="F1961" s="220" t="s">
        <v>1017</v>
      </c>
      <c r="G1961" s="220" t="s">
        <v>3824</v>
      </c>
      <c r="H1961" s="220">
        <v>0</v>
      </c>
      <c r="I1961" s="220">
        <v>0</v>
      </c>
      <c r="J1961" s="220">
        <v>0</v>
      </c>
      <c r="K1961" s="220">
        <v>0</v>
      </c>
      <c r="L1961" s="220">
        <v>0</v>
      </c>
      <c r="M1961" s="220">
        <v>0</v>
      </c>
      <c r="N1961" s="220">
        <v>0</v>
      </c>
      <c r="O1961" s="220">
        <v>0</v>
      </c>
      <c r="P1961" s="220">
        <v>0</v>
      </c>
      <c r="Q1961" s="220">
        <v>0</v>
      </c>
      <c r="R1961" s="220">
        <v>0</v>
      </c>
      <c r="S1961" s="220">
        <v>0</v>
      </c>
      <c r="T1961" s="220">
        <v>0</v>
      </c>
      <c r="U1961" s="220">
        <v>0</v>
      </c>
      <c r="V1961" s="220">
        <v>0</v>
      </c>
      <c r="W1961" s="220">
        <v>0</v>
      </c>
      <c r="X1961" s="220">
        <v>0</v>
      </c>
      <c r="Y1961" s="220">
        <v>0</v>
      </c>
      <c r="Z1961" s="220">
        <v>0</v>
      </c>
      <c r="AA1961" s="220">
        <v>0</v>
      </c>
      <c r="AB1961" s="220">
        <v>0</v>
      </c>
      <c r="AC1961" s="220">
        <v>0</v>
      </c>
      <c r="AD1961" s="220">
        <v>0</v>
      </c>
      <c r="AE1961" s="220">
        <v>0</v>
      </c>
      <c r="AF1961" s="220">
        <v>0</v>
      </c>
      <c r="AG1961" s="220">
        <v>0</v>
      </c>
      <c r="AH1961" s="220">
        <v>0</v>
      </c>
      <c r="AI1961" s="220">
        <v>0</v>
      </c>
      <c r="AJ1961" s="220">
        <v>0</v>
      </c>
      <c r="AK1961" s="220">
        <v>0</v>
      </c>
      <c r="AL1961" s="220">
        <v>0</v>
      </c>
      <c r="AM1961" s="220">
        <v>0</v>
      </c>
      <c r="AN1961" s="220">
        <v>0</v>
      </c>
      <c r="AO1961" s="220">
        <v>0</v>
      </c>
      <c r="AP1961" s="220">
        <v>0</v>
      </c>
      <c r="AQ1961" s="220">
        <v>0</v>
      </c>
      <c r="AR1961" s="220">
        <v>0</v>
      </c>
      <c r="AS1961" s="220">
        <v>18590</v>
      </c>
      <c r="AT1961" s="287">
        <f>SUBTOTAL(9,H1961:AS1961)</f>
        <v>18590</v>
      </c>
      <c r="AU1961" s="287">
        <v>0</v>
      </c>
      <c r="AV1961" s="287">
        <v>0</v>
      </c>
      <c r="AW1961" s="287">
        <v>0</v>
      </c>
      <c r="AX1961" s="282">
        <f>SUM(AT1961:AW1961)</f>
        <v>18590</v>
      </c>
      <c r="AZ1961" s="220" t="s">
        <v>3438</v>
      </c>
    </row>
    <row r="1962" spans="1:52" ht="15.75" thickBot="1" x14ac:dyDescent="0.3">
      <c r="H1962" s="76">
        <f>SUM(H1961)</f>
        <v>0</v>
      </c>
      <c r="I1962" s="76">
        <f t="shared" ref="I1962:AY1962" si="212">SUM(I1961)</f>
        <v>0</v>
      </c>
      <c r="J1962" s="76">
        <f t="shared" si="212"/>
        <v>0</v>
      </c>
      <c r="K1962" s="76">
        <f t="shared" si="212"/>
        <v>0</v>
      </c>
      <c r="L1962" s="76">
        <f t="shared" si="212"/>
        <v>0</v>
      </c>
      <c r="M1962" s="76">
        <f t="shared" si="212"/>
        <v>0</v>
      </c>
      <c r="N1962" s="76">
        <f t="shared" si="212"/>
        <v>0</v>
      </c>
      <c r="O1962" s="76">
        <f t="shared" si="212"/>
        <v>0</v>
      </c>
      <c r="P1962" s="76">
        <f t="shared" si="212"/>
        <v>0</v>
      </c>
      <c r="Q1962" s="76">
        <f t="shared" si="212"/>
        <v>0</v>
      </c>
      <c r="R1962" s="76">
        <f t="shared" si="212"/>
        <v>0</v>
      </c>
      <c r="S1962" s="76">
        <f t="shared" si="212"/>
        <v>0</v>
      </c>
      <c r="T1962" s="76">
        <f t="shared" si="212"/>
        <v>0</v>
      </c>
      <c r="U1962" s="76">
        <f t="shared" si="212"/>
        <v>0</v>
      </c>
      <c r="V1962" s="76">
        <f t="shared" si="212"/>
        <v>0</v>
      </c>
      <c r="W1962" s="76">
        <f t="shared" si="212"/>
        <v>0</v>
      </c>
      <c r="X1962" s="76">
        <f t="shared" si="212"/>
        <v>0</v>
      </c>
      <c r="Y1962" s="76">
        <f t="shared" si="212"/>
        <v>0</v>
      </c>
      <c r="Z1962" s="76">
        <f t="shared" si="212"/>
        <v>0</v>
      </c>
      <c r="AA1962" s="76">
        <f t="shared" si="212"/>
        <v>0</v>
      </c>
      <c r="AB1962" s="76">
        <f t="shared" si="212"/>
        <v>0</v>
      </c>
      <c r="AC1962" s="76">
        <f t="shared" si="212"/>
        <v>0</v>
      </c>
      <c r="AD1962" s="76">
        <f t="shared" si="212"/>
        <v>0</v>
      </c>
      <c r="AE1962" s="76">
        <f t="shared" si="212"/>
        <v>0</v>
      </c>
      <c r="AF1962" s="76">
        <f t="shared" si="212"/>
        <v>0</v>
      </c>
      <c r="AG1962" s="76">
        <f t="shared" si="212"/>
        <v>0</v>
      </c>
      <c r="AH1962" s="76">
        <f t="shared" si="212"/>
        <v>0</v>
      </c>
      <c r="AI1962" s="76">
        <f t="shared" si="212"/>
        <v>0</v>
      </c>
      <c r="AJ1962" s="76">
        <f t="shared" si="212"/>
        <v>0</v>
      </c>
      <c r="AK1962" s="76">
        <f t="shared" si="212"/>
        <v>0</v>
      </c>
      <c r="AL1962" s="76">
        <f t="shared" si="212"/>
        <v>0</v>
      </c>
      <c r="AM1962" s="76">
        <f t="shared" si="212"/>
        <v>0</v>
      </c>
      <c r="AN1962" s="76">
        <f t="shared" si="212"/>
        <v>0</v>
      </c>
      <c r="AO1962" s="76">
        <f t="shared" si="212"/>
        <v>0</v>
      </c>
      <c r="AP1962" s="76">
        <f t="shared" si="212"/>
        <v>0</v>
      </c>
      <c r="AQ1962" s="76">
        <f t="shared" si="212"/>
        <v>0</v>
      </c>
      <c r="AR1962" s="76">
        <f t="shared" si="212"/>
        <v>0</v>
      </c>
      <c r="AS1962" s="76">
        <f t="shared" si="212"/>
        <v>18590</v>
      </c>
      <c r="AT1962" s="76">
        <f t="shared" si="212"/>
        <v>18590</v>
      </c>
      <c r="AU1962" s="76">
        <f t="shared" si="212"/>
        <v>0</v>
      </c>
      <c r="AV1962" s="76">
        <f t="shared" si="212"/>
        <v>0</v>
      </c>
      <c r="AW1962" s="76">
        <f t="shared" si="212"/>
        <v>0</v>
      </c>
      <c r="AX1962" s="76">
        <f t="shared" si="212"/>
        <v>18590</v>
      </c>
      <c r="AY1962" s="76">
        <f t="shared" si="212"/>
        <v>0</v>
      </c>
    </row>
    <row r="1964" spans="1:52" x14ac:dyDescent="0.25">
      <c r="A1964" s="132" t="s">
        <v>3825</v>
      </c>
    </row>
    <row r="1965" spans="1:52" s="220" customFormat="1" x14ac:dyDescent="0.25">
      <c r="A1965" s="220" t="s">
        <v>3826</v>
      </c>
      <c r="B1965" s="221" t="s">
        <v>3827</v>
      </c>
      <c r="D1965" s="220" t="s">
        <v>2361</v>
      </c>
      <c r="E1965" s="255">
        <v>9614</v>
      </c>
      <c r="F1965" s="220" t="s">
        <v>1017</v>
      </c>
      <c r="G1965" s="220" t="s">
        <v>3828</v>
      </c>
      <c r="H1965" s="220">
        <v>0</v>
      </c>
      <c r="I1965" s="220">
        <v>0</v>
      </c>
      <c r="J1965" s="220">
        <v>0</v>
      </c>
      <c r="K1965" s="220">
        <v>0</v>
      </c>
      <c r="L1965" s="220">
        <v>0</v>
      </c>
      <c r="M1965" s="220">
        <v>0</v>
      </c>
      <c r="N1965" s="220">
        <v>0</v>
      </c>
      <c r="O1965" s="220">
        <v>0</v>
      </c>
      <c r="P1965" s="220">
        <v>0</v>
      </c>
      <c r="Q1965" s="220">
        <v>0</v>
      </c>
      <c r="R1965" s="220">
        <v>0</v>
      </c>
      <c r="S1965" s="220">
        <v>0</v>
      </c>
      <c r="T1965" s="220">
        <v>0</v>
      </c>
      <c r="U1965" s="220">
        <v>0</v>
      </c>
      <c r="V1965" s="220">
        <v>0</v>
      </c>
      <c r="W1965" s="220">
        <v>0</v>
      </c>
      <c r="X1965" s="220">
        <v>0</v>
      </c>
      <c r="Y1965" s="220">
        <v>0</v>
      </c>
      <c r="Z1965" s="220">
        <v>0</v>
      </c>
      <c r="AA1965" s="220">
        <v>0</v>
      </c>
      <c r="AB1965" s="220">
        <v>0</v>
      </c>
      <c r="AC1965" s="220">
        <v>0</v>
      </c>
      <c r="AD1965" s="220">
        <v>0</v>
      </c>
      <c r="AE1965" s="220">
        <v>0</v>
      </c>
      <c r="AF1965" s="220">
        <v>0</v>
      </c>
      <c r="AG1965" s="220">
        <v>0</v>
      </c>
      <c r="AH1965" s="220">
        <v>0</v>
      </c>
      <c r="AI1965" s="220">
        <v>0</v>
      </c>
      <c r="AJ1965" s="220">
        <v>0</v>
      </c>
      <c r="AK1965" s="220">
        <v>0</v>
      </c>
      <c r="AL1965" s="220">
        <v>0</v>
      </c>
      <c r="AM1965" s="220">
        <v>0</v>
      </c>
      <c r="AN1965" s="220">
        <v>0</v>
      </c>
      <c r="AO1965" s="220">
        <v>0</v>
      </c>
      <c r="AP1965" s="220">
        <v>0</v>
      </c>
      <c r="AQ1965" s="220">
        <v>0</v>
      </c>
      <c r="AR1965" s="220">
        <v>0</v>
      </c>
      <c r="AS1965" s="220">
        <v>23455</v>
      </c>
      <c r="AT1965" s="287">
        <f>SUBTOTAL(9,H1965:AS1965)</f>
        <v>23455</v>
      </c>
      <c r="AU1965" s="287">
        <v>0</v>
      </c>
      <c r="AV1965" s="287">
        <v>0</v>
      </c>
      <c r="AW1965" s="287">
        <v>0</v>
      </c>
      <c r="AX1965" s="282">
        <f>SUM(AT1965:AW1965)</f>
        <v>23455</v>
      </c>
      <c r="AZ1965" s="220" t="s">
        <v>3438</v>
      </c>
    </row>
    <row r="1966" spans="1:52" s="57" customFormat="1" x14ac:dyDescent="0.25">
      <c r="B1966" s="216"/>
      <c r="E1966" s="130"/>
      <c r="G1966" s="57" t="s">
        <v>3829</v>
      </c>
      <c r="H1966" s="57">
        <v>0</v>
      </c>
      <c r="AS1966" s="57">
        <v>0</v>
      </c>
      <c r="AT1966" s="300">
        <v>0</v>
      </c>
      <c r="AU1966" s="300">
        <v>2.36</v>
      </c>
      <c r="AV1966" s="300"/>
      <c r="AW1966" s="300"/>
      <c r="AX1966" s="63">
        <f>SUM(AT1966:AW1966)</f>
        <v>2.36</v>
      </c>
    </row>
    <row r="1967" spans="1:52" ht="15.75" thickBot="1" x14ac:dyDescent="0.3">
      <c r="H1967" s="76">
        <f>SUM(H1965:H1966)</f>
        <v>0</v>
      </c>
      <c r="I1967" s="76">
        <f t="shared" ref="I1967:AY1967" si="213">SUM(I1965:I1966)</f>
        <v>0</v>
      </c>
      <c r="J1967" s="76">
        <f t="shared" si="213"/>
        <v>0</v>
      </c>
      <c r="K1967" s="76">
        <f t="shared" si="213"/>
        <v>0</v>
      </c>
      <c r="L1967" s="76">
        <f t="shared" si="213"/>
        <v>0</v>
      </c>
      <c r="M1967" s="76">
        <f t="shared" si="213"/>
        <v>0</v>
      </c>
      <c r="N1967" s="76">
        <f t="shared" si="213"/>
        <v>0</v>
      </c>
      <c r="O1967" s="76">
        <f t="shared" si="213"/>
        <v>0</v>
      </c>
      <c r="P1967" s="76">
        <f t="shared" si="213"/>
        <v>0</v>
      </c>
      <c r="Q1967" s="76">
        <f t="shared" si="213"/>
        <v>0</v>
      </c>
      <c r="R1967" s="76">
        <f t="shared" si="213"/>
        <v>0</v>
      </c>
      <c r="S1967" s="76">
        <f t="shared" si="213"/>
        <v>0</v>
      </c>
      <c r="T1967" s="76">
        <f t="shared" si="213"/>
        <v>0</v>
      </c>
      <c r="U1967" s="76">
        <f t="shared" si="213"/>
        <v>0</v>
      </c>
      <c r="V1967" s="76">
        <f t="shared" si="213"/>
        <v>0</v>
      </c>
      <c r="W1967" s="76">
        <f t="shared" si="213"/>
        <v>0</v>
      </c>
      <c r="X1967" s="76">
        <f t="shared" si="213"/>
        <v>0</v>
      </c>
      <c r="Y1967" s="76">
        <f t="shared" si="213"/>
        <v>0</v>
      </c>
      <c r="Z1967" s="76">
        <f t="shared" si="213"/>
        <v>0</v>
      </c>
      <c r="AA1967" s="76">
        <f t="shared" si="213"/>
        <v>0</v>
      </c>
      <c r="AB1967" s="76">
        <f t="shared" si="213"/>
        <v>0</v>
      </c>
      <c r="AC1967" s="76">
        <f t="shared" si="213"/>
        <v>0</v>
      </c>
      <c r="AD1967" s="76">
        <f t="shared" si="213"/>
        <v>0</v>
      </c>
      <c r="AE1967" s="76">
        <f t="shared" si="213"/>
        <v>0</v>
      </c>
      <c r="AF1967" s="76">
        <f t="shared" si="213"/>
        <v>0</v>
      </c>
      <c r="AG1967" s="76">
        <f t="shared" si="213"/>
        <v>0</v>
      </c>
      <c r="AH1967" s="76">
        <f t="shared" si="213"/>
        <v>0</v>
      </c>
      <c r="AI1967" s="76">
        <f t="shared" si="213"/>
        <v>0</v>
      </c>
      <c r="AJ1967" s="76">
        <f t="shared" si="213"/>
        <v>0</v>
      </c>
      <c r="AK1967" s="76">
        <f t="shared" si="213"/>
        <v>0</v>
      </c>
      <c r="AL1967" s="76">
        <f t="shared" si="213"/>
        <v>0</v>
      </c>
      <c r="AM1967" s="76">
        <f t="shared" si="213"/>
        <v>0</v>
      </c>
      <c r="AN1967" s="76">
        <f t="shared" si="213"/>
        <v>0</v>
      </c>
      <c r="AO1967" s="76">
        <f t="shared" si="213"/>
        <v>0</v>
      </c>
      <c r="AP1967" s="76">
        <f t="shared" si="213"/>
        <v>0</v>
      </c>
      <c r="AQ1967" s="76">
        <f t="shared" si="213"/>
        <v>0</v>
      </c>
      <c r="AR1967" s="76">
        <f t="shared" si="213"/>
        <v>0</v>
      </c>
      <c r="AS1967" s="76">
        <f t="shared" si="213"/>
        <v>23455</v>
      </c>
      <c r="AT1967" s="76">
        <f t="shared" si="213"/>
        <v>23455</v>
      </c>
      <c r="AU1967" s="76">
        <f t="shared" si="213"/>
        <v>2.36</v>
      </c>
      <c r="AV1967" s="76">
        <f t="shared" si="213"/>
        <v>0</v>
      </c>
      <c r="AW1967" s="76">
        <f t="shared" si="213"/>
        <v>0</v>
      </c>
      <c r="AX1967" s="76">
        <f t="shared" si="213"/>
        <v>23457.360000000001</v>
      </c>
      <c r="AY1967" s="76">
        <f t="shared" si="213"/>
        <v>0</v>
      </c>
    </row>
    <row r="1969" spans="1:52" x14ac:dyDescent="0.25">
      <c r="A1969" s="53" t="s">
        <v>3830</v>
      </c>
    </row>
    <row r="1970" spans="1:52" s="200" customFormat="1" x14ac:dyDescent="0.25">
      <c r="A1970" s="199"/>
      <c r="B1970" s="266">
        <v>1716</v>
      </c>
      <c r="D1970" s="200" t="s">
        <v>235</v>
      </c>
      <c r="E1970" s="200">
        <v>3169</v>
      </c>
      <c r="F1970" s="200" t="s">
        <v>1017</v>
      </c>
      <c r="G1970" s="200" t="s">
        <v>3831</v>
      </c>
      <c r="H1970" s="203">
        <v>0</v>
      </c>
      <c r="I1970" s="203">
        <v>0</v>
      </c>
      <c r="J1970" s="203">
        <v>0</v>
      </c>
      <c r="K1970" s="203">
        <v>0</v>
      </c>
      <c r="L1970" s="203">
        <v>0</v>
      </c>
      <c r="M1970" s="203">
        <v>0</v>
      </c>
      <c r="N1970" s="203">
        <v>0</v>
      </c>
      <c r="O1970" s="203">
        <v>0</v>
      </c>
      <c r="P1970" s="203">
        <v>0</v>
      </c>
      <c r="Q1970" s="203">
        <v>0</v>
      </c>
      <c r="R1970" s="203">
        <v>0</v>
      </c>
      <c r="S1970" s="203">
        <v>0</v>
      </c>
      <c r="T1970" s="203">
        <v>0</v>
      </c>
      <c r="U1970" s="203">
        <v>0</v>
      </c>
      <c r="V1970" s="203">
        <v>0</v>
      </c>
      <c r="W1970" s="203">
        <v>0</v>
      </c>
      <c r="X1970" s="203">
        <v>0</v>
      </c>
      <c r="Y1970" s="203">
        <v>0</v>
      </c>
      <c r="Z1970" s="203">
        <v>0</v>
      </c>
      <c r="AA1970" s="201">
        <v>0</v>
      </c>
      <c r="AB1970" s="201">
        <v>0</v>
      </c>
      <c r="AC1970" s="201">
        <v>0</v>
      </c>
      <c r="AD1970" s="201">
        <v>0</v>
      </c>
      <c r="AE1970" s="201">
        <v>0</v>
      </c>
      <c r="AF1970" s="201">
        <v>0</v>
      </c>
      <c r="AG1970" s="201">
        <v>0</v>
      </c>
      <c r="AH1970" s="201">
        <v>2350</v>
      </c>
      <c r="AI1970" s="201">
        <v>2050</v>
      </c>
      <c r="AJ1970" s="201">
        <v>655</v>
      </c>
      <c r="AK1970" s="201">
        <v>2000</v>
      </c>
      <c r="AL1970" s="201">
        <v>100</v>
      </c>
      <c r="AM1970" s="201">
        <v>5000</v>
      </c>
      <c r="AN1970" s="213">
        <v>3500</v>
      </c>
      <c r="AO1970" s="213">
        <v>4500</v>
      </c>
      <c r="AP1970" s="201">
        <v>1000</v>
      </c>
      <c r="AQ1970" s="201">
        <v>2000</v>
      </c>
      <c r="AR1970" s="201">
        <v>0</v>
      </c>
      <c r="AS1970" s="213">
        <v>0</v>
      </c>
      <c r="AT1970" s="203">
        <f t="shared" ref="AT1970:AT1983" si="214">SUBTOTAL(9,H1970:AS1970)</f>
        <v>23155</v>
      </c>
      <c r="AU1970" s="203"/>
      <c r="AV1970" s="203"/>
      <c r="AX1970" s="200">
        <f t="shared" ref="AX1970:AX1983" si="215">SUM(AT1970:AW1970)</f>
        <v>23155</v>
      </c>
    </row>
    <row r="1971" spans="1:52" x14ac:dyDescent="0.25">
      <c r="B1971" s="266">
        <v>1717</v>
      </c>
      <c r="C1971" s="200"/>
      <c r="D1971" s="200" t="s">
        <v>235</v>
      </c>
      <c r="E1971" s="200">
        <v>3229</v>
      </c>
      <c r="F1971" s="200" t="s">
        <v>240</v>
      </c>
      <c r="G1971" s="200" t="s">
        <v>3832</v>
      </c>
      <c r="H1971" s="249">
        <v>1500</v>
      </c>
      <c r="I1971" s="249">
        <v>20</v>
      </c>
      <c r="J1971" s="249">
        <v>100</v>
      </c>
      <c r="K1971" s="249">
        <v>100</v>
      </c>
      <c r="L1971" s="249">
        <v>0</v>
      </c>
      <c r="M1971" s="249">
        <v>100</v>
      </c>
      <c r="N1971" s="249">
        <v>50</v>
      </c>
      <c r="O1971" s="249">
        <v>30</v>
      </c>
      <c r="P1971" s="249">
        <v>20</v>
      </c>
      <c r="Q1971" s="249">
        <v>250</v>
      </c>
      <c r="R1971" s="249">
        <v>10</v>
      </c>
      <c r="S1971" s="249">
        <v>10</v>
      </c>
      <c r="T1971" s="249">
        <v>25</v>
      </c>
      <c r="U1971" s="249">
        <v>200</v>
      </c>
      <c r="V1971" s="249">
        <v>150</v>
      </c>
      <c r="W1971" s="249">
        <v>150</v>
      </c>
      <c r="X1971" s="249">
        <v>200</v>
      </c>
      <c r="Y1971" s="249">
        <v>0</v>
      </c>
      <c r="Z1971" s="249">
        <v>10</v>
      </c>
      <c r="AA1971" s="200">
        <v>0</v>
      </c>
      <c r="AB1971" s="200">
        <v>0</v>
      </c>
      <c r="AC1971" s="200">
        <v>0</v>
      </c>
      <c r="AD1971" s="200">
        <v>0</v>
      </c>
      <c r="AE1971" s="200">
        <v>0</v>
      </c>
      <c r="AF1971" s="200">
        <v>0</v>
      </c>
      <c r="AG1971" s="200">
        <v>0</v>
      </c>
      <c r="AH1971" s="200">
        <v>0</v>
      </c>
      <c r="AI1971" s="200">
        <v>0</v>
      </c>
      <c r="AJ1971" s="200">
        <v>0</v>
      </c>
      <c r="AK1971" s="200">
        <v>0</v>
      </c>
      <c r="AL1971" s="200">
        <v>0</v>
      </c>
      <c r="AM1971" s="200">
        <v>0</v>
      </c>
      <c r="AN1971" s="200">
        <v>0</v>
      </c>
      <c r="AO1971" s="200">
        <v>0</v>
      </c>
      <c r="AP1971" s="200">
        <v>0</v>
      </c>
      <c r="AQ1971" s="200">
        <v>0</v>
      </c>
      <c r="AR1971" s="200">
        <v>300</v>
      </c>
      <c r="AS1971" s="200"/>
      <c r="AT1971" s="203">
        <f t="shared" si="214"/>
        <v>3225</v>
      </c>
      <c r="AU1971" s="200"/>
      <c r="AV1971" s="200"/>
      <c r="AW1971" s="200"/>
      <c r="AX1971" s="200">
        <f t="shared" si="215"/>
        <v>3225</v>
      </c>
    </row>
    <row r="1972" spans="1:52" x14ac:dyDescent="0.25">
      <c r="B1972" s="266">
        <v>1718</v>
      </c>
      <c r="C1972" s="200"/>
      <c r="D1972" s="200" t="s">
        <v>3160</v>
      </c>
      <c r="E1972" s="200">
        <v>1112</v>
      </c>
      <c r="F1972" s="200" t="s">
        <v>240</v>
      </c>
      <c r="G1972" s="200" t="s">
        <v>3833</v>
      </c>
      <c r="H1972" s="203">
        <v>0</v>
      </c>
      <c r="I1972" s="203">
        <v>0</v>
      </c>
      <c r="J1972" s="203">
        <v>0</v>
      </c>
      <c r="K1972" s="203">
        <v>0</v>
      </c>
      <c r="L1972" s="203">
        <v>0</v>
      </c>
      <c r="M1972" s="203">
        <v>0</v>
      </c>
      <c r="N1972" s="203">
        <v>0</v>
      </c>
      <c r="O1972" s="203">
        <v>0</v>
      </c>
      <c r="P1972" s="203">
        <v>0</v>
      </c>
      <c r="Q1972" s="203">
        <v>0</v>
      </c>
      <c r="R1972" s="203">
        <v>0</v>
      </c>
      <c r="S1972" s="203">
        <v>0</v>
      </c>
      <c r="T1972" s="203">
        <v>0</v>
      </c>
      <c r="U1972" s="203">
        <v>0</v>
      </c>
      <c r="V1972" s="203">
        <v>0</v>
      </c>
      <c r="W1972" s="203">
        <v>0</v>
      </c>
      <c r="X1972" s="203">
        <v>0</v>
      </c>
      <c r="Y1972" s="203">
        <v>0</v>
      </c>
      <c r="Z1972" s="203">
        <v>0</v>
      </c>
      <c r="AA1972" s="201">
        <v>0</v>
      </c>
      <c r="AB1972" s="201">
        <v>0</v>
      </c>
      <c r="AC1972" s="201">
        <v>0</v>
      </c>
      <c r="AD1972" s="201">
        <v>0</v>
      </c>
      <c r="AE1972" s="201">
        <v>0</v>
      </c>
      <c r="AF1972" s="201">
        <v>0</v>
      </c>
      <c r="AG1972" s="201">
        <v>0</v>
      </c>
      <c r="AH1972" s="201">
        <v>915</v>
      </c>
      <c r="AI1972" s="201">
        <v>2255</v>
      </c>
      <c r="AJ1972" s="201">
        <v>720</v>
      </c>
      <c r="AK1972" s="201">
        <v>2200</v>
      </c>
      <c r="AL1972" s="201">
        <v>110</v>
      </c>
      <c r="AM1972" s="201">
        <v>5500</v>
      </c>
      <c r="AN1972" s="213">
        <v>1300</v>
      </c>
      <c r="AO1972" s="213">
        <v>0</v>
      </c>
      <c r="AP1972" s="201">
        <v>0</v>
      </c>
      <c r="AQ1972" s="201">
        <v>0</v>
      </c>
      <c r="AR1972" s="213">
        <v>0</v>
      </c>
      <c r="AS1972" s="213">
        <v>0</v>
      </c>
      <c r="AT1972" s="268">
        <f t="shared" si="214"/>
        <v>13000</v>
      </c>
      <c r="AU1972" s="268">
        <v>0</v>
      </c>
      <c r="AV1972" s="268">
        <v>0</v>
      </c>
      <c r="AW1972" s="268">
        <v>0</v>
      </c>
      <c r="AX1972" s="203">
        <f t="shared" si="215"/>
        <v>13000</v>
      </c>
    </row>
    <row r="1973" spans="1:52" x14ac:dyDescent="0.25">
      <c r="B1973" s="11">
        <v>1719</v>
      </c>
      <c r="D1973" s="47" t="s">
        <v>3162</v>
      </c>
      <c r="E1973" s="47">
        <v>6021</v>
      </c>
      <c r="F1973" s="47" t="s">
        <v>1017</v>
      </c>
      <c r="G1973" s="47" t="s">
        <v>3834</v>
      </c>
      <c r="H1973" s="116">
        <v>1500</v>
      </c>
      <c r="I1973" s="116">
        <v>20</v>
      </c>
      <c r="J1973" s="116">
        <v>100</v>
      </c>
      <c r="K1973" s="116">
        <v>100</v>
      </c>
      <c r="L1973" s="116">
        <v>60</v>
      </c>
      <c r="M1973" s="116">
        <v>100</v>
      </c>
      <c r="N1973" s="116">
        <v>50</v>
      </c>
      <c r="O1973" s="117">
        <v>30</v>
      </c>
      <c r="P1973" s="116">
        <v>20</v>
      </c>
      <c r="Q1973" s="116">
        <v>250</v>
      </c>
      <c r="R1973" s="116">
        <v>10</v>
      </c>
      <c r="S1973" s="116">
        <v>10</v>
      </c>
      <c r="T1973" s="116">
        <v>25</v>
      </c>
      <c r="U1973" s="91">
        <v>200</v>
      </c>
      <c r="V1973" s="116">
        <v>150</v>
      </c>
      <c r="W1973" s="116">
        <v>150</v>
      </c>
      <c r="X1973" s="116">
        <v>200</v>
      </c>
      <c r="Y1973" s="116">
        <v>500</v>
      </c>
      <c r="Z1973" s="116">
        <v>10</v>
      </c>
      <c r="AA1973" s="116">
        <v>880</v>
      </c>
      <c r="AB1973" s="116">
        <v>1650</v>
      </c>
      <c r="AC1973" s="116">
        <v>3850</v>
      </c>
      <c r="AD1973" s="116">
        <v>1100</v>
      </c>
      <c r="AE1973" s="116">
        <v>550</v>
      </c>
      <c r="AF1973" s="116">
        <v>2750</v>
      </c>
      <c r="AG1973" s="116">
        <v>550</v>
      </c>
      <c r="AH1973" s="116">
        <v>2585</v>
      </c>
      <c r="AI1973" s="116">
        <v>2255</v>
      </c>
      <c r="AJ1973" s="116">
        <v>720</v>
      </c>
      <c r="AK1973" s="116">
        <v>2200</v>
      </c>
      <c r="AL1973" s="116">
        <v>110</v>
      </c>
      <c r="AM1973" s="116">
        <v>5500</v>
      </c>
      <c r="AN1973" s="138">
        <v>3850</v>
      </c>
      <c r="AO1973" s="138">
        <v>4950</v>
      </c>
      <c r="AP1973" s="138">
        <v>1100</v>
      </c>
      <c r="AQ1973" s="138">
        <v>2200</v>
      </c>
      <c r="AR1973" s="138">
        <v>300</v>
      </c>
      <c r="AS1973" s="138">
        <v>0</v>
      </c>
      <c r="AT1973" s="22">
        <f t="shared" si="214"/>
        <v>40585</v>
      </c>
      <c r="AU1973" s="138">
        <v>0</v>
      </c>
      <c r="AV1973" s="138">
        <v>0</v>
      </c>
      <c r="AW1973" s="138">
        <v>0</v>
      </c>
      <c r="AX1973" s="74">
        <f t="shared" si="215"/>
        <v>40585</v>
      </c>
      <c r="AY1973" s="97"/>
      <c r="AZ1973" s="47"/>
    </row>
    <row r="1974" spans="1:52" x14ac:dyDescent="0.25">
      <c r="B1974" s="11">
        <v>1720</v>
      </c>
      <c r="D1974" s="47" t="s">
        <v>3162</v>
      </c>
      <c r="E1974" s="47">
        <v>6020</v>
      </c>
      <c r="F1974" s="47" t="s">
        <v>1017</v>
      </c>
      <c r="G1974" s="47" t="s">
        <v>3835</v>
      </c>
      <c r="H1974" s="116">
        <v>1500</v>
      </c>
      <c r="I1974" s="116">
        <v>20</v>
      </c>
      <c r="J1974" s="116">
        <v>100</v>
      </c>
      <c r="K1974" s="116">
        <v>100</v>
      </c>
      <c r="L1974" s="116">
        <v>60</v>
      </c>
      <c r="M1974" s="116">
        <v>100</v>
      </c>
      <c r="N1974" s="116">
        <v>50</v>
      </c>
      <c r="O1974" s="117">
        <v>30</v>
      </c>
      <c r="P1974" s="116">
        <v>20</v>
      </c>
      <c r="Q1974" s="116">
        <v>250</v>
      </c>
      <c r="R1974" s="116">
        <v>10</v>
      </c>
      <c r="S1974" s="116">
        <v>10</v>
      </c>
      <c r="T1974" s="116">
        <v>25</v>
      </c>
      <c r="U1974" s="91">
        <v>200</v>
      </c>
      <c r="V1974" s="116">
        <v>150</v>
      </c>
      <c r="W1974" s="116">
        <v>150</v>
      </c>
      <c r="X1974" s="116">
        <v>200</v>
      </c>
      <c r="Y1974" s="116">
        <v>500</v>
      </c>
      <c r="Z1974" s="116">
        <v>10</v>
      </c>
      <c r="AA1974" s="116">
        <v>880</v>
      </c>
      <c r="AB1974" s="116">
        <v>1650</v>
      </c>
      <c r="AC1974" s="116">
        <v>3850</v>
      </c>
      <c r="AD1974" s="116">
        <v>1100</v>
      </c>
      <c r="AE1974" s="116">
        <v>550</v>
      </c>
      <c r="AF1974" s="116">
        <v>2750</v>
      </c>
      <c r="AG1974" s="116">
        <v>550</v>
      </c>
      <c r="AH1974" s="116">
        <v>2585</v>
      </c>
      <c r="AI1974" s="116">
        <v>2255</v>
      </c>
      <c r="AJ1974" s="116">
        <v>720</v>
      </c>
      <c r="AK1974" s="116">
        <v>2200</v>
      </c>
      <c r="AL1974" s="116">
        <v>110</v>
      </c>
      <c r="AM1974" s="116">
        <v>5500</v>
      </c>
      <c r="AN1974" s="138">
        <v>3850</v>
      </c>
      <c r="AO1974" s="138">
        <v>4950</v>
      </c>
      <c r="AP1974" s="138">
        <v>1100</v>
      </c>
      <c r="AQ1974" s="138">
        <v>2200</v>
      </c>
      <c r="AR1974" s="138">
        <v>0</v>
      </c>
      <c r="AS1974" s="138">
        <v>0</v>
      </c>
      <c r="AT1974" s="22">
        <f t="shared" si="214"/>
        <v>40285</v>
      </c>
      <c r="AU1974" s="138">
        <v>0</v>
      </c>
      <c r="AV1974" s="138">
        <v>0</v>
      </c>
      <c r="AW1974" s="138">
        <v>0</v>
      </c>
      <c r="AX1974" s="74">
        <f t="shared" si="215"/>
        <v>40285</v>
      </c>
      <c r="AZ1974" s="47"/>
    </row>
    <row r="1975" spans="1:52" x14ac:dyDescent="0.25">
      <c r="B1975" s="11">
        <v>1721</v>
      </c>
      <c r="D1975" s="47" t="s">
        <v>3162</v>
      </c>
      <c r="E1975" s="47">
        <v>6019</v>
      </c>
      <c r="F1975" s="47" t="s">
        <v>240</v>
      </c>
      <c r="G1975" s="47" t="s">
        <v>3836</v>
      </c>
      <c r="H1975" s="22">
        <v>0</v>
      </c>
      <c r="I1975" s="22">
        <v>0</v>
      </c>
      <c r="J1975" s="22">
        <v>0</v>
      </c>
      <c r="K1975" s="22">
        <v>0</v>
      </c>
      <c r="L1975" s="22">
        <v>0</v>
      </c>
      <c r="M1975" s="22">
        <v>0</v>
      </c>
      <c r="N1975" s="22">
        <v>0</v>
      </c>
      <c r="O1975" s="22">
        <v>0</v>
      </c>
      <c r="P1975" s="22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22">
        <v>0</v>
      </c>
      <c r="W1975" s="22">
        <v>0</v>
      </c>
      <c r="X1975" s="22">
        <v>0</v>
      </c>
      <c r="Y1975" s="22">
        <v>0</v>
      </c>
      <c r="Z1975" s="22">
        <v>0</v>
      </c>
      <c r="AA1975" s="116">
        <v>880</v>
      </c>
      <c r="AB1975" s="116">
        <v>1650</v>
      </c>
      <c r="AC1975" s="116">
        <v>3850</v>
      </c>
      <c r="AD1975" s="116">
        <v>1100</v>
      </c>
      <c r="AE1975" s="116">
        <v>550</v>
      </c>
      <c r="AF1975" s="116">
        <v>2750</v>
      </c>
      <c r="AG1975" s="116">
        <v>550</v>
      </c>
      <c r="AH1975" s="116">
        <v>2585</v>
      </c>
      <c r="AI1975" s="116">
        <v>2255</v>
      </c>
      <c r="AJ1975" s="116">
        <v>720</v>
      </c>
      <c r="AK1975" s="116">
        <v>2200</v>
      </c>
      <c r="AL1975" s="116">
        <v>110</v>
      </c>
      <c r="AM1975" s="116">
        <v>5500</v>
      </c>
      <c r="AN1975" s="138">
        <v>3850</v>
      </c>
      <c r="AO1975" s="138">
        <v>4950</v>
      </c>
      <c r="AP1975" s="116">
        <v>1100</v>
      </c>
      <c r="AQ1975" s="116">
        <v>2200</v>
      </c>
      <c r="AR1975" s="138">
        <v>0</v>
      </c>
      <c r="AS1975" s="22"/>
      <c r="AT1975" s="232">
        <f t="shared" si="214"/>
        <v>36800</v>
      </c>
      <c r="AU1975" s="232">
        <v>0</v>
      </c>
      <c r="AV1975" s="232">
        <v>0</v>
      </c>
      <c r="AW1975" s="232">
        <v>0</v>
      </c>
      <c r="AX1975" s="74">
        <f t="shared" si="215"/>
        <v>36800</v>
      </c>
      <c r="AZ1975" s="47"/>
    </row>
    <row r="1976" spans="1:52" x14ac:dyDescent="0.25">
      <c r="B1976" s="11">
        <v>1722</v>
      </c>
      <c r="D1976" s="47" t="s">
        <v>3162</v>
      </c>
      <c r="E1976" s="47">
        <v>6220</v>
      </c>
      <c r="F1976" s="47" t="s">
        <v>240</v>
      </c>
      <c r="G1976" s="47" t="s">
        <v>3837</v>
      </c>
      <c r="H1976" s="116">
        <v>1500</v>
      </c>
      <c r="I1976" s="116">
        <v>20</v>
      </c>
      <c r="J1976" s="116">
        <v>100</v>
      </c>
      <c r="K1976" s="116">
        <v>100</v>
      </c>
      <c r="L1976" s="116">
        <v>60</v>
      </c>
      <c r="M1976" s="116">
        <v>100</v>
      </c>
      <c r="N1976" s="116">
        <v>50</v>
      </c>
      <c r="O1976" s="117">
        <v>30</v>
      </c>
      <c r="P1976" s="116">
        <v>20</v>
      </c>
      <c r="Q1976" s="116">
        <v>250</v>
      </c>
      <c r="R1976" s="116">
        <v>10</v>
      </c>
      <c r="S1976" s="116">
        <v>10</v>
      </c>
      <c r="T1976" s="116">
        <v>25</v>
      </c>
      <c r="U1976" s="91">
        <v>200</v>
      </c>
      <c r="V1976" s="116">
        <v>150</v>
      </c>
      <c r="W1976" s="116">
        <v>150</v>
      </c>
      <c r="X1976" s="116">
        <v>200</v>
      </c>
      <c r="Y1976" s="116">
        <v>500</v>
      </c>
      <c r="Z1976" s="116">
        <v>10</v>
      </c>
      <c r="AA1976" s="116">
        <v>880</v>
      </c>
      <c r="AB1976" s="116">
        <v>1650</v>
      </c>
      <c r="AC1976" s="116">
        <v>3850</v>
      </c>
      <c r="AD1976" s="116">
        <v>1100</v>
      </c>
      <c r="AE1976" s="116">
        <v>550</v>
      </c>
      <c r="AF1976" s="116">
        <v>2750</v>
      </c>
      <c r="AG1976" s="116">
        <v>550</v>
      </c>
      <c r="AH1976" s="116">
        <v>2585</v>
      </c>
      <c r="AI1976" s="116">
        <v>2255</v>
      </c>
      <c r="AJ1976" s="116">
        <v>720</v>
      </c>
      <c r="AK1976" s="116">
        <v>2200</v>
      </c>
      <c r="AL1976" s="116">
        <v>110</v>
      </c>
      <c r="AM1976" s="116">
        <v>5500</v>
      </c>
      <c r="AN1976" s="138">
        <v>3850</v>
      </c>
      <c r="AO1976" s="138">
        <v>4950</v>
      </c>
      <c r="AP1976" s="138">
        <v>1100</v>
      </c>
      <c r="AQ1976" s="138">
        <v>2200</v>
      </c>
      <c r="AR1976" s="138">
        <v>0</v>
      </c>
      <c r="AS1976" s="138">
        <v>0</v>
      </c>
      <c r="AT1976" s="22">
        <f t="shared" si="214"/>
        <v>40285</v>
      </c>
      <c r="AU1976" s="138">
        <v>0</v>
      </c>
      <c r="AV1976" s="138">
        <v>0</v>
      </c>
      <c r="AW1976" s="138">
        <v>0</v>
      </c>
      <c r="AX1976" s="74">
        <f t="shared" si="215"/>
        <v>40285</v>
      </c>
      <c r="AZ1976" s="47"/>
    </row>
    <row r="1977" spans="1:52" x14ac:dyDescent="0.25">
      <c r="B1977" s="11">
        <v>1723</v>
      </c>
      <c r="D1977" s="184" t="s">
        <v>3162</v>
      </c>
      <c r="E1977" s="184">
        <v>6218</v>
      </c>
      <c r="F1977" s="184" t="s">
        <v>240</v>
      </c>
      <c r="G1977" s="184" t="s">
        <v>3838</v>
      </c>
      <c r="H1977" s="162">
        <v>1500</v>
      </c>
      <c r="I1977" s="162">
        <v>20</v>
      </c>
      <c r="J1977" s="162">
        <v>100</v>
      </c>
      <c r="K1977" s="162">
        <v>100</v>
      </c>
      <c r="L1977" s="162">
        <v>60</v>
      </c>
      <c r="M1977" s="162">
        <v>100</v>
      </c>
      <c r="N1977" s="162">
        <v>50</v>
      </c>
      <c r="O1977" s="172">
        <v>30</v>
      </c>
      <c r="P1977" s="162">
        <v>20</v>
      </c>
      <c r="Q1977" s="162">
        <v>250</v>
      </c>
      <c r="R1977" s="162">
        <v>10</v>
      </c>
      <c r="S1977" s="162">
        <v>10</v>
      </c>
      <c r="T1977" s="162">
        <v>25</v>
      </c>
      <c r="U1977" s="173">
        <v>200</v>
      </c>
      <c r="V1977" s="162">
        <v>150</v>
      </c>
      <c r="W1977" s="162">
        <v>150</v>
      </c>
      <c r="X1977" s="162">
        <v>200</v>
      </c>
      <c r="Y1977" s="162">
        <v>500</v>
      </c>
      <c r="Z1977" s="162">
        <v>10</v>
      </c>
      <c r="AA1977" s="162">
        <v>880</v>
      </c>
      <c r="AB1977" s="162">
        <v>1650</v>
      </c>
      <c r="AC1977" s="162">
        <v>3850</v>
      </c>
      <c r="AD1977" s="162">
        <v>1100</v>
      </c>
      <c r="AE1977" s="162">
        <v>550</v>
      </c>
      <c r="AF1977" s="162">
        <v>2750</v>
      </c>
      <c r="AG1977" s="162">
        <v>550</v>
      </c>
      <c r="AH1977" s="162">
        <v>2585</v>
      </c>
      <c r="AI1977" s="162">
        <v>2255</v>
      </c>
      <c r="AJ1977" s="162">
        <v>720</v>
      </c>
      <c r="AK1977" s="162">
        <v>2200</v>
      </c>
      <c r="AL1977" s="162">
        <v>110</v>
      </c>
      <c r="AM1977" s="162">
        <v>5500</v>
      </c>
      <c r="AN1977" s="174">
        <v>3850</v>
      </c>
      <c r="AO1977" s="174">
        <v>4950</v>
      </c>
      <c r="AP1977" s="174">
        <v>300</v>
      </c>
      <c r="AQ1977" s="174">
        <v>0</v>
      </c>
      <c r="AR1977" s="174">
        <v>0</v>
      </c>
      <c r="AS1977" s="174">
        <v>0</v>
      </c>
      <c r="AT1977" s="97">
        <f t="shared" si="214"/>
        <v>37285</v>
      </c>
      <c r="AU1977" s="174">
        <v>0</v>
      </c>
      <c r="AV1977" s="174">
        <v>0</v>
      </c>
      <c r="AW1977" s="174">
        <v>0</v>
      </c>
      <c r="AX1977" s="97">
        <f t="shared" si="215"/>
        <v>37285</v>
      </c>
      <c r="AY1977" s="104">
        <v>3000</v>
      </c>
      <c r="AZ1977" s="47"/>
    </row>
    <row r="1978" spans="1:52" x14ac:dyDescent="0.25">
      <c r="B1978" s="11">
        <v>1724</v>
      </c>
      <c r="D1978" t="s">
        <v>3162</v>
      </c>
      <c r="E1978">
        <v>6024</v>
      </c>
      <c r="F1978" t="s">
        <v>240</v>
      </c>
      <c r="G1978" t="s">
        <v>3839</v>
      </c>
      <c r="H1978" s="22">
        <v>0</v>
      </c>
      <c r="I1978" s="22">
        <v>0</v>
      </c>
      <c r="J1978" s="22">
        <v>0</v>
      </c>
      <c r="K1978" s="22">
        <v>0</v>
      </c>
      <c r="L1978" s="22">
        <v>0</v>
      </c>
      <c r="M1978" s="22">
        <v>0</v>
      </c>
      <c r="N1978" s="22">
        <v>0</v>
      </c>
      <c r="O1978" s="22">
        <v>0</v>
      </c>
      <c r="P1978" s="22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22">
        <v>0</v>
      </c>
      <c r="W1978" s="22">
        <v>0</v>
      </c>
      <c r="X1978" s="22">
        <v>0</v>
      </c>
      <c r="Y1978" s="22">
        <v>0</v>
      </c>
      <c r="Z1978" s="22">
        <v>0</v>
      </c>
      <c r="AA1978" s="116">
        <v>880</v>
      </c>
      <c r="AB1978" s="116">
        <v>1650</v>
      </c>
      <c r="AC1978" s="116">
        <v>3850</v>
      </c>
      <c r="AD1978" s="116">
        <v>1100</v>
      </c>
      <c r="AE1978" s="116">
        <v>550</v>
      </c>
      <c r="AF1978" s="116">
        <v>2750</v>
      </c>
      <c r="AG1978" s="116">
        <v>550</v>
      </c>
      <c r="AH1978" s="116">
        <v>2585</v>
      </c>
      <c r="AI1978" s="116">
        <v>2255</v>
      </c>
      <c r="AJ1978" s="116">
        <v>720</v>
      </c>
      <c r="AK1978" s="116">
        <v>2200</v>
      </c>
      <c r="AL1978" s="116">
        <v>110</v>
      </c>
      <c r="AM1978" s="116">
        <v>5500</v>
      </c>
      <c r="AN1978" s="138">
        <v>3850</v>
      </c>
      <c r="AO1978" s="138">
        <v>4950</v>
      </c>
      <c r="AP1978" s="116">
        <v>1100</v>
      </c>
      <c r="AQ1978" s="116">
        <v>2200</v>
      </c>
      <c r="AR1978" s="138">
        <v>0</v>
      </c>
      <c r="AS1978" s="22"/>
      <c r="AT1978" s="232">
        <f t="shared" si="214"/>
        <v>36800</v>
      </c>
      <c r="AU1978" s="232">
        <v>0</v>
      </c>
      <c r="AV1978" s="232">
        <v>0</v>
      </c>
      <c r="AW1978" s="232">
        <v>0</v>
      </c>
      <c r="AX1978" s="74">
        <f t="shared" si="215"/>
        <v>36800</v>
      </c>
    </row>
    <row r="1979" spans="1:52" x14ac:dyDescent="0.25">
      <c r="B1979" s="11">
        <v>1725</v>
      </c>
      <c r="D1979" t="s">
        <v>3162</v>
      </c>
      <c r="E1979">
        <v>6123</v>
      </c>
      <c r="F1979" t="s">
        <v>1017</v>
      </c>
      <c r="G1979" t="s">
        <v>3840</v>
      </c>
      <c r="H1979" s="22">
        <v>0</v>
      </c>
      <c r="I1979" s="22">
        <v>0</v>
      </c>
      <c r="J1979" s="22">
        <v>0</v>
      </c>
      <c r="K1979" s="22">
        <v>0</v>
      </c>
      <c r="L1979" s="22">
        <v>0</v>
      </c>
      <c r="M1979" s="22">
        <v>0</v>
      </c>
      <c r="N1979" s="22">
        <v>0</v>
      </c>
      <c r="O1979" s="22">
        <v>0</v>
      </c>
      <c r="P1979" s="22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22">
        <v>0</v>
      </c>
      <c r="W1979" s="22">
        <v>0</v>
      </c>
      <c r="X1979" s="22">
        <v>0</v>
      </c>
      <c r="Y1979" s="22">
        <v>0</v>
      </c>
      <c r="Z1979" s="22">
        <v>0</v>
      </c>
      <c r="AA1979" s="116">
        <v>880</v>
      </c>
      <c r="AB1979" s="116">
        <v>1650</v>
      </c>
      <c r="AC1979" s="116">
        <v>3850</v>
      </c>
      <c r="AD1979" s="116">
        <v>1100</v>
      </c>
      <c r="AE1979" s="116">
        <v>550</v>
      </c>
      <c r="AF1979" s="116">
        <v>2750</v>
      </c>
      <c r="AG1979" s="116">
        <v>550</v>
      </c>
      <c r="AH1979" s="116">
        <v>2585</v>
      </c>
      <c r="AI1979" s="116">
        <v>2255</v>
      </c>
      <c r="AJ1979" s="116">
        <v>720</v>
      </c>
      <c r="AK1979" s="116">
        <v>2200</v>
      </c>
      <c r="AL1979" s="116">
        <v>110</v>
      </c>
      <c r="AM1979" s="116">
        <v>5500</v>
      </c>
      <c r="AN1979" s="138">
        <v>3850</v>
      </c>
      <c r="AO1979" s="138">
        <v>4950</v>
      </c>
      <c r="AP1979" s="116">
        <v>1100</v>
      </c>
      <c r="AQ1979" s="116">
        <v>2200</v>
      </c>
      <c r="AR1979" s="138">
        <v>0</v>
      </c>
      <c r="AS1979" s="22"/>
      <c r="AT1979" s="232">
        <f t="shared" si="214"/>
        <v>36800</v>
      </c>
      <c r="AU1979" s="232">
        <v>0</v>
      </c>
      <c r="AV1979" s="232">
        <v>0</v>
      </c>
      <c r="AW1979" s="232">
        <v>0</v>
      </c>
      <c r="AX1979" s="74">
        <f t="shared" si="215"/>
        <v>36800</v>
      </c>
    </row>
    <row r="1980" spans="1:52" x14ac:dyDescent="0.25">
      <c r="B1980" s="11">
        <v>1726</v>
      </c>
      <c r="D1980" t="s">
        <v>3162</v>
      </c>
      <c r="E1980">
        <v>6222</v>
      </c>
      <c r="F1980" t="s">
        <v>240</v>
      </c>
      <c r="G1980" t="s">
        <v>3841</v>
      </c>
      <c r="H1980" s="22">
        <v>0</v>
      </c>
      <c r="I1980" s="22">
        <v>0</v>
      </c>
      <c r="J1980" s="22">
        <v>0</v>
      </c>
      <c r="K1980" s="22">
        <v>0</v>
      </c>
      <c r="L1980" s="22">
        <v>0</v>
      </c>
      <c r="M1980" s="22">
        <v>0</v>
      </c>
      <c r="N1980" s="22">
        <v>0</v>
      </c>
      <c r="O1980" s="22">
        <v>0</v>
      </c>
      <c r="P1980" s="22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22">
        <v>0</v>
      </c>
      <c r="W1980" s="22">
        <v>0</v>
      </c>
      <c r="X1980" s="22">
        <v>0</v>
      </c>
      <c r="Y1980" s="22">
        <v>0</v>
      </c>
      <c r="Z1980" s="22">
        <v>0</v>
      </c>
      <c r="AA1980" s="116">
        <v>880</v>
      </c>
      <c r="AB1980" s="116">
        <v>1650</v>
      </c>
      <c r="AC1980" s="116">
        <v>3850</v>
      </c>
      <c r="AD1980" s="116">
        <v>1100</v>
      </c>
      <c r="AE1980" s="116">
        <v>550</v>
      </c>
      <c r="AF1980" s="116">
        <v>2750</v>
      </c>
      <c r="AG1980" s="116">
        <v>550</v>
      </c>
      <c r="AH1980" s="116">
        <v>2585</v>
      </c>
      <c r="AI1980" s="116">
        <v>2255</v>
      </c>
      <c r="AJ1980" s="116">
        <v>720</v>
      </c>
      <c r="AK1980" s="116">
        <v>2200</v>
      </c>
      <c r="AL1980" s="116">
        <v>110</v>
      </c>
      <c r="AM1980" s="116">
        <v>5500</v>
      </c>
      <c r="AN1980" s="138">
        <v>3850</v>
      </c>
      <c r="AO1980" s="138">
        <v>4950</v>
      </c>
      <c r="AP1980" s="116">
        <v>1100</v>
      </c>
      <c r="AQ1980" s="116">
        <v>2200</v>
      </c>
      <c r="AR1980" s="138">
        <v>0</v>
      </c>
      <c r="AS1980" s="22"/>
      <c r="AT1980" s="232">
        <f t="shared" si="214"/>
        <v>36800</v>
      </c>
      <c r="AU1980" s="232">
        <v>0</v>
      </c>
      <c r="AV1980" s="232">
        <v>0</v>
      </c>
      <c r="AW1980" s="232">
        <v>0</v>
      </c>
      <c r="AX1980" s="74">
        <f t="shared" si="215"/>
        <v>36800</v>
      </c>
    </row>
    <row r="1981" spans="1:52" x14ac:dyDescent="0.25">
      <c r="B1981" s="11">
        <v>1727</v>
      </c>
      <c r="D1981" t="s">
        <v>3162</v>
      </c>
      <c r="E1981">
        <v>6221</v>
      </c>
      <c r="F1981" t="s">
        <v>240</v>
      </c>
      <c r="G1981" t="s">
        <v>3842</v>
      </c>
      <c r="H1981" s="22">
        <v>0</v>
      </c>
      <c r="I1981" s="22">
        <v>0</v>
      </c>
      <c r="J1981" s="22">
        <v>0</v>
      </c>
      <c r="K1981" s="22">
        <v>0</v>
      </c>
      <c r="L1981" s="22">
        <v>0</v>
      </c>
      <c r="M1981" s="22">
        <v>0</v>
      </c>
      <c r="N1981" s="22">
        <v>0</v>
      </c>
      <c r="O1981" s="22">
        <v>0</v>
      </c>
      <c r="P1981" s="22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22">
        <v>0</v>
      </c>
      <c r="W1981" s="22">
        <v>0</v>
      </c>
      <c r="X1981" s="22">
        <v>0</v>
      </c>
      <c r="Y1981" s="22">
        <v>0</v>
      </c>
      <c r="Z1981" s="22">
        <v>0</v>
      </c>
      <c r="AA1981" s="116">
        <v>880</v>
      </c>
      <c r="AB1981" s="116">
        <v>1650</v>
      </c>
      <c r="AC1981" s="116">
        <v>3850</v>
      </c>
      <c r="AD1981" s="116">
        <v>1100</v>
      </c>
      <c r="AE1981" s="116">
        <v>550</v>
      </c>
      <c r="AF1981" s="116">
        <v>2750</v>
      </c>
      <c r="AG1981" s="116">
        <v>550</v>
      </c>
      <c r="AH1981" s="116">
        <v>2585</v>
      </c>
      <c r="AI1981" s="116">
        <v>2255</v>
      </c>
      <c r="AJ1981" s="116">
        <v>720</v>
      </c>
      <c r="AK1981" s="116">
        <v>2200</v>
      </c>
      <c r="AL1981" s="116">
        <v>110</v>
      </c>
      <c r="AM1981" s="116">
        <v>5500</v>
      </c>
      <c r="AN1981" s="138">
        <v>3850</v>
      </c>
      <c r="AO1981" s="138">
        <v>4950</v>
      </c>
      <c r="AP1981" s="116">
        <v>1100</v>
      </c>
      <c r="AQ1981" s="116">
        <v>2200</v>
      </c>
      <c r="AR1981" s="138">
        <v>0</v>
      </c>
      <c r="AS1981" s="22"/>
      <c r="AT1981" s="232">
        <f t="shared" si="214"/>
        <v>36800</v>
      </c>
      <c r="AU1981" s="232">
        <v>0</v>
      </c>
      <c r="AV1981" s="232">
        <v>0</v>
      </c>
      <c r="AW1981" s="232">
        <v>0</v>
      </c>
      <c r="AX1981" s="74">
        <f t="shared" si="215"/>
        <v>36800</v>
      </c>
    </row>
    <row r="1982" spans="1:52" x14ac:dyDescent="0.25">
      <c r="B1982" s="11">
        <v>1728</v>
      </c>
      <c r="D1982" t="s">
        <v>3162</v>
      </c>
      <c r="E1982">
        <v>6025</v>
      </c>
      <c r="F1982" t="s">
        <v>1017</v>
      </c>
      <c r="G1982" t="s">
        <v>3843</v>
      </c>
      <c r="H1982" s="116">
        <v>3000</v>
      </c>
      <c r="I1982" s="116">
        <v>20</v>
      </c>
      <c r="J1982" s="116">
        <v>100</v>
      </c>
      <c r="K1982" s="116">
        <v>100</v>
      </c>
      <c r="L1982" s="116">
        <v>60</v>
      </c>
      <c r="M1982" s="116">
        <v>100</v>
      </c>
      <c r="N1982" s="116">
        <v>50</v>
      </c>
      <c r="O1982" s="117">
        <v>30</v>
      </c>
      <c r="P1982" s="116">
        <v>20</v>
      </c>
      <c r="Q1982" s="116">
        <v>250</v>
      </c>
      <c r="R1982" s="116">
        <v>10</v>
      </c>
      <c r="S1982" s="116">
        <v>10</v>
      </c>
      <c r="T1982" s="116">
        <v>25</v>
      </c>
      <c r="U1982" s="91">
        <v>200</v>
      </c>
      <c r="V1982" s="116">
        <v>150</v>
      </c>
      <c r="W1982" s="116">
        <v>150</v>
      </c>
      <c r="X1982" s="116">
        <v>200</v>
      </c>
      <c r="Y1982" s="116">
        <v>1000</v>
      </c>
      <c r="Z1982" s="116">
        <v>10</v>
      </c>
      <c r="AA1982" s="116">
        <v>880</v>
      </c>
      <c r="AB1982" s="116">
        <v>1650</v>
      </c>
      <c r="AC1982" s="116">
        <v>3850</v>
      </c>
      <c r="AD1982" s="116">
        <v>1100</v>
      </c>
      <c r="AE1982" s="116">
        <v>550</v>
      </c>
      <c r="AF1982" s="116">
        <v>2750</v>
      </c>
      <c r="AG1982" s="116">
        <v>550</v>
      </c>
      <c r="AH1982" s="116">
        <v>2585</v>
      </c>
      <c r="AI1982" s="116">
        <v>2255</v>
      </c>
      <c r="AJ1982" s="116">
        <v>720</v>
      </c>
      <c r="AK1982" s="116">
        <v>2200</v>
      </c>
      <c r="AL1982" s="116">
        <v>110</v>
      </c>
      <c r="AM1982" s="116">
        <v>5500</v>
      </c>
      <c r="AN1982" s="138">
        <v>3850</v>
      </c>
      <c r="AO1982" s="138">
        <v>4950</v>
      </c>
      <c r="AP1982" s="138">
        <v>1100</v>
      </c>
      <c r="AQ1982" s="138">
        <v>2200</v>
      </c>
      <c r="AR1982" s="138">
        <v>300</v>
      </c>
      <c r="AS1982" s="138">
        <v>0</v>
      </c>
      <c r="AT1982" s="22">
        <f t="shared" si="214"/>
        <v>42585</v>
      </c>
      <c r="AU1982" s="138">
        <v>0</v>
      </c>
      <c r="AV1982" s="138">
        <v>0</v>
      </c>
      <c r="AW1982" s="138">
        <v>0</v>
      </c>
      <c r="AX1982" s="74">
        <f t="shared" si="215"/>
        <v>42585</v>
      </c>
    </row>
    <row r="1983" spans="1:52" s="104" customFormat="1" x14ac:dyDescent="0.25">
      <c r="A1983" s="103"/>
      <c r="B1983" s="11">
        <v>1729</v>
      </c>
      <c r="D1983" s="184" t="s">
        <v>3162</v>
      </c>
      <c r="E1983" s="184">
        <v>6026</v>
      </c>
      <c r="F1983" s="184" t="s">
        <v>1017</v>
      </c>
      <c r="G1983" s="184" t="s">
        <v>3844</v>
      </c>
      <c r="H1983" s="174">
        <v>1500</v>
      </c>
      <c r="I1983" s="174">
        <v>20</v>
      </c>
      <c r="J1983" s="174">
        <v>100</v>
      </c>
      <c r="K1983" s="174">
        <v>100</v>
      </c>
      <c r="L1983" s="174">
        <v>60</v>
      </c>
      <c r="M1983" s="174">
        <v>100</v>
      </c>
      <c r="N1983" s="174">
        <v>50</v>
      </c>
      <c r="O1983" s="301">
        <v>30</v>
      </c>
      <c r="P1983" s="174">
        <v>20</v>
      </c>
      <c r="Q1983" s="174">
        <v>250</v>
      </c>
      <c r="R1983" s="174">
        <v>10</v>
      </c>
      <c r="S1983" s="174">
        <v>10</v>
      </c>
      <c r="T1983" s="174">
        <v>25</v>
      </c>
      <c r="U1983" s="302">
        <v>200</v>
      </c>
      <c r="V1983" s="174">
        <v>150</v>
      </c>
      <c r="W1983" s="174">
        <v>150</v>
      </c>
      <c r="X1983" s="174">
        <v>200</v>
      </c>
      <c r="Y1983" s="174">
        <v>500</v>
      </c>
      <c r="Z1983" s="174">
        <v>10</v>
      </c>
      <c r="AA1983" s="174">
        <v>880</v>
      </c>
      <c r="AB1983" s="174">
        <v>1650</v>
      </c>
      <c r="AC1983" s="174">
        <v>3850</v>
      </c>
      <c r="AD1983" s="174">
        <v>1100</v>
      </c>
      <c r="AE1983" s="174">
        <v>550</v>
      </c>
      <c r="AF1983" s="174">
        <v>2750</v>
      </c>
      <c r="AG1983" s="174">
        <v>550</v>
      </c>
      <c r="AH1983" s="174">
        <v>2585</v>
      </c>
      <c r="AI1983" s="174">
        <v>2255</v>
      </c>
      <c r="AJ1983" s="174">
        <v>720</v>
      </c>
      <c r="AK1983" s="174">
        <v>2200</v>
      </c>
      <c r="AL1983" s="174">
        <v>110</v>
      </c>
      <c r="AM1983" s="174">
        <v>5500</v>
      </c>
      <c r="AN1983" s="174">
        <v>3850</v>
      </c>
      <c r="AO1983" s="174">
        <v>4950</v>
      </c>
      <c r="AP1983" s="174">
        <v>300</v>
      </c>
      <c r="AQ1983" s="174">
        <v>0</v>
      </c>
      <c r="AR1983" s="174">
        <v>300</v>
      </c>
      <c r="AS1983" s="174">
        <v>0</v>
      </c>
      <c r="AT1983" s="184">
        <f t="shared" si="214"/>
        <v>37585</v>
      </c>
      <c r="AU1983" s="174">
        <v>0</v>
      </c>
      <c r="AV1983" s="174">
        <v>0</v>
      </c>
      <c r="AW1983" s="174">
        <v>0</v>
      </c>
      <c r="AX1983" s="184">
        <f t="shared" si="215"/>
        <v>37585</v>
      </c>
      <c r="AY1983" s="174">
        <v>3000</v>
      </c>
      <c r="AZ1983" s="184"/>
    </row>
    <row r="1984" spans="1:52" x14ac:dyDescent="0.25">
      <c r="B1984" s="11">
        <v>1730</v>
      </c>
      <c r="D1984" s="47" t="s">
        <v>3162</v>
      </c>
      <c r="E1984" s="47">
        <v>6125</v>
      </c>
      <c r="F1984" s="47" t="s">
        <v>240</v>
      </c>
      <c r="G1984" s="47" t="s">
        <v>3845</v>
      </c>
      <c r="H1984" s="138">
        <v>3000</v>
      </c>
      <c r="I1984" s="138">
        <v>20</v>
      </c>
      <c r="J1984" s="138">
        <v>100</v>
      </c>
      <c r="K1984" s="138">
        <v>100</v>
      </c>
      <c r="L1984" s="138">
        <v>60</v>
      </c>
      <c r="M1984" s="138">
        <v>100</v>
      </c>
      <c r="N1984" s="138">
        <v>50</v>
      </c>
      <c r="O1984" s="303">
        <v>30</v>
      </c>
      <c r="P1984" s="138">
        <v>20</v>
      </c>
      <c r="Q1984" s="138">
        <v>250</v>
      </c>
      <c r="R1984" s="138">
        <v>10</v>
      </c>
      <c r="S1984" s="138">
        <v>10</v>
      </c>
      <c r="T1984" s="138">
        <v>25</v>
      </c>
      <c r="U1984" s="99">
        <v>200</v>
      </c>
      <c r="V1984" s="138">
        <v>150</v>
      </c>
      <c r="W1984" s="138">
        <v>150</v>
      </c>
      <c r="X1984" s="138">
        <v>200</v>
      </c>
      <c r="Y1984" s="138">
        <v>1000</v>
      </c>
      <c r="Z1984" s="138">
        <v>10</v>
      </c>
      <c r="AA1984" s="138">
        <v>880</v>
      </c>
      <c r="AB1984" s="138">
        <v>1650</v>
      </c>
      <c r="AC1984" s="138">
        <v>3850</v>
      </c>
      <c r="AD1984" s="138">
        <v>1100</v>
      </c>
      <c r="AE1984" s="138">
        <v>550</v>
      </c>
      <c r="AF1984" s="138">
        <v>2750</v>
      </c>
      <c r="AG1984" s="138">
        <v>550</v>
      </c>
      <c r="AH1984" s="138">
        <v>2585</v>
      </c>
      <c r="AI1984" s="138">
        <v>2255</v>
      </c>
      <c r="AJ1984" s="138">
        <v>720</v>
      </c>
      <c r="AK1984" s="138">
        <v>2200</v>
      </c>
      <c r="AL1984" s="138">
        <v>110</v>
      </c>
      <c r="AM1984" s="138">
        <v>5500</v>
      </c>
      <c r="AN1984" s="138">
        <v>3850</v>
      </c>
      <c r="AO1984" s="138">
        <v>4950</v>
      </c>
      <c r="AP1984" s="138">
        <v>1100</v>
      </c>
      <c r="AQ1984" s="138">
        <v>2200</v>
      </c>
      <c r="AR1984" s="138">
        <v>300</v>
      </c>
      <c r="AS1984" s="138">
        <v>0</v>
      </c>
      <c r="AT1984" s="47">
        <f>SUBTOTAL(9,H1984:AS1984)</f>
        <v>42585</v>
      </c>
      <c r="AU1984" s="138">
        <v>0</v>
      </c>
      <c r="AV1984" s="138">
        <v>0</v>
      </c>
      <c r="AW1984" s="138">
        <v>0</v>
      </c>
      <c r="AX1984" s="71">
        <f>SUM(AT1984:AW1984)</f>
        <v>42585</v>
      </c>
      <c r="AY1984" s="47"/>
      <c r="AZ1984" s="47"/>
    </row>
    <row r="1985" spans="1:52" x14ac:dyDescent="0.25">
      <c r="B1985" s="11">
        <v>1731</v>
      </c>
      <c r="D1985" s="47" t="s">
        <v>3162</v>
      </c>
      <c r="E1985" s="47">
        <v>6126</v>
      </c>
      <c r="F1985" s="47" t="s">
        <v>1017</v>
      </c>
      <c r="G1985" s="47" t="s">
        <v>3846</v>
      </c>
      <c r="H1985" s="138">
        <v>1500</v>
      </c>
      <c r="I1985" s="138">
        <v>20</v>
      </c>
      <c r="J1985" s="138">
        <v>100</v>
      </c>
      <c r="K1985" s="138">
        <v>100</v>
      </c>
      <c r="L1985" s="138">
        <v>60</v>
      </c>
      <c r="M1985" s="138">
        <v>100</v>
      </c>
      <c r="N1985" s="138">
        <v>50</v>
      </c>
      <c r="O1985" s="303">
        <v>30</v>
      </c>
      <c r="P1985" s="138">
        <v>20</v>
      </c>
      <c r="Q1985" s="138">
        <v>250</v>
      </c>
      <c r="R1985" s="138">
        <v>10</v>
      </c>
      <c r="S1985" s="138">
        <v>10</v>
      </c>
      <c r="T1985" s="138">
        <v>25</v>
      </c>
      <c r="U1985" s="99">
        <v>200</v>
      </c>
      <c r="V1985" s="138">
        <v>150</v>
      </c>
      <c r="W1985" s="138">
        <v>150</v>
      </c>
      <c r="X1985" s="138">
        <v>200</v>
      </c>
      <c r="Y1985" s="138">
        <v>500</v>
      </c>
      <c r="Z1985" s="138">
        <v>10</v>
      </c>
      <c r="AA1985" s="138">
        <v>880</v>
      </c>
      <c r="AB1985" s="138">
        <v>1650</v>
      </c>
      <c r="AC1985" s="138">
        <v>3850</v>
      </c>
      <c r="AD1985" s="138">
        <v>1100</v>
      </c>
      <c r="AE1985" s="138">
        <v>550</v>
      </c>
      <c r="AF1985" s="138">
        <v>2750</v>
      </c>
      <c r="AG1985" s="138">
        <v>550</v>
      </c>
      <c r="AH1985" s="138">
        <v>2585</v>
      </c>
      <c r="AI1985" s="138">
        <v>2255</v>
      </c>
      <c r="AJ1985" s="138">
        <v>720</v>
      </c>
      <c r="AK1985" s="138">
        <v>2200</v>
      </c>
      <c r="AL1985" s="138">
        <v>110</v>
      </c>
      <c r="AM1985" s="138">
        <v>5500</v>
      </c>
      <c r="AN1985" s="138">
        <v>3850</v>
      </c>
      <c r="AO1985" s="138">
        <v>4950</v>
      </c>
      <c r="AP1985" s="138">
        <v>1100</v>
      </c>
      <c r="AQ1985" s="138">
        <v>2200</v>
      </c>
      <c r="AR1985" s="138">
        <v>300</v>
      </c>
      <c r="AS1985" s="138">
        <v>0</v>
      </c>
      <c r="AT1985" s="47">
        <f>SUBTOTAL(9,H1985:AS1985)</f>
        <v>40585</v>
      </c>
      <c r="AU1985" s="138">
        <v>0</v>
      </c>
      <c r="AV1985" s="138">
        <v>0</v>
      </c>
      <c r="AW1985" s="138">
        <v>0</v>
      </c>
      <c r="AX1985" s="71">
        <f>SUM(AT1985:AW1985)</f>
        <v>40585</v>
      </c>
      <c r="AY1985" s="47"/>
      <c r="AZ1985" s="47"/>
    </row>
    <row r="1986" spans="1:52" x14ac:dyDescent="0.25">
      <c r="B1986" s="11">
        <v>1732</v>
      </c>
      <c r="D1986" s="47" t="s">
        <v>3162</v>
      </c>
      <c r="E1986" s="47">
        <v>6127</v>
      </c>
      <c r="F1986" s="47" t="s">
        <v>240</v>
      </c>
      <c r="G1986" s="47" t="s">
        <v>3847</v>
      </c>
      <c r="H1986" s="138">
        <v>0</v>
      </c>
      <c r="I1986" s="138">
        <v>0</v>
      </c>
      <c r="J1986" s="138">
        <v>0</v>
      </c>
      <c r="K1986" s="138">
        <v>0</v>
      </c>
      <c r="L1986" s="138">
        <v>0</v>
      </c>
      <c r="M1986" s="138">
        <v>0</v>
      </c>
      <c r="N1986" s="138">
        <v>0</v>
      </c>
      <c r="O1986" s="138">
        <v>0</v>
      </c>
      <c r="P1986" s="138">
        <v>0</v>
      </c>
      <c r="Q1986" s="138">
        <v>0</v>
      </c>
      <c r="R1986" s="138">
        <v>0</v>
      </c>
      <c r="S1986" s="138">
        <v>0</v>
      </c>
      <c r="T1986" s="138">
        <v>0</v>
      </c>
      <c r="U1986" s="138">
        <v>0</v>
      </c>
      <c r="V1986" s="138">
        <v>0</v>
      </c>
      <c r="W1986" s="138">
        <v>0</v>
      </c>
      <c r="X1986" s="138">
        <v>0</v>
      </c>
      <c r="Y1986" s="138">
        <v>0</v>
      </c>
      <c r="Z1986" s="138">
        <v>0</v>
      </c>
      <c r="AA1986" s="138">
        <v>0</v>
      </c>
      <c r="AB1986" s="138">
        <v>0</v>
      </c>
      <c r="AC1986" s="138">
        <v>0</v>
      </c>
      <c r="AD1986" s="138">
        <v>0</v>
      </c>
      <c r="AE1986" s="138">
        <v>0</v>
      </c>
      <c r="AF1986" s="138">
        <v>0</v>
      </c>
      <c r="AG1986" s="138">
        <v>0</v>
      </c>
      <c r="AH1986" s="138">
        <v>0</v>
      </c>
      <c r="AI1986" s="138">
        <v>0</v>
      </c>
      <c r="AJ1986" s="138">
        <v>0</v>
      </c>
      <c r="AK1986" s="138">
        <v>0</v>
      </c>
      <c r="AL1986" s="138">
        <v>0</v>
      </c>
      <c r="AM1986" s="138">
        <v>0</v>
      </c>
      <c r="AN1986" s="138">
        <v>0</v>
      </c>
      <c r="AO1986" s="138">
        <v>0</v>
      </c>
      <c r="AP1986" s="138">
        <v>0</v>
      </c>
      <c r="AQ1986" s="138">
        <v>0</v>
      </c>
      <c r="AR1986" s="138">
        <v>0</v>
      </c>
      <c r="AS1986" s="138">
        <v>0</v>
      </c>
      <c r="AT1986" s="47">
        <v>0</v>
      </c>
      <c r="AU1986" s="47">
        <v>33800</v>
      </c>
      <c r="AV1986" s="47">
        <v>3000</v>
      </c>
      <c r="AW1986" s="47">
        <v>0</v>
      </c>
      <c r="AX1986" s="71">
        <f t="shared" ref="AX1986:AX1993" si="216">SUM(AT1986:AW1986)</f>
        <v>36800</v>
      </c>
      <c r="AY1986" s="47"/>
      <c r="AZ1986" s="47"/>
    </row>
    <row r="1987" spans="1:52" x14ac:dyDescent="0.25">
      <c r="B1987" s="11">
        <v>1733</v>
      </c>
      <c r="D1987" s="47" t="s">
        <v>3162</v>
      </c>
      <c r="E1987" s="47">
        <v>6028</v>
      </c>
      <c r="F1987" s="47" t="s">
        <v>240</v>
      </c>
      <c r="G1987" s="47" t="s">
        <v>3848</v>
      </c>
      <c r="H1987" s="138">
        <v>0</v>
      </c>
      <c r="I1987" s="138">
        <v>0</v>
      </c>
      <c r="J1987" s="138">
        <v>0</v>
      </c>
      <c r="K1987" s="138">
        <v>0</v>
      </c>
      <c r="L1987" s="138">
        <v>0</v>
      </c>
      <c r="M1987" s="138">
        <v>0</v>
      </c>
      <c r="N1987" s="138">
        <v>0</v>
      </c>
      <c r="O1987" s="138">
        <v>0</v>
      </c>
      <c r="P1987" s="138">
        <v>0</v>
      </c>
      <c r="Q1987" s="138">
        <v>0</v>
      </c>
      <c r="R1987" s="138">
        <v>0</v>
      </c>
      <c r="S1987" s="138">
        <v>0</v>
      </c>
      <c r="T1987" s="138">
        <v>0</v>
      </c>
      <c r="U1987" s="138">
        <v>0</v>
      </c>
      <c r="V1987" s="138">
        <v>0</v>
      </c>
      <c r="W1987" s="138">
        <v>0</v>
      </c>
      <c r="X1987" s="138">
        <v>0</v>
      </c>
      <c r="Y1987" s="138">
        <v>0</v>
      </c>
      <c r="Z1987" s="138">
        <v>0</v>
      </c>
      <c r="AA1987" s="138">
        <v>0</v>
      </c>
      <c r="AB1987" s="138">
        <v>0</v>
      </c>
      <c r="AC1987" s="138">
        <v>0</v>
      </c>
      <c r="AD1987" s="138">
        <v>0</v>
      </c>
      <c r="AE1987" s="138">
        <v>0</v>
      </c>
      <c r="AF1987" s="138">
        <v>0</v>
      </c>
      <c r="AG1987" s="138">
        <v>0</v>
      </c>
      <c r="AH1987" s="138">
        <v>0</v>
      </c>
      <c r="AI1987" s="138">
        <v>0</v>
      </c>
      <c r="AJ1987" s="138">
        <v>0</v>
      </c>
      <c r="AK1987" s="138">
        <v>0</v>
      </c>
      <c r="AL1987" s="138">
        <v>0</v>
      </c>
      <c r="AM1987" s="138">
        <v>0</v>
      </c>
      <c r="AN1987" s="138">
        <v>0</v>
      </c>
      <c r="AO1987" s="138">
        <v>0</v>
      </c>
      <c r="AP1987" s="138">
        <v>0</v>
      </c>
      <c r="AQ1987" s="138">
        <v>0</v>
      </c>
      <c r="AR1987" s="138">
        <v>0</v>
      </c>
      <c r="AS1987" s="138">
        <v>0</v>
      </c>
      <c r="AT1987" s="47">
        <v>0</v>
      </c>
      <c r="AU1987" s="138">
        <v>0</v>
      </c>
      <c r="AV1987" s="47">
        <v>3000</v>
      </c>
      <c r="AW1987" s="138">
        <v>0</v>
      </c>
      <c r="AX1987" s="71">
        <f t="shared" si="216"/>
        <v>3000</v>
      </c>
      <c r="AY1987" s="47"/>
      <c r="AZ1987" s="47"/>
    </row>
    <row r="1988" spans="1:52" x14ac:dyDescent="0.25">
      <c r="B1988" s="11">
        <v>1734</v>
      </c>
      <c r="D1988" s="47" t="s">
        <v>3162</v>
      </c>
      <c r="E1988" s="47">
        <v>6029</v>
      </c>
      <c r="F1988" s="47" t="s">
        <v>240</v>
      </c>
      <c r="G1988" s="47" t="s">
        <v>3849</v>
      </c>
      <c r="H1988" s="47">
        <v>0</v>
      </c>
      <c r="I1988" s="47">
        <v>0</v>
      </c>
      <c r="J1988" s="47">
        <v>0</v>
      </c>
      <c r="K1988" s="47">
        <v>0</v>
      </c>
      <c r="L1988" s="47">
        <v>0</v>
      </c>
      <c r="M1988" s="47">
        <v>0</v>
      </c>
      <c r="N1988" s="47">
        <v>0</v>
      </c>
      <c r="O1988" s="47">
        <v>0</v>
      </c>
      <c r="P1988" s="47">
        <v>0</v>
      </c>
      <c r="Q1988" s="47">
        <v>0</v>
      </c>
      <c r="R1988" s="47">
        <v>0</v>
      </c>
      <c r="S1988" s="47">
        <v>0</v>
      </c>
      <c r="T1988" s="47">
        <v>0</v>
      </c>
      <c r="U1988" s="47">
        <v>0</v>
      </c>
      <c r="V1988" s="47">
        <v>0</v>
      </c>
      <c r="W1988" s="47">
        <v>0</v>
      </c>
      <c r="X1988" s="47">
        <v>0</v>
      </c>
      <c r="Y1988" s="47">
        <v>0</v>
      </c>
      <c r="Z1988" s="47">
        <v>0</v>
      </c>
      <c r="AA1988" s="138">
        <v>880</v>
      </c>
      <c r="AB1988" s="138">
        <v>1650</v>
      </c>
      <c r="AC1988" s="138">
        <v>3850</v>
      </c>
      <c r="AD1988" s="138">
        <v>1100</v>
      </c>
      <c r="AE1988" s="138">
        <v>550</v>
      </c>
      <c r="AF1988" s="138">
        <v>2750</v>
      </c>
      <c r="AG1988" s="138">
        <v>550</v>
      </c>
      <c r="AH1988" s="138">
        <v>2585</v>
      </c>
      <c r="AI1988" s="138">
        <v>2255</v>
      </c>
      <c r="AJ1988" s="138">
        <v>720</v>
      </c>
      <c r="AK1988" s="138">
        <v>2200</v>
      </c>
      <c r="AL1988" s="138">
        <v>110</v>
      </c>
      <c r="AM1988" s="138">
        <v>5500</v>
      </c>
      <c r="AN1988" s="138">
        <v>3850</v>
      </c>
      <c r="AO1988" s="138">
        <v>4950</v>
      </c>
      <c r="AP1988" s="138">
        <v>1100</v>
      </c>
      <c r="AQ1988" s="138">
        <v>2200</v>
      </c>
      <c r="AR1988" s="138">
        <v>0</v>
      </c>
      <c r="AS1988" s="47"/>
      <c r="AT1988" s="250">
        <f>SUBTOTAL(9,H1988:AS1988)</f>
        <v>36800</v>
      </c>
      <c r="AU1988" s="250">
        <v>0</v>
      </c>
      <c r="AV1988" s="250">
        <v>0</v>
      </c>
      <c r="AW1988" s="250">
        <v>0</v>
      </c>
      <c r="AX1988" s="71">
        <f t="shared" si="216"/>
        <v>36800</v>
      </c>
      <c r="AY1988" s="47"/>
      <c r="AZ1988" s="47"/>
    </row>
    <row r="1989" spans="1:52" x14ac:dyDescent="0.25">
      <c r="B1989" s="11">
        <v>1735</v>
      </c>
      <c r="D1989" s="47" t="s">
        <v>3162</v>
      </c>
      <c r="E1989" s="47"/>
      <c r="F1989" s="252" t="s">
        <v>1017</v>
      </c>
      <c r="G1989" s="252" t="s">
        <v>3850</v>
      </c>
      <c r="H1989" s="138">
        <v>0</v>
      </c>
      <c r="I1989" s="138">
        <v>0</v>
      </c>
      <c r="J1989" s="138">
        <v>0</v>
      </c>
      <c r="K1989" s="138">
        <v>0</v>
      </c>
      <c r="L1989" s="138">
        <v>0</v>
      </c>
      <c r="M1989" s="138">
        <v>0</v>
      </c>
      <c r="N1989" s="138">
        <v>0</v>
      </c>
      <c r="O1989" s="138">
        <v>0</v>
      </c>
      <c r="P1989" s="138">
        <v>0</v>
      </c>
      <c r="Q1989" s="138">
        <v>0</v>
      </c>
      <c r="R1989" s="138">
        <v>0</v>
      </c>
      <c r="S1989" s="138">
        <v>0</v>
      </c>
      <c r="T1989" s="138">
        <v>0</v>
      </c>
      <c r="U1989" s="138">
        <v>0</v>
      </c>
      <c r="V1989" s="138">
        <v>0</v>
      </c>
      <c r="W1989" s="138">
        <v>0</v>
      </c>
      <c r="X1989" s="138">
        <v>0</v>
      </c>
      <c r="Y1989" s="138">
        <v>0</v>
      </c>
      <c r="Z1989" s="138">
        <v>0</v>
      </c>
      <c r="AA1989" s="138">
        <v>0</v>
      </c>
      <c r="AB1989" s="138">
        <v>0</v>
      </c>
      <c r="AC1989" s="138">
        <v>0</v>
      </c>
      <c r="AD1989" s="138">
        <v>0</v>
      </c>
      <c r="AE1989" s="138">
        <v>0</v>
      </c>
      <c r="AF1989" s="138">
        <v>0</v>
      </c>
      <c r="AG1989" s="138">
        <v>0</v>
      </c>
      <c r="AH1989" s="138">
        <v>0</v>
      </c>
      <c r="AI1989" s="138">
        <v>0</v>
      </c>
      <c r="AJ1989" s="138">
        <v>0</v>
      </c>
      <c r="AK1989" s="138">
        <v>0</v>
      </c>
      <c r="AL1989" s="138">
        <v>0</v>
      </c>
      <c r="AM1989" s="138">
        <v>0</v>
      </c>
      <c r="AN1989" s="138">
        <v>0</v>
      </c>
      <c r="AO1989" s="138">
        <v>0</v>
      </c>
      <c r="AP1989" s="138">
        <v>0</v>
      </c>
      <c r="AQ1989" s="138">
        <v>0</v>
      </c>
      <c r="AR1989" s="138">
        <v>0</v>
      </c>
      <c r="AS1989" s="138">
        <v>0</v>
      </c>
      <c r="AT1989" s="47">
        <v>0</v>
      </c>
      <c r="AU1989" s="47"/>
      <c r="AV1989" s="47">
        <v>3000</v>
      </c>
      <c r="AW1989" s="47"/>
      <c r="AX1989" s="71">
        <f t="shared" si="216"/>
        <v>3000</v>
      </c>
      <c r="AY1989" s="47"/>
      <c r="AZ1989" s="47"/>
    </row>
    <row r="1990" spans="1:52" x14ac:dyDescent="0.25">
      <c r="B1990" s="11">
        <v>1736</v>
      </c>
      <c r="D1990" s="47" t="s">
        <v>3162</v>
      </c>
      <c r="E1990" s="47"/>
      <c r="F1990" s="47" t="s">
        <v>3255</v>
      </c>
      <c r="G1990" s="47" t="s">
        <v>3851</v>
      </c>
      <c r="H1990" s="138">
        <v>0</v>
      </c>
      <c r="I1990" s="138">
        <v>0</v>
      </c>
      <c r="J1990" s="138">
        <v>0</v>
      </c>
      <c r="K1990" s="138">
        <v>0</v>
      </c>
      <c r="L1990" s="138">
        <v>0</v>
      </c>
      <c r="M1990" s="138">
        <v>0</v>
      </c>
      <c r="N1990" s="138">
        <v>0</v>
      </c>
      <c r="O1990" s="138">
        <v>0</v>
      </c>
      <c r="P1990" s="138">
        <v>0</v>
      </c>
      <c r="Q1990" s="138">
        <v>0</v>
      </c>
      <c r="R1990" s="138">
        <v>0</v>
      </c>
      <c r="S1990" s="138">
        <v>0</v>
      </c>
      <c r="T1990" s="138">
        <v>0</v>
      </c>
      <c r="U1990" s="138">
        <v>0</v>
      </c>
      <c r="V1990" s="138">
        <v>0</v>
      </c>
      <c r="W1990" s="138">
        <v>0</v>
      </c>
      <c r="X1990" s="138">
        <v>0</v>
      </c>
      <c r="Y1990" s="138">
        <v>0</v>
      </c>
      <c r="Z1990" s="138">
        <v>0</v>
      </c>
      <c r="AA1990" s="138">
        <v>0</v>
      </c>
      <c r="AB1990" s="138">
        <v>0</v>
      </c>
      <c r="AC1990" s="138">
        <v>0</v>
      </c>
      <c r="AD1990" s="138">
        <v>0</v>
      </c>
      <c r="AE1990" s="138">
        <v>0</v>
      </c>
      <c r="AF1990" s="138">
        <v>0</v>
      </c>
      <c r="AG1990" s="138">
        <v>0</v>
      </c>
      <c r="AH1990" s="138">
        <v>0</v>
      </c>
      <c r="AI1990" s="138">
        <v>0</v>
      </c>
      <c r="AJ1990" s="138">
        <v>0</v>
      </c>
      <c r="AK1990" s="138">
        <v>0</v>
      </c>
      <c r="AL1990" s="138">
        <v>0</v>
      </c>
      <c r="AM1990" s="138">
        <v>0</v>
      </c>
      <c r="AN1990" s="138">
        <v>0</v>
      </c>
      <c r="AO1990" s="138">
        <v>0</v>
      </c>
      <c r="AP1990" s="138">
        <v>0</v>
      </c>
      <c r="AQ1990" s="138">
        <v>0</v>
      </c>
      <c r="AR1990" s="138">
        <v>0</v>
      </c>
      <c r="AS1990" s="138">
        <v>0</v>
      </c>
      <c r="AT1990" s="47">
        <v>0</v>
      </c>
      <c r="AU1990" s="47"/>
      <c r="AV1990" s="47">
        <v>3000</v>
      </c>
      <c r="AW1990" s="47"/>
      <c r="AX1990" s="71">
        <f t="shared" si="216"/>
        <v>3000</v>
      </c>
      <c r="AY1990" s="47"/>
      <c r="AZ1990" s="47"/>
    </row>
    <row r="1991" spans="1:52" x14ac:dyDescent="0.25">
      <c r="B1991" s="11">
        <v>1737</v>
      </c>
      <c r="D1991" s="47" t="s">
        <v>3162</v>
      </c>
      <c r="E1991" s="47"/>
      <c r="F1991" s="47" t="s">
        <v>240</v>
      </c>
      <c r="G1991" s="47" t="s">
        <v>3852</v>
      </c>
      <c r="H1991" s="138">
        <v>0</v>
      </c>
      <c r="I1991" s="138">
        <v>0</v>
      </c>
      <c r="J1991" s="138">
        <v>0</v>
      </c>
      <c r="K1991" s="138">
        <v>0</v>
      </c>
      <c r="L1991" s="138">
        <v>0</v>
      </c>
      <c r="M1991" s="138">
        <v>0</v>
      </c>
      <c r="N1991" s="138">
        <v>0</v>
      </c>
      <c r="O1991" s="138">
        <v>0</v>
      </c>
      <c r="P1991" s="138">
        <v>0</v>
      </c>
      <c r="Q1991" s="138">
        <v>0</v>
      </c>
      <c r="R1991" s="138">
        <v>0</v>
      </c>
      <c r="S1991" s="138">
        <v>0</v>
      </c>
      <c r="T1991" s="138">
        <v>0</v>
      </c>
      <c r="U1991" s="138">
        <v>0</v>
      </c>
      <c r="V1991" s="138">
        <v>0</v>
      </c>
      <c r="W1991" s="138">
        <v>0</v>
      </c>
      <c r="X1991" s="138">
        <v>0</v>
      </c>
      <c r="Y1991" s="138">
        <v>0</v>
      </c>
      <c r="Z1991" s="138">
        <v>0</v>
      </c>
      <c r="AA1991" s="138">
        <v>0</v>
      </c>
      <c r="AB1991" s="138">
        <v>0</v>
      </c>
      <c r="AC1991" s="138">
        <v>0</v>
      </c>
      <c r="AD1991" s="138">
        <v>0</v>
      </c>
      <c r="AE1991" s="138">
        <v>0</v>
      </c>
      <c r="AF1991" s="138">
        <v>0</v>
      </c>
      <c r="AG1991" s="138">
        <v>0</v>
      </c>
      <c r="AH1991" s="138">
        <v>0</v>
      </c>
      <c r="AI1991" s="138">
        <v>0</v>
      </c>
      <c r="AJ1991" s="138">
        <v>0</v>
      </c>
      <c r="AK1991" s="138">
        <v>0</v>
      </c>
      <c r="AL1991" s="138">
        <v>0</v>
      </c>
      <c r="AM1991" s="138">
        <v>0</v>
      </c>
      <c r="AN1991" s="138">
        <v>0</v>
      </c>
      <c r="AO1991" s="138">
        <v>0</v>
      </c>
      <c r="AP1991" s="138">
        <v>0</v>
      </c>
      <c r="AQ1991" s="138">
        <v>0</v>
      </c>
      <c r="AR1991" s="138">
        <v>0</v>
      </c>
      <c r="AS1991" s="138">
        <v>0</v>
      </c>
      <c r="AT1991" s="47">
        <v>0</v>
      </c>
      <c r="AU1991" s="47"/>
      <c r="AV1991" s="47">
        <v>3000</v>
      </c>
      <c r="AW1991" s="47"/>
      <c r="AX1991" s="71">
        <f t="shared" si="216"/>
        <v>3000</v>
      </c>
      <c r="AY1991" s="47"/>
      <c r="AZ1991" s="47"/>
    </row>
    <row r="1992" spans="1:52" s="220" customFormat="1" x14ac:dyDescent="0.25">
      <c r="A1992" s="288"/>
      <c r="B1992" s="221">
        <v>1738</v>
      </c>
      <c r="D1992" s="220" t="s">
        <v>2361</v>
      </c>
      <c r="E1992" s="220">
        <v>9617</v>
      </c>
      <c r="F1992" s="304" t="s">
        <v>240</v>
      </c>
      <c r="G1992" s="220" t="s">
        <v>3853</v>
      </c>
      <c r="H1992" s="283">
        <v>0</v>
      </c>
      <c r="I1992" s="283">
        <v>0</v>
      </c>
      <c r="J1992" s="283">
        <v>0</v>
      </c>
      <c r="K1992" s="283">
        <v>0</v>
      </c>
      <c r="L1992" s="283">
        <v>0</v>
      </c>
      <c r="M1992" s="283">
        <v>0</v>
      </c>
      <c r="N1992" s="283">
        <v>0</v>
      </c>
      <c r="O1992" s="283">
        <v>0</v>
      </c>
      <c r="P1992" s="283">
        <v>0</v>
      </c>
      <c r="Q1992" s="283">
        <v>0</v>
      </c>
      <c r="R1992" s="283">
        <v>0</v>
      </c>
      <c r="S1992" s="283">
        <v>0</v>
      </c>
      <c r="T1992" s="283">
        <v>0</v>
      </c>
      <c r="U1992" s="283">
        <v>0</v>
      </c>
      <c r="V1992" s="283">
        <v>0</v>
      </c>
      <c r="W1992" s="283">
        <v>0</v>
      </c>
      <c r="X1992" s="283">
        <v>0</v>
      </c>
      <c r="Y1992" s="283">
        <v>0</v>
      </c>
      <c r="Z1992" s="283">
        <v>0</v>
      </c>
      <c r="AA1992" s="283">
        <v>0</v>
      </c>
      <c r="AB1992" s="283">
        <v>0</v>
      </c>
      <c r="AC1992" s="283">
        <v>0</v>
      </c>
      <c r="AD1992" s="283">
        <v>0</v>
      </c>
      <c r="AE1992" s="283">
        <v>0</v>
      </c>
      <c r="AF1992" s="283">
        <v>0</v>
      </c>
      <c r="AG1992" s="283">
        <v>0</v>
      </c>
      <c r="AH1992" s="283">
        <v>0</v>
      </c>
      <c r="AI1992" s="283">
        <v>0</v>
      </c>
      <c r="AJ1992" s="283">
        <v>0</v>
      </c>
      <c r="AK1992" s="283">
        <v>0</v>
      </c>
      <c r="AL1992" s="283">
        <v>0</v>
      </c>
      <c r="AM1992" s="283">
        <v>0</v>
      </c>
      <c r="AN1992" s="283">
        <v>0</v>
      </c>
      <c r="AO1992" s="283">
        <v>0</v>
      </c>
      <c r="AP1992" s="283">
        <v>0</v>
      </c>
      <c r="AQ1992" s="283">
        <v>0</v>
      </c>
      <c r="AR1992" s="283">
        <v>0</v>
      </c>
      <c r="AS1992" s="283">
        <v>18590</v>
      </c>
      <c r="AT1992" s="305">
        <f t="shared" ref="AT1992:AT2003" si="217">SUBTOTAL(9,H1992:AS1992)</f>
        <v>18590</v>
      </c>
      <c r="AX1992" s="304">
        <f t="shared" si="216"/>
        <v>18590</v>
      </c>
      <c r="AY1992" s="220" t="s">
        <v>3854</v>
      </c>
    </row>
    <row r="1993" spans="1:52" s="57" customFormat="1" x14ac:dyDescent="0.25">
      <c r="A1993" s="56"/>
      <c r="B1993" s="11">
        <v>1739</v>
      </c>
      <c r="D1993" s="57" t="s">
        <v>3162</v>
      </c>
      <c r="E1993" s="57">
        <v>9051</v>
      </c>
      <c r="F1993" s="62" t="s">
        <v>240</v>
      </c>
      <c r="G1993" s="57" t="s">
        <v>3855</v>
      </c>
      <c r="H1993" s="210">
        <v>0</v>
      </c>
      <c r="I1993" s="210">
        <v>0</v>
      </c>
      <c r="J1993" s="210">
        <v>0</v>
      </c>
      <c r="K1993" s="210">
        <v>0</v>
      </c>
      <c r="L1993" s="210">
        <v>0</v>
      </c>
      <c r="M1993" s="210">
        <v>0</v>
      </c>
      <c r="N1993" s="210">
        <v>0</v>
      </c>
      <c r="O1993" s="210">
        <v>0</v>
      </c>
      <c r="P1993" s="210">
        <v>0</v>
      </c>
      <c r="Q1993" s="210">
        <v>0</v>
      </c>
      <c r="R1993" s="210">
        <v>0</v>
      </c>
      <c r="S1993" s="210">
        <v>0</v>
      </c>
      <c r="T1993" s="210">
        <v>0</v>
      </c>
      <c r="U1993" s="210">
        <v>0</v>
      </c>
      <c r="V1993" s="210">
        <v>0</v>
      </c>
      <c r="W1993" s="210">
        <v>0</v>
      </c>
      <c r="X1993" s="210">
        <v>0</v>
      </c>
      <c r="Y1993" s="210">
        <v>0</v>
      </c>
      <c r="Z1993" s="210">
        <v>0</v>
      </c>
      <c r="AA1993" s="210">
        <v>0</v>
      </c>
      <c r="AB1993" s="210">
        <v>0</v>
      </c>
      <c r="AC1993" s="210">
        <v>0</v>
      </c>
      <c r="AD1993" s="210">
        <v>0</v>
      </c>
      <c r="AE1993" s="210">
        <v>0</v>
      </c>
      <c r="AF1993" s="210">
        <v>0</v>
      </c>
      <c r="AG1993" s="210">
        <v>0</v>
      </c>
      <c r="AH1993" s="210">
        <v>0</v>
      </c>
      <c r="AI1993" s="210">
        <v>0</v>
      </c>
      <c r="AJ1993" s="210">
        <v>0</v>
      </c>
      <c r="AK1993" s="210">
        <v>0</v>
      </c>
      <c r="AL1993" s="210">
        <v>0</v>
      </c>
      <c r="AM1993" s="210">
        <v>0</v>
      </c>
      <c r="AN1993" s="210">
        <v>0</v>
      </c>
      <c r="AO1993" s="210">
        <v>0</v>
      </c>
      <c r="AP1993" s="210">
        <v>0</v>
      </c>
      <c r="AQ1993" s="210">
        <v>0</v>
      </c>
      <c r="AR1993" s="210">
        <v>0</v>
      </c>
      <c r="AS1993" s="210">
        <v>40285</v>
      </c>
      <c r="AT1993" s="306">
        <f t="shared" si="217"/>
        <v>40285</v>
      </c>
      <c r="AX1993" s="62">
        <f t="shared" si="216"/>
        <v>40285</v>
      </c>
    </row>
    <row r="1994" spans="1:52" x14ac:dyDescent="0.25">
      <c r="B1994" s="11">
        <v>1740</v>
      </c>
      <c r="D1994" s="47" t="s">
        <v>3162</v>
      </c>
      <c r="E1994" s="47">
        <v>6032</v>
      </c>
      <c r="F1994" s="47" t="s">
        <v>240</v>
      </c>
      <c r="G1994" s="47" t="s">
        <v>3856</v>
      </c>
      <c r="H1994" s="174">
        <v>1500</v>
      </c>
      <c r="I1994" s="174">
        <v>20</v>
      </c>
      <c r="J1994" s="174">
        <v>100</v>
      </c>
      <c r="K1994" s="174">
        <v>100</v>
      </c>
      <c r="L1994" s="174">
        <v>60</v>
      </c>
      <c r="M1994" s="174">
        <v>100</v>
      </c>
      <c r="N1994" s="174">
        <v>50</v>
      </c>
      <c r="O1994" s="301">
        <v>30</v>
      </c>
      <c r="P1994" s="174">
        <v>20</v>
      </c>
      <c r="Q1994" s="174">
        <v>250</v>
      </c>
      <c r="R1994" s="174">
        <v>10</v>
      </c>
      <c r="S1994" s="174">
        <v>10</v>
      </c>
      <c r="T1994" s="174">
        <v>25</v>
      </c>
      <c r="U1994" s="302">
        <v>200</v>
      </c>
      <c r="V1994" s="174">
        <v>150</v>
      </c>
      <c r="W1994" s="174">
        <v>150</v>
      </c>
      <c r="X1994" s="174">
        <v>200</v>
      </c>
      <c r="Y1994" s="174">
        <v>500</v>
      </c>
      <c r="Z1994" s="174">
        <v>10</v>
      </c>
      <c r="AA1994" s="174">
        <v>880</v>
      </c>
      <c r="AB1994" s="174">
        <v>1650</v>
      </c>
      <c r="AC1994" s="174">
        <v>3850</v>
      </c>
      <c r="AD1994" s="174">
        <v>1100</v>
      </c>
      <c r="AE1994" s="174">
        <v>550</v>
      </c>
      <c r="AF1994" s="174">
        <v>2750</v>
      </c>
      <c r="AG1994" s="174">
        <v>550</v>
      </c>
      <c r="AH1994" s="174">
        <v>2585</v>
      </c>
      <c r="AI1994" s="174">
        <v>2255</v>
      </c>
      <c r="AJ1994" s="174">
        <v>720</v>
      </c>
      <c r="AK1994" s="174">
        <v>2200</v>
      </c>
      <c r="AL1994" s="174">
        <v>110</v>
      </c>
      <c r="AM1994" s="174">
        <v>5500</v>
      </c>
      <c r="AN1994" s="174">
        <v>3850</v>
      </c>
      <c r="AO1994" s="174">
        <v>4950</v>
      </c>
      <c r="AP1994" s="174">
        <v>300</v>
      </c>
      <c r="AQ1994" s="174">
        <v>0</v>
      </c>
      <c r="AR1994" s="174">
        <v>300</v>
      </c>
      <c r="AS1994" s="174">
        <v>0</v>
      </c>
      <c r="AT1994" s="184">
        <f t="shared" si="217"/>
        <v>37585</v>
      </c>
      <c r="AU1994" s="174">
        <v>0</v>
      </c>
      <c r="AV1994" s="174">
        <v>0</v>
      </c>
      <c r="AW1994" s="174">
        <v>0</v>
      </c>
      <c r="AX1994" s="184">
        <f t="shared" ref="AX1994:AX2003" si="218">SUM(AT1994:AW1994)</f>
        <v>37585</v>
      </c>
      <c r="AY1994" s="174">
        <v>3000</v>
      </c>
      <c r="AZ1994" s="47"/>
    </row>
    <row r="1995" spans="1:52" x14ac:dyDescent="0.25">
      <c r="B1995" s="11">
        <v>1741</v>
      </c>
      <c r="D1995" s="47" t="s">
        <v>3162</v>
      </c>
      <c r="E1995" s="47">
        <v>6034</v>
      </c>
      <c r="F1995" s="47" t="s">
        <v>240</v>
      </c>
      <c r="G1995" s="47" t="s">
        <v>3851</v>
      </c>
      <c r="H1995" s="116">
        <v>3000</v>
      </c>
      <c r="I1995" s="116">
        <v>20</v>
      </c>
      <c r="J1995" s="116">
        <v>100</v>
      </c>
      <c r="K1995" s="116">
        <v>100</v>
      </c>
      <c r="L1995" s="116">
        <v>60</v>
      </c>
      <c r="M1995" s="116">
        <v>100</v>
      </c>
      <c r="N1995" s="116">
        <v>50</v>
      </c>
      <c r="O1995" s="117">
        <v>30</v>
      </c>
      <c r="P1995" s="116">
        <v>20</v>
      </c>
      <c r="Q1995" s="116">
        <v>250</v>
      </c>
      <c r="R1995" s="116">
        <v>10</v>
      </c>
      <c r="S1995" s="116">
        <v>10</v>
      </c>
      <c r="T1995" s="116">
        <v>25</v>
      </c>
      <c r="U1995" s="91">
        <v>200</v>
      </c>
      <c r="V1995" s="116">
        <v>150</v>
      </c>
      <c r="W1995" s="116">
        <v>150</v>
      </c>
      <c r="X1995" s="116">
        <v>200</v>
      </c>
      <c r="Y1995" s="116">
        <v>1000</v>
      </c>
      <c r="Z1995" s="116">
        <v>10</v>
      </c>
      <c r="AA1995" s="116">
        <v>880</v>
      </c>
      <c r="AB1995" s="116">
        <v>1650</v>
      </c>
      <c r="AC1995" s="116">
        <v>3850</v>
      </c>
      <c r="AD1995" s="116">
        <v>1100</v>
      </c>
      <c r="AE1995" s="116">
        <v>550</v>
      </c>
      <c r="AF1995" s="116">
        <v>2750</v>
      </c>
      <c r="AG1995" s="116">
        <v>550</v>
      </c>
      <c r="AH1995" s="116">
        <v>2585</v>
      </c>
      <c r="AI1995" s="116">
        <v>2255</v>
      </c>
      <c r="AJ1995" s="116">
        <v>720</v>
      </c>
      <c r="AK1995" s="116">
        <v>2200</v>
      </c>
      <c r="AL1995" s="116">
        <v>110</v>
      </c>
      <c r="AM1995" s="116">
        <v>5500</v>
      </c>
      <c r="AN1995" s="138">
        <v>3850</v>
      </c>
      <c r="AO1995" s="138">
        <v>4950</v>
      </c>
      <c r="AP1995" s="138">
        <v>1100</v>
      </c>
      <c r="AQ1995" s="138">
        <v>2200</v>
      </c>
      <c r="AR1995" s="138">
        <v>0</v>
      </c>
      <c r="AS1995" s="138">
        <v>0</v>
      </c>
      <c r="AT1995" s="22">
        <f t="shared" si="217"/>
        <v>42285</v>
      </c>
      <c r="AU1995" s="138">
        <v>0</v>
      </c>
      <c r="AV1995" s="138">
        <v>0</v>
      </c>
      <c r="AW1995" s="138">
        <v>0</v>
      </c>
      <c r="AX1995" s="74">
        <f t="shared" si="218"/>
        <v>42285</v>
      </c>
      <c r="AZ1995" s="47"/>
    </row>
    <row r="1996" spans="1:52" x14ac:dyDescent="0.25">
      <c r="B1996" s="11">
        <v>1742</v>
      </c>
      <c r="D1996" s="47" t="s">
        <v>3162</v>
      </c>
      <c r="E1996" s="47">
        <v>6129</v>
      </c>
      <c r="F1996" s="47" t="s">
        <v>240</v>
      </c>
      <c r="G1996" s="47" t="s">
        <v>3857</v>
      </c>
      <c r="H1996" s="116">
        <v>3000</v>
      </c>
      <c r="I1996" s="116">
        <v>20</v>
      </c>
      <c r="J1996" s="116">
        <v>100</v>
      </c>
      <c r="K1996" s="116">
        <v>100</v>
      </c>
      <c r="L1996" s="116">
        <v>60</v>
      </c>
      <c r="M1996" s="116">
        <v>100</v>
      </c>
      <c r="N1996" s="116">
        <v>50</v>
      </c>
      <c r="O1996" s="117">
        <v>30</v>
      </c>
      <c r="P1996" s="116">
        <v>20</v>
      </c>
      <c r="Q1996" s="116">
        <v>250</v>
      </c>
      <c r="R1996" s="116">
        <v>10</v>
      </c>
      <c r="S1996" s="116">
        <v>10</v>
      </c>
      <c r="T1996" s="116">
        <v>25</v>
      </c>
      <c r="U1996" s="91">
        <v>200</v>
      </c>
      <c r="V1996" s="116">
        <v>150</v>
      </c>
      <c r="W1996" s="116">
        <v>150</v>
      </c>
      <c r="X1996" s="116">
        <v>200</v>
      </c>
      <c r="Y1996" s="116">
        <v>1000</v>
      </c>
      <c r="Z1996" s="116">
        <v>10</v>
      </c>
      <c r="AA1996" s="116">
        <v>880</v>
      </c>
      <c r="AB1996" s="116">
        <v>1650</v>
      </c>
      <c r="AC1996" s="116">
        <v>3850</v>
      </c>
      <c r="AD1996" s="116">
        <v>1100</v>
      </c>
      <c r="AE1996" s="116">
        <v>550</v>
      </c>
      <c r="AF1996" s="116">
        <v>2750</v>
      </c>
      <c r="AG1996" s="116">
        <v>550</v>
      </c>
      <c r="AH1996" s="116">
        <v>2585</v>
      </c>
      <c r="AI1996" s="116">
        <v>2255</v>
      </c>
      <c r="AJ1996" s="116">
        <v>720</v>
      </c>
      <c r="AK1996" s="116">
        <v>2200</v>
      </c>
      <c r="AL1996" s="116">
        <v>110</v>
      </c>
      <c r="AM1996" s="116">
        <v>5500</v>
      </c>
      <c r="AN1996" s="138">
        <v>3850</v>
      </c>
      <c r="AO1996" s="138">
        <v>4950</v>
      </c>
      <c r="AP1996" s="138">
        <v>1100</v>
      </c>
      <c r="AQ1996" s="138">
        <v>2200</v>
      </c>
      <c r="AR1996" s="138">
        <v>300</v>
      </c>
      <c r="AS1996" s="138">
        <v>0</v>
      </c>
      <c r="AT1996" s="22">
        <f t="shared" si="217"/>
        <v>42585</v>
      </c>
      <c r="AU1996" s="138">
        <v>0</v>
      </c>
      <c r="AV1996" s="138">
        <v>0</v>
      </c>
      <c r="AW1996" s="138">
        <v>0</v>
      </c>
      <c r="AX1996" s="74">
        <f t="shared" si="218"/>
        <v>42585</v>
      </c>
      <c r="AZ1996" s="47"/>
    </row>
    <row r="1997" spans="1:52" x14ac:dyDescent="0.25">
      <c r="B1997" s="11">
        <v>1743</v>
      </c>
      <c r="D1997" s="47" t="s">
        <v>3162</v>
      </c>
      <c r="E1997" s="47">
        <v>6132</v>
      </c>
      <c r="F1997" s="47" t="s">
        <v>1017</v>
      </c>
      <c r="G1997" s="47" t="s">
        <v>3858</v>
      </c>
      <c r="H1997" s="116">
        <v>3000</v>
      </c>
      <c r="I1997" s="116">
        <v>20</v>
      </c>
      <c r="J1997" s="116">
        <v>100</v>
      </c>
      <c r="K1997" s="116">
        <v>100</v>
      </c>
      <c r="L1997" s="116">
        <v>60</v>
      </c>
      <c r="M1997" s="116">
        <v>100</v>
      </c>
      <c r="N1997" s="116">
        <v>50</v>
      </c>
      <c r="O1997" s="117">
        <v>30</v>
      </c>
      <c r="P1997" s="116">
        <v>20</v>
      </c>
      <c r="Q1997" s="116">
        <v>250</v>
      </c>
      <c r="R1997" s="116">
        <v>10</v>
      </c>
      <c r="S1997" s="116">
        <v>10</v>
      </c>
      <c r="T1997" s="116">
        <v>25</v>
      </c>
      <c r="U1997" s="91">
        <v>200</v>
      </c>
      <c r="V1997" s="116">
        <v>150</v>
      </c>
      <c r="W1997" s="116">
        <v>150</v>
      </c>
      <c r="X1997" s="116">
        <v>200</v>
      </c>
      <c r="Y1997" s="116">
        <v>1000</v>
      </c>
      <c r="Z1997" s="116">
        <v>10</v>
      </c>
      <c r="AA1997" s="116">
        <v>880</v>
      </c>
      <c r="AB1997" s="116">
        <v>1650</v>
      </c>
      <c r="AC1997" s="116">
        <v>3850</v>
      </c>
      <c r="AD1997" s="116">
        <v>1100</v>
      </c>
      <c r="AE1997" s="116">
        <v>550</v>
      </c>
      <c r="AF1997" s="116">
        <v>2750</v>
      </c>
      <c r="AG1997" s="116">
        <v>550</v>
      </c>
      <c r="AH1997" s="116">
        <v>2585</v>
      </c>
      <c r="AI1997" s="116">
        <v>2255</v>
      </c>
      <c r="AJ1997" s="116">
        <v>720</v>
      </c>
      <c r="AK1997" s="116">
        <v>2200</v>
      </c>
      <c r="AL1997" s="116">
        <v>110</v>
      </c>
      <c r="AM1997" s="116">
        <v>5500</v>
      </c>
      <c r="AN1997" s="138">
        <v>3850</v>
      </c>
      <c r="AO1997" s="138">
        <v>4950</v>
      </c>
      <c r="AP1997" s="138">
        <v>1100</v>
      </c>
      <c r="AQ1997" s="138">
        <v>2200</v>
      </c>
      <c r="AR1997" s="138">
        <v>300</v>
      </c>
      <c r="AS1997" s="138">
        <v>0</v>
      </c>
      <c r="AT1997" s="22">
        <f t="shared" si="217"/>
        <v>42585</v>
      </c>
      <c r="AU1997" s="138">
        <v>0</v>
      </c>
      <c r="AV1997" s="138">
        <v>0</v>
      </c>
      <c r="AW1997" s="138">
        <v>0</v>
      </c>
      <c r="AX1997" s="74">
        <f t="shared" si="218"/>
        <v>42585</v>
      </c>
      <c r="AZ1997" s="47"/>
    </row>
    <row r="1998" spans="1:52" x14ac:dyDescent="0.25">
      <c r="B1998" s="11">
        <v>1744</v>
      </c>
      <c r="D1998" s="22" t="s">
        <v>3162</v>
      </c>
      <c r="E1998" s="22">
        <v>6133</v>
      </c>
      <c r="F1998" s="22" t="s">
        <v>1017</v>
      </c>
      <c r="G1998" s="22" t="s">
        <v>3859</v>
      </c>
      <c r="H1998" s="47">
        <v>0</v>
      </c>
      <c r="I1998" s="47">
        <v>0</v>
      </c>
      <c r="J1998" s="47">
        <v>0</v>
      </c>
      <c r="K1998" s="47">
        <v>0</v>
      </c>
      <c r="L1998" s="47">
        <v>0</v>
      </c>
      <c r="M1998" s="47">
        <v>0</v>
      </c>
      <c r="N1998" s="47">
        <v>0</v>
      </c>
      <c r="O1998" s="47">
        <v>0</v>
      </c>
      <c r="P1998" s="47">
        <v>0</v>
      </c>
      <c r="Q1998" s="47">
        <v>0</v>
      </c>
      <c r="R1998" s="47">
        <v>0</v>
      </c>
      <c r="S1998" s="47">
        <v>0</v>
      </c>
      <c r="T1998" s="47">
        <v>0</v>
      </c>
      <c r="U1998" s="47">
        <v>0</v>
      </c>
      <c r="V1998" s="47">
        <v>0</v>
      </c>
      <c r="W1998" s="47">
        <v>0</v>
      </c>
      <c r="X1998" s="47">
        <v>0</v>
      </c>
      <c r="Y1998" s="47">
        <v>0</v>
      </c>
      <c r="Z1998" s="47">
        <v>0</v>
      </c>
      <c r="AA1998" s="138">
        <v>880</v>
      </c>
      <c r="AB1998" s="138">
        <v>1650</v>
      </c>
      <c r="AC1998" s="138">
        <v>3850</v>
      </c>
      <c r="AD1998" s="138">
        <v>1100</v>
      </c>
      <c r="AE1998" s="138">
        <v>550</v>
      </c>
      <c r="AF1998" s="138">
        <v>2750</v>
      </c>
      <c r="AG1998" s="138">
        <v>550</v>
      </c>
      <c r="AH1998" s="138">
        <v>2585</v>
      </c>
      <c r="AI1998" s="138">
        <v>2255</v>
      </c>
      <c r="AJ1998" s="138">
        <v>720</v>
      </c>
      <c r="AK1998" s="138">
        <v>2200</v>
      </c>
      <c r="AL1998" s="138">
        <v>110</v>
      </c>
      <c r="AM1998" s="138">
        <v>5500</v>
      </c>
      <c r="AN1998" s="138">
        <v>3850</v>
      </c>
      <c r="AO1998" s="138">
        <v>4950</v>
      </c>
      <c r="AP1998" s="138">
        <v>1100</v>
      </c>
      <c r="AQ1998" s="138">
        <v>2200</v>
      </c>
      <c r="AR1998" s="138">
        <v>0</v>
      </c>
      <c r="AS1998" s="47"/>
      <c r="AT1998" s="250">
        <f t="shared" si="217"/>
        <v>36800</v>
      </c>
      <c r="AU1998" s="250">
        <v>0</v>
      </c>
      <c r="AV1998" s="250">
        <v>0</v>
      </c>
      <c r="AW1998" s="250">
        <v>0</v>
      </c>
      <c r="AX1998" s="71">
        <f t="shared" si="218"/>
        <v>36800</v>
      </c>
      <c r="AZ1998" s="47"/>
    </row>
    <row r="1999" spans="1:52" x14ac:dyDescent="0.25">
      <c r="B1999" s="11">
        <v>1745</v>
      </c>
      <c r="D1999" s="22" t="s">
        <v>3162</v>
      </c>
      <c r="E1999" s="22">
        <v>6134</v>
      </c>
      <c r="F1999" s="22" t="s">
        <v>1017</v>
      </c>
      <c r="G1999" s="22" t="s">
        <v>3860</v>
      </c>
      <c r="H1999" s="116">
        <v>3000</v>
      </c>
      <c r="I1999" s="116">
        <v>20</v>
      </c>
      <c r="J1999" s="116">
        <v>100</v>
      </c>
      <c r="K1999" s="116">
        <v>100</v>
      </c>
      <c r="L1999" s="116">
        <v>60</v>
      </c>
      <c r="M1999" s="116">
        <v>100</v>
      </c>
      <c r="N1999" s="116">
        <v>50</v>
      </c>
      <c r="O1999" s="117">
        <v>30</v>
      </c>
      <c r="P1999" s="116">
        <v>20</v>
      </c>
      <c r="Q1999" s="116">
        <v>250</v>
      </c>
      <c r="R1999" s="116">
        <v>10</v>
      </c>
      <c r="S1999" s="116">
        <v>10</v>
      </c>
      <c r="T1999" s="116">
        <v>25</v>
      </c>
      <c r="U1999" s="91">
        <v>200</v>
      </c>
      <c r="V1999" s="116">
        <v>150</v>
      </c>
      <c r="W1999" s="116">
        <v>150</v>
      </c>
      <c r="X1999" s="116">
        <v>200</v>
      </c>
      <c r="Y1999" s="116">
        <v>1000</v>
      </c>
      <c r="Z1999" s="116">
        <v>10</v>
      </c>
      <c r="AA1999" s="116">
        <v>880</v>
      </c>
      <c r="AB1999" s="116">
        <v>1650</v>
      </c>
      <c r="AC1999" s="116">
        <v>3850</v>
      </c>
      <c r="AD1999" s="116">
        <v>1100</v>
      </c>
      <c r="AE1999" s="116">
        <v>550</v>
      </c>
      <c r="AF1999" s="116">
        <v>2750</v>
      </c>
      <c r="AG1999" s="116">
        <v>550</v>
      </c>
      <c r="AH1999" s="116">
        <v>2585</v>
      </c>
      <c r="AI1999" s="116">
        <v>2255</v>
      </c>
      <c r="AJ1999" s="116">
        <v>720</v>
      </c>
      <c r="AK1999" s="116">
        <v>2200</v>
      </c>
      <c r="AL1999" s="116">
        <v>110</v>
      </c>
      <c r="AM1999" s="116">
        <v>5500</v>
      </c>
      <c r="AN1999" s="138">
        <v>3850</v>
      </c>
      <c r="AO1999" s="138">
        <v>4950</v>
      </c>
      <c r="AP1999" s="138">
        <v>1100</v>
      </c>
      <c r="AQ1999" s="138">
        <v>2200</v>
      </c>
      <c r="AR1999" s="138">
        <v>300</v>
      </c>
      <c r="AS1999" s="138">
        <v>0</v>
      </c>
      <c r="AT1999" s="22">
        <f t="shared" si="217"/>
        <v>42585</v>
      </c>
      <c r="AU1999" s="138">
        <v>0</v>
      </c>
      <c r="AV1999" s="138">
        <v>0</v>
      </c>
      <c r="AW1999" s="138">
        <v>0</v>
      </c>
      <c r="AX1999" s="74">
        <f t="shared" si="218"/>
        <v>42585</v>
      </c>
      <c r="AZ1999" s="47"/>
    </row>
    <row r="2000" spans="1:52" s="104" customFormat="1" x14ac:dyDescent="0.25">
      <c r="A2000" s="103"/>
      <c r="B2000" s="11">
        <v>1746</v>
      </c>
      <c r="D2000" s="97" t="s">
        <v>3162</v>
      </c>
      <c r="E2000" s="97">
        <v>6138</v>
      </c>
      <c r="F2000" s="97" t="s">
        <v>240</v>
      </c>
      <c r="G2000" s="97" t="s">
        <v>3861</v>
      </c>
      <c r="H2000" s="174">
        <v>0</v>
      </c>
      <c r="I2000" s="174">
        <v>0</v>
      </c>
      <c r="J2000" s="174">
        <v>0</v>
      </c>
      <c r="K2000" s="174">
        <v>0</v>
      </c>
      <c r="L2000" s="174">
        <v>0</v>
      </c>
      <c r="M2000" s="174">
        <v>0</v>
      </c>
      <c r="N2000" s="174">
        <v>0</v>
      </c>
      <c r="O2000" s="174">
        <v>0</v>
      </c>
      <c r="P2000" s="174">
        <v>0</v>
      </c>
      <c r="Q2000" s="174">
        <v>0</v>
      </c>
      <c r="R2000" s="174">
        <v>0</v>
      </c>
      <c r="S2000" s="174">
        <v>0</v>
      </c>
      <c r="T2000" s="174">
        <v>0</v>
      </c>
      <c r="U2000" s="174">
        <v>0</v>
      </c>
      <c r="V2000" s="174">
        <v>0</v>
      </c>
      <c r="W2000" s="174">
        <v>0</v>
      </c>
      <c r="X2000" s="174">
        <v>0</v>
      </c>
      <c r="Y2000" s="174">
        <v>0</v>
      </c>
      <c r="Z2000" s="174">
        <v>0</v>
      </c>
      <c r="AA2000" s="174">
        <v>880</v>
      </c>
      <c r="AB2000" s="174">
        <v>1650</v>
      </c>
      <c r="AC2000" s="174">
        <v>2470</v>
      </c>
      <c r="AD2000" s="174">
        <v>0</v>
      </c>
      <c r="AE2000" s="174">
        <v>0</v>
      </c>
      <c r="AF2000" s="174">
        <v>0</v>
      </c>
      <c r="AG2000" s="174">
        <v>0</v>
      </c>
      <c r="AH2000" s="174">
        <v>0</v>
      </c>
      <c r="AI2000" s="174">
        <v>0</v>
      </c>
      <c r="AJ2000" s="174">
        <v>0</v>
      </c>
      <c r="AK2000" s="174">
        <v>0</v>
      </c>
      <c r="AL2000" s="174">
        <v>0</v>
      </c>
      <c r="AM2000" s="174">
        <v>0</v>
      </c>
      <c r="AN2000" s="174">
        <v>0</v>
      </c>
      <c r="AO2000" s="174">
        <v>0</v>
      </c>
      <c r="AP2000" s="174">
        <v>0</v>
      </c>
      <c r="AQ2000" s="174">
        <v>0</v>
      </c>
      <c r="AR2000" s="174">
        <v>0</v>
      </c>
      <c r="AS2000" s="174">
        <v>0</v>
      </c>
      <c r="AT2000" s="97">
        <f t="shared" si="217"/>
        <v>5000</v>
      </c>
      <c r="AU2000" s="174">
        <v>0</v>
      </c>
      <c r="AV2000" s="174">
        <v>0</v>
      </c>
      <c r="AW2000" s="174">
        <v>0</v>
      </c>
      <c r="AX2000" s="97">
        <f t="shared" si="218"/>
        <v>5000</v>
      </c>
      <c r="AY2000" s="174">
        <v>31800</v>
      </c>
      <c r="AZ2000" s="184"/>
    </row>
    <row r="2001" spans="1:52" x14ac:dyDescent="0.25">
      <c r="B2001" s="11">
        <v>1747</v>
      </c>
      <c r="D2001" s="22" t="s">
        <v>3162</v>
      </c>
      <c r="E2001" s="22">
        <v>6138</v>
      </c>
      <c r="F2001" s="22" t="s">
        <v>1017</v>
      </c>
      <c r="G2001" s="22" t="s">
        <v>3862</v>
      </c>
      <c r="H2001" s="138">
        <v>1500</v>
      </c>
      <c r="I2001" s="138">
        <v>20</v>
      </c>
      <c r="J2001" s="138">
        <v>100</v>
      </c>
      <c r="K2001" s="138">
        <v>100</v>
      </c>
      <c r="L2001" s="138">
        <v>60</v>
      </c>
      <c r="M2001" s="138">
        <v>100</v>
      </c>
      <c r="N2001" s="138">
        <v>50</v>
      </c>
      <c r="O2001" s="303">
        <v>30</v>
      </c>
      <c r="P2001" s="138">
        <v>20</v>
      </c>
      <c r="Q2001" s="138">
        <v>250</v>
      </c>
      <c r="R2001" s="138">
        <v>10</v>
      </c>
      <c r="S2001" s="138">
        <v>10</v>
      </c>
      <c r="T2001" s="138">
        <v>25</v>
      </c>
      <c r="U2001" s="99">
        <v>200</v>
      </c>
      <c r="V2001" s="138">
        <v>150</v>
      </c>
      <c r="W2001" s="138">
        <v>150</v>
      </c>
      <c r="X2001" s="138">
        <v>200</v>
      </c>
      <c r="Y2001" s="138">
        <v>500</v>
      </c>
      <c r="Z2001" s="138">
        <v>10</v>
      </c>
      <c r="AA2001" s="138">
        <v>880</v>
      </c>
      <c r="AB2001" s="138">
        <v>1650</v>
      </c>
      <c r="AC2001" s="138">
        <v>3850</v>
      </c>
      <c r="AD2001" s="138">
        <v>1100</v>
      </c>
      <c r="AE2001" s="138">
        <v>550</v>
      </c>
      <c r="AF2001" s="138">
        <v>2750</v>
      </c>
      <c r="AG2001" s="138">
        <v>550</v>
      </c>
      <c r="AH2001" s="138">
        <v>2585</v>
      </c>
      <c r="AI2001" s="138">
        <v>2255</v>
      </c>
      <c r="AJ2001" s="138">
        <v>720</v>
      </c>
      <c r="AK2001" s="138">
        <v>2200</v>
      </c>
      <c r="AL2001" s="138">
        <v>110</v>
      </c>
      <c r="AM2001" s="138">
        <v>5500</v>
      </c>
      <c r="AN2001" s="138">
        <v>3850</v>
      </c>
      <c r="AO2001" s="138">
        <v>4950</v>
      </c>
      <c r="AP2001" s="138">
        <v>1100</v>
      </c>
      <c r="AQ2001" s="138">
        <v>2200</v>
      </c>
      <c r="AR2001" s="138">
        <v>300</v>
      </c>
      <c r="AS2001" s="138">
        <v>0</v>
      </c>
      <c r="AT2001" s="47">
        <f t="shared" si="217"/>
        <v>40585</v>
      </c>
      <c r="AU2001" s="138">
        <v>0</v>
      </c>
      <c r="AV2001" s="138">
        <v>0</v>
      </c>
      <c r="AW2001" s="138">
        <v>0</v>
      </c>
      <c r="AX2001" s="71">
        <f t="shared" si="218"/>
        <v>40585</v>
      </c>
      <c r="AZ2001" s="47"/>
    </row>
    <row r="2002" spans="1:52" x14ac:dyDescent="0.25">
      <c r="B2002" s="11">
        <v>1748</v>
      </c>
      <c r="D2002" s="22" t="s">
        <v>3162</v>
      </c>
      <c r="E2002" s="22">
        <v>6040</v>
      </c>
      <c r="F2002" s="22" t="s">
        <v>1017</v>
      </c>
      <c r="G2002" s="22" t="s">
        <v>3863</v>
      </c>
      <c r="H2002" s="47">
        <v>0</v>
      </c>
      <c r="I2002" s="47">
        <v>0</v>
      </c>
      <c r="J2002" s="47">
        <v>0</v>
      </c>
      <c r="K2002" s="47">
        <v>0</v>
      </c>
      <c r="L2002" s="47">
        <v>0</v>
      </c>
      <c r="M2002" s="47">
        <v>0</v>
      </c>
      <c r="N2002" s="47">
        <v>0</v>
      </c>
      <c r="O2002" s="47">
        <v>0</v>
      </c>
      <c r="P2002" s="47">
        <v>0</v>
      </c>
      <c r="Q2002" s="47">
        <v>0</v>
      </c>
      <c r="R2002" s="47">
        <v>0</v>
      </c>
      <c r="S2002" s="47">
        <v>0</v>
      </c>
      <c r="T2002" s="47">
        <v>0</v>
      </c>
      <c r="U2002" s="47">
        <v>0</v>
      </c>
      <c r="V2002" s="47">
        <v>0</v>
      </c>
      <c r="W2002" s="47">
        <v>0</v>
      </c>
      <c r="X2002" s="47">
        <v>0</v>
      </c>
      <c r="Y2002" s="47">
        <v>0</v>
      </c>
      <c r="Z2002" s="47">
        <v>0</v>
      </c>
      <c r="AA2002" s="138">
        <v>880</v>
      </c>
      <c r="AB2002" s="138">
        <v>1650</v>
      </c>
      <c r="AC2002" s="138">
        <v>3850</v>
      </c>
      <c r="AD2002" s="138">
        <v>1100</v>
      </c>
      <c r="AE2002" s="138">
        <v>550</v>
      </c>
      <c r="AF2002" s="138">
        <v>2750</v>
      </c>
      <c r="AG2002" s="138">
        <v>550</v>
      </c>
      <c r="AH2002" s="138">
        <v>2585</v>
      </c>
      <c r="AI2002" s="138">
        <v>2255</v>
      </c>
      <c r="AJ2002" s="138">
        <v>720</v>
      </c>
      <c r="AK2002" s="138">
        <v>2200</v>
      </c>
      <c r="AL2002" s="138">
        <v>110</v>
      </c>
      <c r="AM2002" s="138">
        <v>5500</v>
      </c>
      <c r="AN2002" s="138">
        <v>3850</v>
      </c>
      <c r="AO2002" s="138">
        <v>4950</v>
      </c>
      <c r="AP2002" s="138">
        <v>1100</v>
      </c>
      <c r="AQ2002" s="138">
        <v>2200</v>
      </c>
      <c r="AR2002" s="138">
        <v>0</v>
      </c>
      <c r="AS2002" s="47"/>
      <c r="AT2002" s="250">
        <f t="shared" si="217"/>
        <v>36800</v>
      </c>
      <c r="AU2002" s="250">
        <v>0</v>
      </c>
      <c r="AV2002" s="250">
        <v>0</v>
      </c>
      <c r="AW2002" s="250">
        <v>0</v>
      </c>
      <c r="AX2002" s="71">
        <f t="shared" si="218"/>
        <v>36800</v>
      </c>
      <c r="AZ2002" s="47"/>
    </row>
    <row r="2003" spans="1:52" x14ac:dyDescent="0.25">
      <c r="B2003" s="11">
        <v>1749</v>
      </c>
      <c r="D2003" s="22" t="s">
        <v>3162</v>
      </c>
      <c r="E2003" s="22">
        <v>6140</v>
      </c>
      <c r="F2003" s="22" t="s">
        <v>240</v>
      </c>
      <c r="G2003" s="22" t="s">
        <v>3864</v>
      </c>
      <c r="H2003" s="138">
        <v>1500</v>
      </c>
      <c r="I2003" s="138">
        <v>20</v>
      </c>
      <c r="J2003" s="138">
        <v>100</v>
      </c>
      <c r="K2003" s="138">
        <v>100</v>
      </c>
      <c r="L2003" s="138">
        <v>60</v>
      </c>
      <c r="M2003" s="138">
        <v>100</v>
      </c>
      <c r="N2003" s="138">
        <v>50</v>
      </c>
      <c r="O2003" s="303">
        <v>30</v>
      </c>
      <c r="P2003" s="138">
        <v>20</v>
      </c>
      <c r="Q2003" s="138">
        <v>250</v>
      </c>
      <c r="R2003" s="138">
        <v>10</v>
      </c>
      <c r="S2003" s="138">
        <v>10</v>
      </c>
      <c r="T2003" s="138">
        <v>25</v>
      </c>
      <c r="U2003" s="99">
        <v>200</v>
      </c>
      <c r="V2003" s="138">
        <v>150</v>
      </c>
      <c r="W2003" s="138">
        <v>150</v>
      </c>
      <c r="X2003" s="138">
        <v>200</v>
      </c>
      <c r="Y2003" s="138">
        <v>500</v>
      </c>
      <c r="Z2003" s="138">
        <v>10</v>
      </c>
      <c r="AA2003" s="138">
        <v>880</v>
      </c>
      <c r="AB2003" s="138">
        <v>1650</v>
      </c>
      <c r="AC2003" s="138">
        <v>3850</v>
      </c>
      <c r="AD2003" s="138">
        <v>1100</v>
      </c>
      <c r="AE2003" s="138">
        <v>550</v>
      </c>
      <c r="AF2003" s="138">
        <v>2750</v>
      </c>
      <c r="AG2003" s="138">
        <v>550</v>
      </c>
      <c r="AH2003" s="138">
        <v>2585</v>
      </c>
      <c r="AI2003" s="138">
        <v>2255</v>
      </c>
      <c r="AJ2003" s="138">
        <v>720</v>
      </c>
      <c r="AK2003" s="138">
        <v>2200</v>
      </c>
      <c r="AL2003" s="138">
        <v>110</v>
      </c>
      <c r="AM2003" s="138">
        <v>5500</v>
      </c>
      <c r="AN2003" s="138">
        <v>3850</v>
      </c>
      <c r="AO2003" s="138">
        <v>4950</v>
      </c>
      <c r="AP2003" s="138">
        <v>1100</v>
      </c>
      <c r="AQ2003" s="138">
        <v>2200</v>
      </c>
      <c r="AR2003" s="138">
        <v>300</v>
      </c>
      <c r="AS2003" s="138">
        <v>0</v>
      </c>
      <c r="AT2003" s="47">
        <f t="shared" si="217"/>
        <v>40585</v>
      </c>
      <c r="AU2003" s="138">
        <v>0</v>
      </c>
      <c r="AV2003" s="138">
        <v>0</v>
      </c>
      <c r="AW2003" s="138">
        <v>0</v>
      </c>
      <c r="AX2003" s="71">
        <f t="shared" si="218"/>
        <v>40585</v>
      </c>
      <c r="AZ2003" s="47"/>
    </row>
    <row r="2004" spans="1:52" ht="15.75" thickBot="1" x14ac:dyDescent="0.3">
      <c r="H2004" s="76">
        <f>SUM(H1970:H2003)</f>
        <v>33000</v>
      </c>
      <c r="I2004" s="76">
        <f t="shared" ref="I2004:AY2004" si="219">SUM(I1970:I2003)</f>
        <v>320</v>
      </c>
      <c r="J2004" s="76">
        <f t="shared" si="219"/>
        <v>1600</v>
      </c>
      <c r="K2004" s="76">
        <f t="shared" si="219"/>
        <v>1600</v>
      </c>
      <c r="L2004" s="76">
        <f t="shared" si="219"/>
        <v>900</v>
      </c>
      <c r="M2004" s="76">
        <f t="shared" si="219"/>
        <v>1600</v>
      </c>
      <c r="N2004" s="76">
        <f t="shared" si="219"/>
        <v>800</v>
      </c>
      <c r="O2004" s="76">
        <f t="shared" si="219"/>
        <v>480</v>
      </c>
      <c r="P2004" s="76">
        <f t="shared" si="219"/>
        <v>320</v>
      </c>
      <c r="Q2004" s="76">
        <f t="shared" si="219"/>
        <v>4000</v>
      </c>
      <c r="R2004" s="76">
        <f t="shared" si="219"/>
        <v>160</v>
      </c>
      <c r="S2004" s="76">
        <f t="shared" si="219"/>
        <v>160</v>
      </c>
      <c r="T2004" s="76">
        <f t="shared" si="219"/>
        <v>400</v>
      </c>
      <c r="U2004" s="76">
        <f t="shared" si="219"/>
        <v>3200</v>
      </c>
      <c r="V2004" s="76">
        <f t="shared" si="219"/>
        <v>2400</v>
      </c>
      <c r="W2004" s="76">
        <f t="shared" si="219"/>
        <v>2400</v>
      </c>
      <c r="X2004" s="76">
        <f t="shared" si="219"/>
        <v>3200</v>
      </c>
      <c r="Y2004" s="76">
        <f t="shared" si="219"/>
        <v>10500</v>
      </c>
      <c r="Z2004" s="76">
        <f t="shared" si="219"/>
        <v>160</v>
      </c>
      <c r="AA2004" s="76">
        <f t="shared" si="219"/>
        <v>21120</v>
      </c>
      <c r="AB2004" s="76">
        <f t="shared" si="219"/>
        <v>39600</v>
      </c>
      <c r="AC2004" s="76">
        <f t="shared" si="219"/>
        <v>91020</v>
      </c>
      <c r="AD2004" s="76">
        <f t="shared" si="219"/>
        <v>25300</v>
      </c>
      <c r="AE2004" s="76">
        <f t="shared" si="219"/>
        <v>12650</v>
      </c>
      <c r="AF2004" s="76">
        <f t="shared" si="219"/>
        <v>63250</v>
      </c>
      <c r="AG2004" s="76">
        <f t="shared" si="219"/>
        <v>12650</v>
      </c>
      <c r="AH2004" s="76">
        <f t="shared" si="219"/>
        <v>62720</v>
      </c>
      <c r="AI2004" s="76">
        <f t="shared" si="219"/>
        <v>56170</v>
      </c>
      <c r="AJ2004" s="76">
        <f t="shared" si="219"/>
        <v>17935</v>
      </c>
      <c r="AK2004" s="76">
        <f t="shared" si="219"/>
        <v>54800</v>
      </c>
      <c r="AL2004" s="76">
        <f t="shared" si="219"/>
        <v>2740</v>
      </c>
      <c r="AM2004" s="76">
        <f t="shared" si="219"/>
        <v>137000</v>
      </c>
      <c r="AN2004" s="76">
        <f t="shared" si="219"/>
        <v>93350</v>
      </c>
      <c r="AO2004" s="76">
        <f t="shared" si="219"/>
        <v>118350</v>
      </c>
      <c r="AP2004" s="76">
        <f t="shared" si="219"/>
        <v>23900</v>
      </c>
      <c r="AQ2004" s="76">
        <f t="shared" si="219"/>
        <v>46000</v>
      </c>
      <c r="AR2004" s="76">
        <f t="shared" si="219"/>
        <v>3600</v>
      </c>
      <c r="AS2004" s="76">
        <f t="shared" si="219"/>
        <v>58875</v>
      </c>
      <c r="AT2004" s="76">
        <f t="shared" si="219"/>
        <v>1008230</v>
      </c>
      <c r="AU2004" s="76">
        <f t="shared" si="219"/>
        <v>33800</v>
      </c>
      <c r="AV2004" s="76">
        <f t="shared" si="219"/>
        <v>15000</v>
      </c>
      <c r="AW2004" s="76">
        <f t="shared" si="219"/>
        <v>0</v>
      </c>
      <c r="AX2004" s="76">
        <f t="shared" si="219"/>
        <v>1057030</v>
      </c>
      <c r="AY2004" s="76">
        <f t="shared" si="219"/>
        <v>40800</v>
      </c>
    </row>
    <row r="2006" spans="1:52" x14ac:dyDescent="0.25">
      <c r="A2006" s="132" t="s">
        <v>3865</v>
      </c>
    </row>
    <row r="2007" spans="1:52" s="104" customFormat="1" x14ac:dyDescent="0.25">
      <c r="A2007" s="104" t="s">
        <v>3866</v>
      </c>
      <c r="B2007" s="183">
        <v>1750</v>
      </c>
      <c r="D2007" s="104" t="s">
        <v>3775</v>
      </c>
      <c r="E2007" s="123">
        <v>6227</v>
      </c>
      <c r="F2007" s="104" t="s">
        <v>1017</v>
      </c>
      <c r="G2007" s="104" t="s">
        <v>3867</v>
      </c>
      <c r="H2007" s="184">
        <v>0</v>
      </c>
      <c r="I2007" s="184">
        <v>0</v>
      </c>
      <c r="J2007" s="184">
        <v>0</v>
      </c>
      <c r="K2007" s="184">
        <v>0</v>
      </c>
      <c r="L2007" s="184">
        <v>0</v>
      </c>
      <c r="M2007" s="184">
        <v>0</v>
      </c>
      <c r="N2007" s="184">
        <v>0</v>
      </c>
      <c r="O2007" s="184">
        <v>0</v>
      </c>
      <c r="P2007" s="184">
        <v>0</v>
      </c>
      <c r="Q2007" s="184">
        <v>0</v>
      </c>
      <c r="R2007" s="184">
        <v>0</v>
      </c>
      <c r="S2007" s="184">
        <v>0</v>
      </c>
      <c r="T2007" s="184">
        <v>0</v>
      </c>
      <c r="U2007" s="184">
        <v>0</v>
      </c>
      <c r="V2007" s="184">
        <v>0</v>
      </c>
      <c r="W2007" s="184">
        <v>0</v>
      </c>
      <c r="X2007" s="184">
        <v>0</v>
      </c>
      <c r="Y2007" s="184">
        <v>0</v>
      </c>
      <c r="Z2007" s="184">
        <v>0</v>
      </c>
      <c r="AA2007" s="174">
        <v>880</v>
      </c>
      <c r="AB2007" s="174">
        <v>1650</v>
      </c>
      <c r="AC2007" s="174">
        <v>3850</v>
      </c>
      <c r="AD2007" s="174">
        <v>1100</v>
      </c>
      <c r="AE2007" s="174">
        <v>550</v>
      </c>
      <c r="AF2007" s="174">
        <v>2750</v>
      </c>
      <c r="AG2007" s="174">
        <v>550</v>
      </c>
      <c r="AH2007" s="174">
        <v>2585</v>
      </c>
      <c r="AI2007" s="174">
        <v>2255</v>
      </c>
      <c r="AJ2007" s="174">
        <v>720</v>
      </c>
      <c r="AK2007" s="174">
        <v>2200</v>
      </c>
      <c r="AL2007" s="174">
        <v>110</v>
      </c>
      <c r="AM2007" s="174">
        <v>800</v>
      </c>
      <c r="AN2007" s="184">
        <v>0</v>
      </c>
      <c r="AO2007" s="184">
        <v>0</v>
      </c>
      <c r="AP2007" s="184">
        <v>0</v>
      </c>
      <c r="AQ2007" s="184">
        <v>0</v>
      </c>
      <c r="AR2007" s="184">
        <v>0</v>
      </c>
      <c r="AS2007" s="184">
        <v>0</v>
      </c>
      <c r="AT2007" s="294">
        <f>SUBTOTAL(9,H2007:AS2007)</f>
        <v>20000</v>
      </c>
      <c r="AU2007" s="294">
        <v>0</v>
      </c>
      <c r="AV2007" s="294">
        <v>0</v>
      </c>
      <c r="AW2007" s="294">
        <v>0</v>
      </c>
      <c r="AX2007" s="184">
        <f>SUM(AT2007:AW2007)</f>
        <v>20000</v>
      </c>
      <c r="AY2007" s="294">
        <v>16800</v>
      </c>
    </row>
    <row r="2008" spans="1:52" x14ac:dyDescent="0.25">
      <c r="A2008" t="s">
        <v>3868</v>
      </c>
      <c r="B2008" s="11">
        <v>1751</v>
      </c>
      <c r="D2008" t="s">
        <v>3775</v>
      </c>
      <c r="E2008" s="75">
        <v>6233</v>
      </c>
      <c r="F2008" t="s">
        <v>240</v>
      </c>
      <c r="G2008" t="s">
        <v>3869</v>
      </c>
      <c r="H2008" s="47">
        <v>0</v>
      </c>
      <c r="I2008" s="47">
        <v>0</v>
      </c>
      <c r="J2008" s="47">
        <v>0</v>
      </c>
      <c r="K2008" s="47">
        <v>0</v>
      </c>
      <c r="L2008" s="47">
        <v>0</v>
      </c>
      <c r="M2008" s="47">
        <v>0</v>
      </c>
      <c r="N2008" s="47">
        <v>0</v>
      </c>
      <c r="O2008" s="47">
        <v>0</v>
      </c>
      <c r="P2008" s="47">
        <v>0</v>
      </c>
      <c r="Q2008" s="47">
        <v>0</v>
      </c>
      <c r="R2008" s="47">
        <v>0</v>
      </c>
      <c r="S2008" s="47">
        <v>0</v>
      </c>
      <c r="T2008" s="47">
        <v>0</v>
      </c>
      <c r="U2008" s="47">
        <v>0</v>
      </c>
      <c r="V2008" s="47">
        <v>0</v>
      </c>
      <c r="W2008" s="47">
        <v>0</v>
      </c>
      <c r="X2008" s="47">
        <v>0</v>
      </c>
      <c r="Y2008" s="47">
        <v>0</v>
      </c>
      <c r="Z2008" s="47">
        <v>0</v>
      </c>
      <c r="AA2008" s="138">
        <v>880</v>
      </c>
      <c r="AB2008" s="138">
        <v>1650</v>
      </c>
      <c r="AC2008" s="138">
        <v>3850</v>
      </c>
      <c r="AD2008" s="138">
        <v>1100</v>
      </c>
      <c r="AE2008" s="138">
        <v>550</v>
      </c>
      <c r="AF2008" s="138">
        <v>2750</v>
      </c>
      <c r="AG2008" s="138">
        <v>550</v>
      </c>
      <c r="AH2008" s="138">
        <v>2585</v>
      </c>
      <c r="AI2008" s="138">
        <v>2255</v>
      </c>
      <c r="AJ2008" s="138">
        <v>720</v>
      </c>
      <c r="AK2008" s="138">
        <v>2200</v>
      </c>
      <c r="AL2008" s="138">
        <v>110</v>
      </c>
      <c r="AM2008" s="138">
        <v>5500</v>
      </c>
      <c r="AN2008" s="138">
        <v>3850</v>
      </c>
      <c r="AO2008" s="138">
        <v>4950</v>
      </c>
      <c r="AP2008" s="138">
        <v>1100</v>
      </c>
      <c r="AQ2008" s="138">
        <v>2200</v>
      </c>
      <c r="AR2008" s="138">
        <v>0</v>
      </c>
      <c r="AS2008" s="47"/>
      <c r="AT2008" s="250">
        <f>SUBTOTAL(9,H2008:AS2008)</f>
        <v>36800</v>
      </c>
      <c r="AU2008" s="250">
        <v>0</v>
      </c>
      <c r="AV2008" s="250">
        <v>0</v>
      </c>
      <c r="AW2008" s="250">
        <v>0</v>
      </c>
      <c r="AX2008" s="71">
        <f>SUM(AT2008:AW2008)</f>
        <v>36800</v>
      </c>
    </row>
    <row r="2009" spans="1:52" x14ac:dyDescent="0.25">
      <c r="A2009" t="s">
        <v>3870</v>
      </c>
      <c r="B2009" s="11">
        <v>1752</v>
      </c>
      <c r="D2009" t="s">
        <v>3775</v>
      </c>
      <c r="E2009" s="75">
        <v>6142</v>
      </c>
      <c r="F2009" t="s">
        <v>1017</v>
      </c>
      <c r="G2009" t="s">
        <v>3871</v>
      </c>
      <c r="H2009" s="138">
        <v>1500</v>
      </c>
      <c r="I2009" s="138">
        <v>20</v>
      </c>
      <c r="J2009" s="138">
        <v>100</v>
      </c>
      <c r="K2009" s="138">
        <v>100</v>
      </c>
      <c r="L2009" s="138">
        <v>60</v>
      </c>
      <c r="M2009" s="138">
        <v>100</v>
      </c>
      <c r="N2009" s="138">
        <v>50</v>
      </c>
      <c r="O2009" s="303">
        <v>30</v>
      </c>
      <c r="P2009" s="138">
        <v>20</v>
      </c>
      <c r="Q2009" s="138">
        <v>250</v>
      </c>
      <c r="R2009" s="138">
        <v>10</v>
      </c>
      <c r="S2009" s="138">
        <v>10</v>
      </c>
      <c r="T2009" s="138">
        <v>25</v>
      </c>
      <c r="U2009" s="99">
        <v>200</v>
      </c>
      <c r="V2009" s="138">
        <v>150</v>
      </c>
      <c r="W2009" s="138">
        <v>150</v>
      </c>
      <c r="X2009" s="138">
        <v>200</v>
      </c>
      <c r="Y2009" s="138">
        <v>500</v>
      </c>
      <c r="Z2009" s="138">
        <v>10</v>
      </c>
      <c r="AA2009" s="138">
        <v>880</v>
      </c>
      <c r="AB2009" s="138">
        <v>1650</v>
      </c>
      <c r="AC2009" s="138">
        <v>3850</v>
      </c>
      <c r="AD2009" s="138">
        <v>1100</v>
      </c>
      <c r="AE2009" s="138">
        <v>550</v>
      </c>
      <c r="AF2009" s="138">
        <v>2750</v>
      </c>
      <c r="AG2009" s="138">
        <v>550</v>
      </c>
      <c r="AH2009" s="138">
        <v>2585</v>
      </c>
      <c r="AI2009" s="138">
        <v>2255</v>
      </c>
      <c r="AJ2009" s="138">
        <v>720</v>
      </c>
      <c r="AK2009" s="138">
        <v>2200</v>
      </c>
      <c r="AL2009" s="138">
        <v>110</v>
      </c>
      <c r="AM2009" s="138">
        <v>5500</v>
      </c>
      <c r="AN2009" s="138">
        <v>3850</v>
      </c>
      <c r="AO2009" s="138">
        <v>4950</v>
      </c>
      <c r="AP2009" s="138">
        <v>1100</v>
      </c>
      <c r="AQ2009" s="138">
        <v>2200</v>
      </c>
      <c r="AR2009" s="138">
        <v>300</v>
      </c>
      <c r="AS2009" s="138">
        <v>0</v>
      </c>
      <c r="AT2009" s="47">
        <f>SUBTOTAL(9,H2009:AS2009)</f>
        <v>40585</v>
      </c>
      <c r="AU2009" s="138">
        <v>0</v>
      </c>
      <c r="AV2009" s="138">
        <v>0</v>
      </c>
      <c r="AW2009" s="138">
        <v>0</v>
      </c>
      <c r="AX2009" s="71">
        <f>SUM(AT2009:AW2009)</f>
        <v>40585</v>
      </c>
    </row>
    <row r="2010" spans="1:52" x14ac:dyDescent="0.25">
      <c r="A2010" t="s">
        <v>3872</v>
      </c>
      <c r="B2010" s="11">
        <v>1753</v>
      </c>
      <c r="D2010" t="s">
        <v>3775</v>
      </c>
      <c r="E2010" s="75">
        <v>6240</v>
      </c>
      <c r="F2010" t="s">
        <v>1017</v>
      </c>
      <c r="G2010" t="s">
        <v>3873</v>
      </c>
      <c r="H2010" s="116">
        <v>3000</v>
      </c>
      <c r="I2010" s="116">
        <v>20</v>
      </c>
      <c r="J2010" s="116">
        <v>100</v>
      </c>
      <c r="K2010" s="116">
        <v>100</v>
      </c>
      <c r="L2010" s="116">
        <v>60</v>
      </c>
      <c r="M2010" s="116">
        <v>100</v>
      </c>
      <c r="N2010" s="116">
        <v>50</v>
      </c>
      <c r="O2010" s="117">
        <v>30</v>
      </c>
      <c r="P2010" s="116">
        <v>20</v>
      </c>
      <c r="Q2010" s="116">
        <v>250</v>
      </c>
      <c r="R2010" s="116">
        <v>10</v>
      </c>
      <c r="S2010" s="116">
        <v>10</v>
      </c>
      <c r="T2010" s="116">
        <v>25</v>
      </c>
      <c r="U2010" s="91">
        <v>200</v>
      </c>
      <c r="V2010" s="116">
        <v>150</v>
      </c>
      <c r="W2010" s="116">
        <v>150</v>
      </c>
      <c r="X2010" s="116">
        <v>200</v>
      </c>
      <c r="Y2010" s="116">
        <v>1000</v>
      </c>
      <c r="Z2010" s="116">
        <v>10</v>
      </c>
      <c r="AA2010" s="116">
        <v>880</v>
      </c>
      <c r="AB2010" s="116">
        <v>1650</v>
      </c>
      <c r="AC2010" s="116">
        <v>3850</v>
      </c>
      <c r="AD2010" s="116">
        <v>1100</v>
      </c>
      <c r="AE2010" s="116">
        <v>550</v>
      </c>
      <c r="AF2010" s="116">
        <v>2750</v>
      </c>
      <c r="AG2010" s="116">
        <v>550</v>
      </c>
      <c r="AH2010" s="116">
        <v>2585</v>
      </c>
      <c r="AI2010" s="116">
        <v>2255</v>
      </c>
      <c r="AJ2010" s="116">
        <v>720</v>
      </c>
      <c r="AK2010" s="116">
        <v>2200</v>
      </c>
      <c r="AL2010" s="116">
        <v>110</v>
      </c>
      <c r="AM2010" s="116">
        <v>5500</v>
      </c>
      <c r="AN2010" s="138">
        <v>3850</v>
      </c>
      <c r="AO2010" s="138">
        <v>4950</v>
      </c>
      <c r="AP2010" s="138">
        <v>1100</v>
      </c>
      <c r="AQ2010" s="138">
        <v>2200</v>
      </c>
      <c r="AR2010" s="138">
        <v>300</v>
      </c>
      <c r="AS2010" s="138">
        <v>0</v>
      </c>
      <c r="AT2010" s="22">
        <f>SUBTOTAL(9,H2010:AS2010)</f>
        <v>42585</v>
      </c>
      <c r="AU2010" s="138">
        <v>0</v>
      </c>
      <c r="AV2010" s="138">
        <v>0</v>
      </c>
      <c r="AW2010" s="138">
        <v>0</v>
      </c>
      <c r="AX2010" s="74">
        <f>SUM(AT2010:AW2010)</f>
        <v>42585</v>
      </c>
    </row>
    <row r="2011" spans="1:52" x14ac:dyDescent="0.25">
      <c r="A2011" t="s">
        <v>3874</v>
      </c>
      <c r="B2011" s="11">
        <v>1754</v>
      </c>
      <c r="D2011" t="s">
        <v>3775</v>
      </c>
      <c r="E2011" s="75">
        <v>6049</v>
      </c>
      <c r="F2011" t="s">
        <v>240</v>
      </c>
      <c r="G2011" t="s">
        <v>3875</v>
      </c>
      <c r="H2011" s="138">
        <v>1500</v>
      </c>
      <c r="I2011" s="138">
        <v>20</v>
      </c>
      <c r="J2011" s="138">
        <v>100</v>
      </c>
      <c r="K2011" s="138">
        <v>100</v>
      </c>
      <c r="L2011" s="138">
        <v>60</v>
      </c>
      <c r="M2011" s="138">
        <v>100</v>
      </c>
      <c r="N2011" s="138">
        <v>50</v>
      </c>
      <c r="O2011" s="303">
        <v>30</v>
      </c>
      <c r="P2011" s="138">
        <v>20</v>
      </c>
      <c r="Q2011" s="138">
        <v>250</v>
      </c>
      <c r="R2011" s="138">
        <v>10</v>
      </c>
      <c r="S2011" s="138">
        <v>10</v>
      </c>
      <c r="T2011" s="138">
        <v>25</v>
      </c>
      <c r="U2011" s="99">
        <v>200</v>
      </c>
      <c r="V2011" s="138">
        <v>150</v>
      </c>
      <c r="W2011" s="138">
        <v>150</v>
      </c>
      <c r="X2011" s="138">
        <v>200</v>
      </c>
      <c r="Y2011" s="138">
        <v>500</v>
      </c>
      <c r="Z2011" s="138">
        <v>10</v>
      </c>
      <c r="AA2011" s="138">
        <v>880</v>
      </c>
      <c r="AB2011" s="138">
        <v>1650</v>
      </c>
      <c r="AC2011" s="138">
        <v>3850</v>
      </c>
      <c r="AD2011" s="138">
        <v>1100</v>
      </c>
      <c r="AE2011" s="138">
        <v>550</v>
      </c>
      <c r="AF2011" s="138">
        <v>2750</v>
      </c>
      <c r="AG2011" s="138">
        <v>550</v>
      </c>
      <c r="AH2011" s="138">
        <v>2585</v>
      </c>
      <c r="AI2011" s="138">
        <v>2255</v>
      </c>
      <c r="AJ2011" s="138">
        <v>720</v>
      </c>
      <c r="AK2011" s="138">
        <v>2200</v>
      </c>
      <c r="AL2011" s="138">
        <v>110</v>
      </c>
      <c r="AM2011" s="138">
        <v>5500</v>
      </c>
      <c r="AN2011" s="138">
        <v>3850</v>
      </c>
      <c r="AO2011" s="138">
        <v>4950</v>
      </c>
      <c r="AP2011" s="138">
        <v>1100</v>
      </c>
      <c r="AQ2011" s="138">
        <v>2200</v>
      </c>
      <c r="AR2011" s="138">
        <v>300</v>
      </c>
      <c r="AS2011" s="138">
        <v>0</v>
      </c>
      <c r="AT2011" s="47">
        <f>SUBTOTAL(9,H2011:AS2011)</f>
        <v>40585</v>
      </c>
      <c r="AU2011" s="138">
        <v>0</v>
      </c>
      <c r="AV2011" s="138">
        <v>0</v>
      </c>
      <c r="AW2011" s="138">
        <v>0</v>
      </c>
      <c r="AX2011" s="71">
        <f>SUM(AT2011:AW2011)</f>
        <v>40585</v>
      </c>
    </row>
    <row r="2012" spans="1:52" ht="15.75" thickBot="1" x14ac:dyDescent="0.3">
      <c r="H2012" s="76">
        <f>SUM(H2007:H2011)</f>
        <v>6000</v>
      </c>
      <c r="I2012" s="76">
        <f t="shared" ref="I2012:AY2012" si="220">SUM(I2007:I2011)</f>
        <v>60</v>
      </c>
      <c r="J2012" s="76">
        <f t="shared" si="220"/>
        <v>300</v>
      </c>
      <c r="K2012" s="76">
        <f t="shared" si="220"/>
        <v>300</v>
      </c>
      <c r="L2012" s="76">
        <f t="shared" si="220"/>
        <v>180</v>
      </c>
      <c r="M2012" s="76">
        <f t="shared" si="220"/>
        <v>300</v>
      </c>
      <c r="N2012" s="76">
        <f t="shared" si="220"/>
        <v>150</v>
      </c>
      <c r="O2012" s="76">
        <f t="shared" si="220"/>
        <v>90</v>
      </c>
      <c r="P2012" s="76">
        <f t="shared" si="220"/>
        <v>60</v>
      </c>
      <c r="Q2012" s="76">
        <f t="shared" si="220"/>
        <v>750</v>
      </c>
      <c r="R2012" s="76">
        <f t="shared" si="220"/>
        <v>30</v>
      </c>
      <c r="S2012" s="76">
        <f t="shared" si="220"/>
        <v>30</v>
      </c>
      <c r="T2012" s="76">
        <f t="shared" si="220"/>
        <v>75</v>
      </c>
      <c r="U2012" s="76">
        <f t="shared" si="220"/>
        <v>600</v>
      </c>
      <c r="V2012" s="76">
        <f t="shared" si="220"/>
        <v>450</v>
      </c>
      <c r="W2012" s="76">
        <f t="shared" si="220"/>
        <v>450</v>
      </c>
      <c r="X2012" s="76">
        <f t="shared" si="220"/>
        <v>600</v>
      </c>
      <c r="Y2012" s="76">
        <f t="shared" si="220"/>
        <v>2000</v>
      </c>
      <c r="Z2012" s="76">
        <f t="shared" si="220"/>
        <v>30</v>
      </c>
      <c r="AA2012" s="76">
        <f t="shared" si="220"/>
        <v>4400</v>
      </c>
      <c r="AB2012" s="76">
        <f t="shared" si="220"/>
        <v>8250</v>
      </c>
      <c r="AC2012" s="76">
        <f t="shared" si="220"/>
        <v>19250</v>
      </c>
      <c r="AD2012" s="76">
        <f t="shared" si="220"/>
        <v>5500</v>
      </c>
      <c r="AE2012" s="76">
        <f t="shared" si="220"/>
        <v>2750</v>
      </c>
      <c r="AF2012" s="76">
        <f t="shared" si="220"/>
        <v>13750</v>
      </c>
      <c r="AG2012" s="76">
        <f t="shared" si="220"/>
        <v>2750</v>
      </c>
      <c r="AH2012" s="76">
        <f t="shared" si="220"/>
        <v>12925</v>
      </c>
      <c r="AI2012" s="76">
        <f t="shared" si="220"/>
        <v>11275</v>
      </c>
      <c r="AJ2012" s="76">
        <f t="shared" si="220"/>
        <v>3600</v>
      </c>
      <c r="AK2012" s="76">
        <f t="shared" si="220"/>
        <v>11000</v>
      </c>
      <c r="AL2012" s="76">
        <f t="shared" si="220"/>
        <v>550</v>
      </c>
      <c r="AM2012" s="76">
        <f t="shared" si="220"/>
        <v>22800</v>
      </c>
      <c r="AN2012" s="76">
        <f t="shared" si="220"/>
        <v>15400</v>
      </c>
      <c r="AO2012" s="76">
        <f t="shared" si="220"/>
        <v>19800</v>
      </c>
      <c r="AP2012" s="76">
        <f t="shared" si="220"/>
        <v>4400</v>
      </c>
      <c r="AQ2012" s="76">
        <f t="shared" si="220"/>
        <v>8800</v>
      </c>
      <c r="AR2012" s="76">
        <f t="shared" si="220"/>
        <v>900</v>
      </c>
      <c r="AS2012" s="76">
        <f t="shared" si="220"/>
        <v>0</v>
      </c>
      <c r="AT2012" s="76">
        <f t="shared" si="220"/>
        <v>180555</v>
      </c>
      <c r="AU2012" s="76">
        <f t="shared" si="220"/>
        <v>0</v>
      </c>
      <c r="AV2012" s="76">
        <f t="shared" si="220"/>
        <v>0</v>
      </c>
      <c r="AW2012" s="76">
        <f t="shared" si="220"/>
        <v>0</v>
      </c>
      <c r="AX2012" s="76">
        <f t="shared" si="220"/>
        <v>180555</v>
      </c>
      <c r="AY2012" s="76">
        <f t="shared" si="220"/>
        <v>16800</v>
      </c>
    </row>
    <row r="2014" spans="1:52" x14ac:dyDescent="0.25">
      <c r="A2014" s="132" t="s">
        <v>3876</v>
      </c>
    </row>
    <row r="2015" spans="1:52" s="200" customFormat="1" x14ac:dyDescent="0.25">
      <c r="A2015" s="200" t="s">
        <v>3877</v>
      </c>
      <c r="B2015" s="266">
        <v>1755</v>
      </c>
      <c r="D2015" s="200" t="s">
        <v>3775</v>
      </c>
      <c r="E2015" s="267">
        <v>6039</v>
      </c>
      <c r="F2015" s="200" t="s">
        <v>1017</v>
      </c>
      <c r="G2015" s="200" t="s">
        <v>3878</v>
      </c>
      <c r="H2015" s="248">
        <v>0</v>
      </c>
      <c r="I2015" s="248">
        <v>0</v>
      </c>
      <c r="J2015" s="248">
        <v>0</v>
      </c>
      <c r="K2015" s="248">
        <v>0</v>
      </c>
      <c r="L2015" s="248">
        <v>0</v>
      </c>
      <c r="M2015" s="248">
        <v>0</v>
      </c>
      <c r="N2015" s="248">
        <v>0</v>
      </c>
      <c r="O2015" s="248">
        <v>0</v>
      </c>
      <c r="P2015" s="248">
        <v>0</v>
      </c>
      <c r="Q2015" s="248">
        <v>0</v>
      </c>
      <c r="R2015" s="248">
        <v>0</v>
      </c>
      <c r="S2015" s="248">
        <v>0</v>
      </c>
      <c r="T2015" s="248">
        <v>0</v>
      </c>
      <c r="U2015" s="248">
        <v>0</v>
      </c>
      <c r="V2015" s="248">
        <v>0</v>
      </c>
      <c r="W2015" s="248">
        <v>0</v>
      </c>
      <c r="X2015" s="248">
        <v>0</v>
      </c>
      <c r="Y2015" s="248">
        <v>0</v>
      </c>
      <c r="Z2015" s="248">
        <v>0</v>
      </c>
      <c r="AA2015" s="213">
        <v>0</v>
      </c>
      <c r="AB2015" s="213">
        <v>0</v>
      </c>
      <c r="AC2015" s="213">
        <v>0</v>
      </c>
      <c r="AD2015" s="213">
        <v>0</v>
      </c>
      <c r="AE2015" s="213">
        <v>0</v>
      </c>
      <c r="AF2015" s="213">
        <v>0</v>
      </c>
      <c r="AG2015" s="213">
        <v>0</v>
      </c>
      <c r="AH2015" s="213">
        <v>0</v>
      </c>
      <c r="AI2015" s="213">
        <v>1170</v>
      </c>
      <c r="AJ2015" s="213">
        <v>720</v>
      </c>
      <c r="AK2015" s="213">
        <v>2200</v>
      </c>
      <c r="AL2015" s="213">
        <v>110</v>
      </c>
      <c r="AM2015" s="213">
        <v>2800</v>
      </c>
      <c r="AN2015" s="213">
        <v>0</v>
      </c>
      <c r="AO2015" s="213">
        <v>0</v>
      </c>
      <c r="AP2015" s="213">
        <v>0</v>
      </c>
      <c r="AQ2015" s="213">
        <v>0</v>
      </c>
      <c r="AR2015" s="213">
        <v>0</v>
      </c>
      <c r="AS2015" s="248"/>
      <c r="AT2015" s="307">
        <f t="shared" ref="AT2015:AT2021" si="221">SUBTOTAL(9,H2015:AS2015)</f>
        <v>7000</v>
      </c>
      <c r="AU2015" s="307">
        <v>0</v>
      </c>
      <c r="AV2015" s="307">
        <v>0</v>
      </c>
      <c r="AW2015" s="307">
        <v>0</v>
      </c>
      <c r="AX2015" s="248">
        <f t="shared" ref="AX2015:AX2021" si="222">SUM(AT2015:AW2015)</f>
        <v>7000</v>
      </c>
    </row>
    <row r="2016" spans="1:52" x14ac:dyDescent="0.25">
      <c r="A2016" t="s">
        <v>3879</v>
      </c>
      <c r="B2016" s="11">
        <v>1756</v>
      </c>
      <c r="D2016" t="s">
        <v>3775</v>
      </c>
      <c r="E2016" s="75">
        <v>6144</v>
      </c>
      <c r="F2016" t="s">
        <v>1017</v>
      </c>
      <c r="G2016" t="s">
        <v>3880</v>
      </c>
      <c r="H2016" s="138">
        <v>1500</v>
      </c>
      <c r="I2016" s="138">
        <v>20</v>
      </c>
      <c r="J2016" s="138">
        <v>100</v>
      </c>
      <c r="K2016" s="138">
        <v>100</v>
      </c>
      <c r="L2016" s="138">
        <v>60</v>
      </c>
      <c r="M2016" s="138">
        <v>100</v>
      </c>
      <c r="N2016" s="138">
        <v>50</v>
      </c>
      <c r="O2016" s="303">
        <v>30</v>
      </c>
      <c r="P2016" s="138">
        <v>20</v>
      </c>
      <c r="Q2016" s="138">
        <v>250</v>
      </c>
      <c r="R2016" s="138">
        <v>10</v>
      </c>
      <c r="S2016" s="138">
        <v>10</v>
      </c>
      <c r="T2016" s="138">
        <v>25</v>
      </c>
      <c r="U2016" s="99">
        <v>200</v>
      </c>
      <c r="V2016" s="138">
        <v>150</v>
      </c>
      <c r="W2016" s="138">
        <v>150</v>
      </c>
      <c r="X2016" s="138">
        <v>200</v>
      </c>
      <c r="Y2016" s="138">
        <v>500</v>
      </c>
      <c r="Z2016" s="138">
        <v>10</v>
      </c>
      <c r="AA2016" s="138">
        <v>880</v>
      </c>
      <c r="AB2016" s="138">
        <v>1650</v>
      </c>
      <c r="AC2016" s="138">
        <v>3850</v>
      </c>
      <c r="AD2016" s="138">
        <v>1100</v>
      </c>
      <c r="AE2016" s="138">
        <v>550</v>
      </c>
      <c r="AF2016" s="138">
        <v>2750</v>
      </c>
      <c r="AG2016" s="138">
        <v>550</v>
      </c>
      <c r="AH2016" s="138">
        <v>2585</v>
      </c>
      <c r="AI2016" s="138">
        <v>2255</v>
      </c>
      <c r="AJ2016" s="138">
        <v>720</v>
      </c>
      <c r="AK2016" s="138">
        <v>2200</v>
      </c>
      <c r="AL2016" s="138">
        <v>110</v>
      </c>
      <c r="AM2016" s="138">
        <v>5500</v>
      </c>
      <c r="AN2016" s="138">
        <v>3850</v>
      </c>
      <c r="AO2016" s="138">
        <v>4950</v>
      </c>
      <c r="AP2016" s="138">
        <v>1100</v>
      </c>
      <c r="AQ2016" s="138">
        <v>2200</v>
      </c>
      <c r="AR2016" s="138">
        <v>300</v>
      </c>
      <c r="AS2016" s="138">
        <v>0</v>
      </c>
      <c r="AT2016" s="47">
        <f t="shared" si="221"/>
        <v>40585</v>
      </c>
      <c r="AU2016" s="138">
        <v>0</v>
      </c>
      <c r="AV2016" s="138">
        <v>0</v>
      </c>
      <c r="AW2016" s="138">
        <v>0</v>
      </c>
      <c r="AX2016" s="71">
        <f t="shared" si="222"/>
        <v>40585</v>
      </c>
      <c r="AY2016" s="294"/>
    </row>
    <row r="2017" spans="1:52" s="57" customFormat="1" x14ac:dyDescent="0.25">
      <c r="A2017" s="57" t="s">
        <v>3881</v>
      </c>
      <c r="B2017" s="216">
        <v>1757</v>
      </c>
      <c r="D2017" s="57" t="s">
        <v>2227</v>
      </c>
      <c r="E2017" s="130">
        <v>9034</v>
      </c>
      <c r="F2017" s="57" t="s">
        <v>1017</v>
      </c>
      <c r="G2017" s="57" t="s">
        <v>3882</v>
      </c>
      <c r="H2017" s="57">
        <v>0</v>
      </c>
      <c r="I2017" s="57">
        <v>0</v>
      </c>
      <c r="J2017" s="57">
        <v>0</v>
      </c>
      <c r="K2017" s="57">
        <v>0</v>
      </c>
      <c r="L2017" s="57">
        <v>0</v>
      </c>
      <c r="M2017" s="57">
        <v>0</v>
      </c>
      <c r="N2017" s="57">
        <v>0</v>
      </c>
      <c r="O2017" s="57">
        <v>0</v>
      </c>
      <c r="P2017" s="57">
        <v>0</v>
      </c>
      <c r="Q2017" s="57">
        <v>0</v>
      </c>
      <c r="R2017" s="57">
        <v>0</v>
      </c>
      <c r="S2017" s="57">
        <v>0</v>
      </c>
      <c r="T2017" s="57">
        <v>0</v>
      </c>
      <c r="U2017" s="57">
        <v>0</v>
      </c>
      <c r="V2017" s="57">
        <v>0</v>
      </c>
      <c r="W2017" s="57">
        <v>0</v>
      </c>
      <c r="X2017" s="57">
        <v>0</v>
      </c>
      <c r="Y2017" s="57">
        <v>0</v>
      </c>
      <c r="Z2017" s="57">
        <v>0</v>
      </c>
      <c r="AA2017" s="57">
        <v>0</v>
      </c>
      <c r="AB2017" s="57">
        <v>0</v>
      </c>
      <c r="AC2017" s="57">
        <v>0</v>
      </c>
      <c r="AD2017" s="57">
        <v>0</v>
      </c>
      <c r="AE2017" s="57">
        <v>0</v>
      </c>
      <c r="AF2017" s="57">
        <v>0</v>
      </c>
      <c r="AG2017" s="57">
        <v>0</v>
      </c>
      <c r="AH2017" s="57">
        <v>0</v>
      </c>
      <c r="AI2017" s="57">
        <v>0</v>
      </c>
      <c r="AJ2017" s="57">
        <v>0</v>
      </c>
      <c r="AK2017" s="57">
        <v>0</v>
      </c>
      <c r="AL2017" s="57">
        <v>0</v>
      </c>
      <c r="AM2017" s="57">
        <v>0</v>
      </c>
      <c r="AN2017" s="57">
        <v>0</v>
      </c>
      <c r="AO2017" s="57">
        <v>0</v>
      </c>
      <c r="AP2017" s="57">
        <v>0</v>
      </c>
      <c r="AQ2017" s="57">
        <v>0</v>
      </c>
      <c r="AR2017" s="57">
        <v>0</v>
      </c>
      <c r="AS2017" s="57">
        <v>18590</v>
      </c>
      <c r="AT2017" s="62">
        <f t="shared" si="221"/>
        <v>18590</v>
      </c>
      <c r="AU2017" s="210">
        <v>0</v>
      </c>
      <c r="AV2017" s="210">
        <v>0</v>
      </c>
      <c r="AW2017" s="210">
        <v>0</v>
      </c>
      <c r="AX2017" s="62">
        <f t="shared" si="222"/>
        <v>18590</v>
      </c>
      <c r="AZ2017" s="57" t="s">
        <v>3231</v>
      </c>
    </row>
    <row r="2018" spans="1:52" s="104" customFormat="1" x14ac:dyDescent="0.25">
      <c r="A2018" s="104" t="s">
        <v>3883</v>
      </c>
      <c r="B2018" s="183">
        <v>1758</v>
      </c>
      <c r="D2018" s="104" t="s">
        <v>3775</v>
      </c>
      <c r="E2018" s="123">
        <v>6048</v>
      </c>
      <c r="F2018" s="104" t="s">
        <v>240</v>
      </c>
      <c r="G2018" s="104" t="s">
        <v>3884</v>
      </c>
      <c r="H2018" s="174">
        <v>1500</v>
      </c>
      <c r="I2018" s="174">
        <v>20</v>
      </c>
      <c r="J2018" s="174">
        <v>100</v>
      </c>
      <c r="K2018" s="174">
        <v>100</v>
      </c>
      <c r="L2018" s="174">
        <v>60</v>
      </c>
      <c r="M2018" s="174">
        <v>100</v>
      </c>
      <c r="N2018" s="174">
        <v>50</v>
      </c>
      <c r="O2018" s="301">
        <v>30</v>
      </c>
      <c r="P2018" s="174">
        <v>20</v>
      </c>
      <c r="Q2018" s="174">
        <v>250</v>
      </c>
      <c r="R2018" s="174">
        <v>10</v>
      </c>
      <c r="S2018" s="174">
        <v>10</v>
      </c>
      <c r="T2018" s="174">
        <v>25</v>
      </c>
      <c r="U2018" s="302">
        <v>200</v>
      </c>
      <c r="V2018" s="174">
        <v>150</v>
      </c>
      <c r="W2018" s="174">
        <v>150</v>
      </c>
      <c r="X2018" s="174">
        <v>200</v>
      </c>
      <c r="Y2018" s="174">
        <v>500</v>
      </c>
      <c r="Z2018" s="174">
        <v>10</v>
      </c>
      <c r="AA2018" s="174">
        <v>880</v>
      </c>
      <c r="AB2018" s="174">
        <v>1650</v>
      </c>
      <c r="AC2018" s="174">
        <v>3850</v>
      </c>
      <c r="AD2018" s="174">
        <v>1100</v>
      </c>
      <c r="AE2018" s="174">
        <v>550</v>
      </c>
      <c r="AF2018" s="174">
        <v>2750</v>
      </c>
      <c r="AG2018" s="174">
        <v>550</v>
      </c>
      <c r="AH2018" s="174">
        <v>2585</v>
      </c>
      <c r="AI2018" s="174">
        <v>2255</v>
      </c>
      <c r="AJ2018" s="174">
        <v>720</v>
      </c>
      <c r="AK2018" s="174">
        <v>210</v>
      </c>
      <c r="AL2018" s="174">
        <v>0</v>
      </c>
      <c r="AM2018" s="174">
        <v>0</v>
      </c>
      <c r="AN2018" s="174">
        <v>0</v>
      </c>
      <c r="AO2018" s="174">
        <v>0</v>
      </c>
      <c r="AP2018" s="174">
        <v>0</v>
      </c>
      <c r="AQ2018" s="174">
        <v>0</v>
      </c>
      <c r="AR2018" s="174">
        <v>0</v>
      </c>
      <c r="AS2018" s="174">
        <v>0</v>
      </c>
      <c r="AT2018" s="184">
        <f t="shared" si="221"/>
        <v>20585</v>
      </c>
      <c r="AU2018" s="174">
        <v>0</v>
      </c>
      <c r="AV2018" s="174">
        <v>0</v>
      </c>
      <c r="AW2018" s="174">
        <v>0</v>
      </c>
      <c r="AX2018" s="184">
        <f t="shared" si="222"/>
        <v>20585</v>
      </c>
    </row>
    <row r="2019" spans="1:52" s="200" customFormat="1" x14ac:dyDescent="0.25">
      <c r="A2019" s="200" t="s">
        <v>3885</v>
      </c>
      <c r="B2019" s="266">
        <v>1759</v>
      </c>
      <c r="D2019" s="200" t="s">
        <v>3775</v>
      </c>
      <c r="E2019" s="267">
        <v>6048</v>
      </c>
      <c r="F2019" s="200" t="s">
        <v>240</v>
      </c>
      <c r="G2019" s="200" t="s">
        <v>3884</v>
      </c>
      <c r="H2019" s="213">
        <v>0</v>
      </c>
      <c r="I2019" s="213">
        <v>0</v>
      </c>
      <c r="J2019" s="213">
        <v>0</v>
      </c>
      <c r="K2019" s="213">
        <v>0</v>
      </c>
      <c r="L2019" s="213">
        <v>0</v>
      </c>
      <c r="M2019" s="213">
        <v>0</v>
      </c>
      <c r="N2019" s="213">
        <v>0</v>
      </c>
      <c r="O2019" s="213">
        <v>0</v>
      </c>
      <c r="P2019" s="213">
        <v>0</v>
      </c>
      <c r="Q2019" s="213">
        <v>0</v>
      </c>
      <c r="R2019" s="213">
        <v>0</v>
      </c>
      <c r="S2019" s="213">
        <v>0</v>
      </c>
      <c r="T2019" s="213">
        <v>0</v>
      </c>
      <c r="U2019" s="213">
        <v>0</v>
      </c>
      <c r="V2019" s="213">
        <v>0</v>
      </c>
      <c r="W2019" s="213">
        <v>0</v>
      </c>
      <c r="X2019" s="213">
        <v>0</v>
      </c>
      <c r="Y2019" s="213">
        <v>0</v>
      </c>
      <c r="Z2019" s="213">
        <v>0</v>
      </c>
      <c r="AA2019" s="213">
        <v>0</v>
      </c>
      <c r="AB2019" s="213">
        <v>0</v>
      </c>
      <c r="AC2019" s="213">
        <v>0</v>
      </c>
      <c r="AD2019" s="213">
        <v>0</v>
      </c>
      <c r="AE2019" s="213">
        <v>0</v>
      </c>
      <c r="AF2019" s="213">
        <v>0</v>
      </c>
      <c r="AG2019" s="213">
        <v>0</v>
      </c>
      <c r="AH2019" s="213">
        <v>0</v>
      </c>
      <c r="AI2019" s="213">
        <v>0</v>
      </c>
      <c r="AJ2019" s="213">
        <v>0</v>
      </c>
      <c r="AK2019" s="213">
        <v>1990</v>
      </c>
      <c r="AL2019" s="213">
        <v>110</v>
      </c>
      <c r="AM2019" s="213">
        <v>5500</v>
      </c>
      <c r="AN2019" s="213">
        <v>3850</v>
      </c>
      <c r="AO2019" s="213">
        <v>4950</v>
      </c>
      <c r="AP2019" s="213">
        <v>1100</v>
      </c>
      <c r="AQ2019" s="213">
        <v>2200</v>
      </c>
      <c r="AR2019" s="213">
        <v>300</v>
      </c>
      <c r="AS2019" s="213">
        <v>0</v>
      </c>
      <c r="AT2019" s="248">
        <f t="shared" si="221"/>
        <v>20000</v>
      </c>
      <c r="AU2019" s="213">
        <v>0</v>
      </c>
      <c r="AV2019" s="213">
        <v>0</v>
      </c>
      <c r="AW2019" s="213">
        <v>0</v>
      </c>
      <c r="AX2019" s="248">
        <f t="shared" si="222"/>
        <v>20000</v>
      </c>
    </row>
    <row r="2020" spans="1:52" s="200" customFormat="1" x14ac:dyDescent="0.25">
      <c r="A2020" s="200" t="s">
        <v>3886</v>
      </c>
      <c r="B2020" s="266">
        <v>1760</v>
      </c>
      <c r="D2020" s="200" t="s">
        <v>3775</v>
      </c>
      <c r="E2020" s="267">
        <v>6149</v>
      </c>
      <c r="F2020" s="200" t="s">
        <v>240</v>
      </c>
      <c r="G2020" s="200" t="s">
        <v>3887</v>
      </c>
      <c r="H2020" s="213">
        <v>1500</v>
      </c>
      <c r="I2020" s="213">
        <v>20</v>
      </c>
      <c r="J2020" s="213">
        <v>100</v>
      </c>
      <c r="K2020" s="213">
        <v>100</v>
      </c>
      <c r="L2020" s="213">
        <v>60</v>
      </c>
      <c r="M2020" s="213">
        <v>100</v>
      </c>
      <c r="N2020" s="213">
        <v>50</v>
      </c>
      <c r="O2020" s="308">
        <v>30</v>
      </c>
      <c r="P2020" s="213">
        <v>20</v>
      </c>
      <c r="Q2020" s="213">
        <v>250</v>
      </c>
      <c r="R2020" s="213">
        <v>10</v>
      </c>
      <c r="S2020" s="213">
        <v>10</v>
      </c>
      <c r="T2020" s="213">
        <v>25</v>
      </c>
      <c r="U2020" s="309">
        <v>200</v>
      </c>
      <c r="V2020" s="213">
        <v>150</v>
      </c>
      <c r="W2020" s="213">
        <v>150</v>
      </c>
      <c r="X2020" s="213">
        <v>200</v>
      </c>
      <c r="Y2020" s="213">
        <v>500</v>
      </c>
      <c r="Z2020" s="213">
        <v>10</v>
      </c>
      <c r="AA2020" s="213">
        <v>0</v>
      </c>
      <c r="AB2020" s="213">
        <v>0</v>
      </c>
      <c r="AC2020" s="213">
        <v>0</v>
      </c>
      <c r="AD2020" s="213">
        <v>0</v>
      </c>
      <c r="AE2020" s="213">
        <v>0</v>
      </c>
      <c r="AF2020" s="213">
        <v>0</v>
      </c>
      <c r="AG2020" s="213">
        <v>0</v>
      </c>
      <c r="AH2020" s="213">
        <v>0</v>
      </c>
      <c r="AI2020" s="213">
        <v>0</v>
      </c>
      <c r="AJ2020" s="213">
        <v>0</v>
      </c>
      <c r="AK2020" s="213">
        <v>0</v>
      </c>
      <c r="AL2020" s="213">
        <v>0</v>
      </c>
      <c r="AM2020" s="213">
        <v>0</v>
      </c>
      <c r="AN2020" s="213">
        <v>0</v>
      </c>
      <c r="AO2020" s="213">
        <v>0</v>
      </c>
      <c r="AP2020" s="213">
        <v>0</v>
      </c>
      <c r="AQ2020" s="213">
        <v>0</v>
      </c>
      <c r="AR2020" s="213">
        <v>300</v>
      </c>
      <c r="AT2020" s="248">
        <f t="shared" si="221"/>
        <v>3785</v>
      </c>
      <c r="AU2020" s="213">
        <v>0</v>
      </c>
      <c r="AV2020" s="213">
        <v>0</v>
      </c>
      <c r="AW2020" s="213">
        <v>0</v>
      </c>
      <c r="AX2020" s="248">
        <f t="shared" si="222"/>
        <v>3785</v>
      </c>
    </row>
    <row r="2021" spans="1:52" x14ac:dyDescent="0.25">
      <c r="A2021" t="s">
        <v>3888</v>
      </c>
      <c r="B2021" s="11">
        <v>1761</v>
      </c>
      <c r="D2021" t="s">
        <v>3775</v>
      </c>
      <c r="E2021" s="75">
        <v>6052</v>
      </c>
      <c r="F2021" t="s">
        <v>1017</v>
      </c>
      <c r="G2021" t="s">
        <v>3889</v>
      </c>
      <c r="H2021" s="116">
        <v>3000</v>
      </c>
      <c r="I2021" s="116">
        <v>20</v>
      </c>
      <c r="J2021" s="116">
        <v>100</v>
      </c>
      <c r="K2021" s="116">
        <v>100</v>
      </c>
      <c r="L2021" s="116">
        <v>60</v>
      </c>
      <c r="M2021" s="116">
        <v>100</v>
      </c>
      <c r="N2021" s="116">
        <v>50</v>
      </c>
      <c r="O2021" s="117">
        <v>30</v>
      </c>
      <c r="P2021" s="116">
        <v>20</v>
      </c>
      <c r="Q2021" s="116">
        <v>250</v>
      </c>
      <c r="R2021" s="116">
        <v>10</v>
      </c>
      <c r="S2021" s="116">
        <v>10</v>
      </c>
      <c r="T2021" s="116">
        <v>25</v>
      </c>
      <c r="U2021" s="91">
        <v>200</v>
      </c>
      <c r="V2021" s="116">
        <v>150</v>
      </c>
      <c r="W2021" s="116">
        <v>150</v>
      </c>
      <c r="X2021" s="116">
        <v>200</v>
      </c>
      <c r="Y2021" s="116">
        <v>1000</v>
      </c>
      <c r="Z2021" s="116">
        <v>10</v>
      </c>
      <c r="AA2021" s="116">
        <v>880</v>
      </c>
      <c r="AB2021" s="116">
        <v>1650</v>
      </c>
      <c r="AC2021" s="116">
        <v>3850</v>
      </c>
      <c r="AD2021" s="116">
        <v>1100</v>
      </c>
      <c r="AE2021" s="116">
        <v>550</v>
      </c>
      <c r="AF2021" s="116">
        <v>2750</v>
      </c>
      <c r="AG2021" s="116">
        <v>550</v>
      </c>
      <c r="AH2021" s="116">
        <v>2585</v>
      </c>
      <c r="AI2021" s="116">
        <v>2255</v>
      </c>
      <c r="AJ2021" s="116">
        <v>720</v>
      </c>
      <c r="AK2021" s="116">
        <v>2200</v>
      </c>
      <c r="AL2021" s="116">
        <v>110</v>
      </c>
      <c r="AM2021" s="116">
        <v>5500</v>
      </c>
      <c r="AN2021" s="138">
        <v>3850</v>
      </c>
      <c r="AO2021" s="138">
        <v>4950</v>
      </c>
      <c r="AP2021" s="138">
        <v>1100</v>
      </c>
      <c r="AQ2021" s="138">
        <v>2200</v>
      </c>
      <c r="AR2021" s="138">
        <v>300</v>
      </c>
      <c r="AS2021" s="138">
        <v>0</v>
      </c>
      <c r="AT2021" s="22">
        <f t="shared" si="221"/>
        <v>42585</v>
      </c>
      <c r="AU2021" s="138">
        <v>0</v>
      </c>
      <c r="AV2021" s="138">
        <v>0</v>
      </c>
      <c r="AW2021" s="138">
        <v>0</v>
      </c>
      <c r="AX2021" s="74">
        <f t="shared" si="222"/>
        <v>42585</v>
      </c>
    </row>
    <row r="2022" spans="1:52" ht="15.75" thickBot="1" x14ac:dyDescent="0.3">
      <c r="H2022" s="76">
        <f>SUM(H2015:H2021)</f>
        <v>7500</v>
      </c>
      <c r="I2022" s="76">
        <f t="shared" ref="I2022:AY2022" si="223">SUM(I2015:I2021)</f>
        <v>80</v>
      </c>
      <c r="J2022" s="76">
        <f t="shared" si="223"/>
        <v>400</v>
      </c>
      <c r="K2022" s="76">
        <f t="shared" si="223"/>
        <v>400</v>
      </c>
      <c r="L2022" s="76">
        <f t="shared" si="223"/>
        <v>240</v>
      </c>
      <c r="M2022" s="76">
        <f t="shared" si="223"/>
        <v>400</v>
      </c>
      <c r="N2022" s="76">
        <f t="shared" si="223"/>
        <v>200</v>
      </c>
      <c r="O2022" s="76">
        <f t="shared" si="223"/>
        <v>120</v>
      </c>
      <c r="P2022" s="76">
        <f t="shared" si="223"/>
        <v>80</v>
      </c>
      <c r="Q2022" s="76">
        <f t="shared" si="223"/>
        <v>1000</v>
      </c>
      <c r="R2022" s="76">
        <f t="shared" si="223"/>
        <v>40</v>
      </c>
      <c r="S2022" s="76">
        <f t="shared" si="223"/>
        <v>40</v>
      </c>
      <c r="T2022" s="76">
        <f t="shared" si="223"/>
        <v>100</v>
      </c>
      <c r="U2022" s="76">
        <f t="shared" si="223"/>
        <v>800</v>
      </c>
      <c r="V2022" s="76">
        <f t="shared" si="223"/>
        <v>600</v>
      </c>
      <c r="W2022" s="76">
        <f t="shared" si="223"/>
        <v>600</v>
      </c>
      <c r="X2022" s="76">
        <f t="shared" si="223"/>
        <v>800</v>
      </c>
      <c r="Y2022" s="76">
        <f t="shared" si="223"/>
        <v>2500</v>
      </c>
      <c r="Z2022" s="76">
        <f t="shared" si="223"/>
        <v>40</v>
      </c>
      <c r="AA2022" s="76">
        <f t="shared" si="223"/>
        <v>2640</v>
      </c>
      <c r="AB2022" s="76">
        <f t="shared" si="223"/>
        <v>4950</v>
      </c>
      <c r="AC2022" s="76">
        <f t="shared" si="223"/>
        <v>11550</v>
      </c>
      <c r="AD2022" s="76">
        <f t="shared" si="223"/>
        <v>3300</v>
      </c>
      <c r="AE2022" s="76">
        <f t="shared" si="223"/>
        <v>1650</v>
      </c>
      <c r="AF2022" s="76">
        <f t="shared" si="223"/>
        <v>8250</v>
      </c>
      <c r="AG2022" s="76">
        <f t="shared" si="223"/>
        <v>1650</v>
      </c>
      <c r="AH2022" s="76">
        <f t="shared" si="223"/>
        <v>7755</v>
      </c>
      <c r="AI2022" s="76">
        <f t="shared" si="223"/>
        <v>7935</v>
      </c>
      <c r="AJ2022" s="76">
        <f t="shared" si="223"/>
        <v>2880</v>
      </c>
      <c r="AK2022" s="76">
        <f t="shared" si="223"/>
        <v>8800</v>
      </c>
      <c r="AL2022" s="76">
        <f t="shared" si="223"/>
        <v>440</v>
      </c>
      <c r="AM2022" s="76">
        <f t="shared" si="223"/>
        <v>19300</v>
      </c>
      <c r="AN2022" s="76">
        <f t="shared" si="223"/>
        <v>11550</v>
      </c>
      <c r="AO2022" s="76">
        <f t="shared" si="223"/>
        <v>14850</v>
      </c>
      <c r="AP2022" s="76">
        <f t="shared" si="223"/>
        <v>3300</v>
      </c>
      <c r="AQ2022" s="76">
        <f t="shared" si="223"/>
        <v>6600</v>
      </c>
      <c r="AR2022" s="76">
        <f t="shared" si="223"/>
        <v>1200</v>
      </c>
      <c r="AS2022" s="76">
        <f t="shared" si="223"/>
        <v>18590</v>
      </c>
      <c r="AT2022" s="76">
        <f t="shared" si="223"/>
        <v>153130</v>
      </c>
      <c r="AU2022" s="76">
        <f t="shared" si="223"/>
        <v>0</v>
      </c>
      <c r="AV2022" s="76">
        <f t="shared" si="223"/>
        <v>0</v>
      </c>
      <c r="AW2022" s="76">
        <f t="shared" si="223"/>
        <v>0</v>
      </c>
      <c r="AX2022" s="76">
        <f t="shared" si="223"/>
        <v>153130</v>
      </c>
      <c r="AY2022" s="76">
        <f t="shared" si="223"/>
        <v>0</v>
      </c>
    </row>
    <row r="2024" spans="1:52" x14ac:dyDescent="0.25">
      <c r="A2024" s="132" t="s">
        <v>3876</v>
      </c>
    </row>
    <row r="2025" spans="1:52" s="57" customFormat="1" x14ac:dyDescent="0.25">
      <c r="A2025" s="56" t="s">
        <v>238</v>
      </c>
      <c r="B2025" s="216">
        <v>1762</v>
      </c>
      <c r="D2025" s="57" t="s">
        <v>3890</v>
      </c>
      <c r="E2025" s="130">
        <v>9022</v>
      </c>
      <c r="F2025" s="57" t="s">
        <v>240</v>
      </c>
      <c r="G2025" s="57" t="s">
        <v>3891</v>
      </c>
      <c r="H2025" s="57">
        <v>0</v>
      </c>
      <c r="I2025" s="57">
        <v>0</v>
      </c>
      <c r="J2025" s="57">
        <v>0</v>
      </c>
      <c r="K2025" s="57">
        <v>0</v>
      </c>
      <c r="L2025" s="57">
        <v>0</v>
      </c>
      <c r="M2025" s="57">
        <v>0</v>
      </c>
      <c r="N2025" s="57">
        <v>0</v>
      </c>
      <c r="O2025" s="57">
        <v>0</v>
      </c>
      <c r="P2025" s="57">
        <v>0</v>
      </c>
      <c r="Q2025" s="57">
        <v>0</v>
      </c>
      <c r="R2025" s="57">
        <v>0</v>
      </c>
      <c r="S2025" s="57">
        <v>0</v>
      </c>
      <c r="T2025" s="57">
        <v>0</v>
      </c>
      <c r="U2025" s="57">
        <v>0</v>
      </c>
      <c r="V2025" s="57">
        <v>0</v>
      </c>
      <c r="W2025" s="57">
        <v>0</v>
      </c>
      <c r="X2025" s="57">
        <v>0</v>
      </c>
      <c r="Y2025" s="57">
        <v>0</v>
      </c>
      <c r="Z2025" s="57">
        <v>0</v>
      </c>
      <c r="AA2025" s="57">
        <v>0</v>
      </c>
      <c r="AB2025" s="57">
        <v>0</v>
      </c>
      <c r="AC2025" s="57">
        <v>0</v>
      </c>
      <c r="AD2025" s="57">
        <v>0</v>
      </c>
      <c r="AE2025" s="57">
        <v>0</v>
      </c>
      <c r="AF2025" s="57">
        <v>0</v>
      </c>
      <c r="AG2025" s="57">
        <v>0</v>
      </c>
      <c r="AH2025" s="57">
        <v>0</v>
      </c>
      <c r="AI2025" s="57">
        <v>0</v>
      </c>
      <c r="AJ2025" s="57">
        <v>0</v>
      </c>
      <c r="AK2025" s="57">
        <v>0</v>
      </c>
      <c r="AL2025" s="57">
        <v>0</v>
      </c>
      <c r="AM2025" s="57">
        <v>0</v>
      </c>
      <c r="AN2025" s="57">
        <v>0</v>
      </c>
      <c r="AO2025" s="57">
        <v>0</v>
      </c>
      <c r="AP2025" s="57">
        <v>0</v>
      </c>
      <c r="AQ2025" s="57">
        <v>0</v>
      </c>
      <c r="AR2025" s="57">
        <v>0</v>
      </c>
      <c r="AS2025" s="57">
        <v>10000</v>
      </c>
      <c r="AT2025" s="63">
        <f>SUBTOTAL(9,H2025:AS2025)</f>
        <v>10000</v>
      </c>
      <c r="AU2025" s="210">
        <v>0</v>
      </c>
      <c r="AV2025" s="210">
        <v>0</v>
      </c>
      <c r="AW2025" s="210">
        <v>0</v>
      </c>
      <c r="AX2025" s="63">
        <f>SUM(AT2025:AW2025)</f>
        <v>10000</v>
      </c>
      <c r="AZ2025" s="57" t="s">
        <v>3892</v>
      </c>
    </row>
    <row r="2026" spans="1:52" ht="15.75" thickBot="1" x14ac:dyDescent="0.3">
      <c r="H2026" s="76">
        <f>SUM(H2025)</f>
        <v>0</v>
      </c>
      <c r="I2026" s="76">
        <f t="shared" ref="I2026:AY2026" si="224">SUM(I2025)</f>
        <v>0</v>
      </c>
      <c r="J2026" s="76">
        <f t="shared" si="224"/>
        <v>0</v>
      </c>
      <c r="K2026" s="76">
        <f t="shared" si="224"/>
        <v>0</v>
      </c>
      <c r="L2026" s="76">
        <f t="shared" si="224"/>
        <v>0</v>
      </c>
      <c r="M2026" s="76">
        <f t="shared" si="224"/>
        <v>0</v>
      </c>
      <c r="N2026" s="76">
        <f t="shared" si="224"/>
        <v>0</v>
      </c>
      <c r="O2026" s="76">
        <f t="shared" si="224"/>
        <v>0</v>
      </c>
      <c r="P2026" s="76">
        <f t="shared" si="224"/>
        <v>0</v>
      </c>
      <c r="Q2026" s="76">
        <f t="shared" si="224"/>
        <v>0</v>
      </c>
      <c r="R2026" s="76">
        <f t="shared" si="224"/>
        <v>0</v>
      </c>
      <c r="S2026" s="76">
        <f t="shared" si="224"/>
        <v>0</v>
      </c>
      <c r="T2026" s="76">
        <f t="shared" si="224"/>
        <v>0</v>
      </c>
      <c r="U2026" s="76">
        <f t="shared" si="224"/>
        <v>0</v>
      </c>
      <c r="V2026" s="76">
        <f t="shared" si="224"/>
        <v>0</v>
      </c>
      <c r="W2026" s="76">
        <f t="shared" si="224"/>
        <v>0</v>
      </c>
      <c r="X2026" s="76">
        <f t="shared" si="224"/>
        <v>0</v>
      </c>
      <c r="Y2026" s="76">
        <f t="shared" si="224"/>
        <v>0</v>
      </c>
      <c r="Z2026" s="76">
        <f t="shared" si="224"/>
        <v>0</v>
      </c>
      <c r="AA2026" s="76">
        <f t="shared" si="224"/>
        <v>0</v>
      </c>
      <c r="AB2026" s="76">
        <f t="shared" si="224"/>
        <v>0</v>
      </c>
      <c r="AC2026" s="76">
        <f t="shared" si="224"/>
        <v>0</v>
      </c>
      <c r="AD2026" s="76">
        <f t="shared" si="224"/>
        <v>0</v>
      </c>
      <c r="AE2026" s="76">
        <f t="shared" si="224"/>
        <v>0</v>
      </c>
      <c r="AF2026" s="76">
        <f t="shared" si="224"/>
        <v>0</v>
      </c>
      <c r="AG2026" s="76">
        <f t="shared" si="224"/>
        <v>0</v>
      </c>
      <c r="AH2026" s="76">
        <f t="shared" si="224"/>
        <v>0</v>
      </c>
      <c r="AI2026" s="76">
        <f t="shared" si="224"/>
        <v>0</v>
      </c>
      <c r="AJ2026" s="76">
        <f t="shared" si="224"/>
        <v>0</v>
      </c>
      <c r="AK2026" s="76">
        <f t="shared" si="224"/>
        <v>0</v>
      </c>
      <c r="AL2026" s="76">
        <f t="shared" si="224"/>
        <v>0</v>
      </c>
      <c r="AM2026" s="76">
        <f t="shared" si="224"/>
        <v>0</v>
      </c>
      <c r="AN2026" s="76">
        <f t="shared" si="224"/>
        <v>0</v>
      </c>
      <c r="AO2026" s="76">
        <f t="shared" si="224"/>
        <v>0</v>
      </c>
      <c r="AP2026" s="76">
        <f t="shared" si="224"/>
        <v>0</v>
      </c>
      <c r="AQ2026" s="76">
        <f t="shared" si="224"/>
        <v>0</v>
      </c>
      <c r="AR2026" s="76">
        <f t="shared" si="224"/>
        <v>0</v>
      </c>
      <c r="AS2026" s="76">
        <f t="shared" si="224"/>
        <v>10000</v>
      </c>
      <c r="AT2026" s="76">
        <f t="shared" si="224"/>
        <v>10000</v>
      </c>
      <c r="AU2026" s="76">
        <f t="shared" si="224"/>
        <v>0</v>
      </c>
      <c r="AV2026" s="76">
        <f t="shared" si="224"/>
        <v>0</v>
      </c>
      <c r="AW2026" s="76">
        <f t="shared" si="224"/>
        <v>0</v>
      </c>
      <c r="AX2026" s="76">
        <f t="shared" si="224"/>
        <v>10000</v>
      </c>
      <c r="AY2026" s="76">
        <f t="shared" si="224"/>
        <v>0</v>
      </c>
    </row>
    <row r="2028" spans="1:52" x14ac:dyDescent="0.25">
      <c r="A2028" s="132" t="s">
        <v>3893</v>
      </c>
    </row>
    <row r="2029" spans="1:52" x14ac:dyDescent="0.25">
      <c r="A2029" t="s">
        <v>3894</v>
      </c>
      <c r="B2029" s="11">
        <v>1763</v>
      </c>
      <c r="D2029" t="s">
        <v>3775</v>
      </c>
      <c r="E2029" s="75">
        <v>6054</v>
      </c>
      <c r="F2029" t="s">
        <v>1017</v>
      </c>
      <c r="G2029" t="s">
        <v>3895</v>
      </c>
      <c r="H2029" s="116">
        <v>3000</v>
      </c>
      <c r="I2029" s="116">
        <v>20</v>
      </c>
      <c r="J2029" s="116">
        <v>100</v>
      </c>
      <c r="K2029" s="116">
        <v>100</v>
      </c>
      <c r="L2029" s="116">
        <v>60</v>
      </c>
      <c r="M2029" s="116">
        <v>100</v>
      </c>
      <c r="N2029" s="116">
        <v>50</v>
      </c>
      <c r="O2029" s="117">
        <v>30</v>
      </c>
      <c r="P2029" s="116">
        <v>20</v>
      </c>
      <c r="Q2029" s="116">
        <v>250</v>
      </c>
      <c r="R2029" s="116">
        <v>10</v>
      </c>
      <c r="S2029" s="116">
        <v>10</v>
      </c>
      <c r="T2029" s="116">
        <v>25</v>
      </c>
      <c r="U2029" s="91">
        <v>200</v>
      </c>
      <c r="V2029" s="116">
        <v>150</v>
      </c>
      <c r="W2029" s="116">
        <v>150</v>
      </c>
      <c r="X2029" s="116">
        <v>200</v>
      </c>
      <c r="Y2029" s="116">
        <v>1000</v>
      </c>
      <c r="Z2029" s="116">
        <v>10</v>
      </c>
      <c r="AA2029" s="116">
        <v>880</v>
      </c>
      <c r="AB2029" s="116">
        <v>1650</v>
      </c>
      <c r="AC2029" s="116">
        <v>3850</v>
      </c>
      <c r="AD2029" s="116">
        <v>1100</v>
      </c>
      <c r="AE2029" s="116">
        <v>550</v>
      </c>
      <c r="AF2029" s="116">
        <v>2750</v>
      </c>
      <c r="AG2029" s="116">
        <v>550</v>
      </c>
      <c r="AH2029" s="116">
        <v>2585</v>
      </c>
      <c r="AI2029" s="116">
        <v>2255</v>
      </c>
      <c r="AJ2029" s="116">
        <v>720</v>
      </c>
      <c r="AK2029" s="116">
        <v>2200</v>
      </c>
      <c r="AL2029" s="116">
        <v>110</v>
      </c>
      <c r="AM2029" s="116">
        <v>5500</v>
      </c>
      <c r="AN2029" s="138">
        <v>3850</v>
      </c>
      <c r="AO2029" s="138">
        <v>4950</v>
      </c>
      <c r="AP2029" s="138">
        <v>1100</v>
      </c>
      <c r="AQ2029" s="138">
        <v>2200</v>
      </c>
      <c r="AR2029" s="138">
        <v>300</v>
      </c>
      <c r="AS2029" s="138">
        <v>0</v>
      </c>
      <c r="AT2029" s="22">
        <f t="shared" ref="AT2029:AT2034" si="225">SUBTOTAL(9,H2029:AS2029)</f>
        <v>42585</v>
      </c>
      <c r="AU2029" s="138">
        <v>0</v>
      </c>
      <c r="AV2029" s="138">
        <v>0</v>
      </c>
      <c r="AW2029" s="138">
        <v>0</v>
      </c>
      <c r="AX2029" s="74">
        <f t="shared" ref="AX2029:AX2034" si="226">SUM(AT2029:AW2029)</f>
        <v>42585</v>
      </c>
    </row>
    <row r="2030" spans="1:52" x14ac:dyDescent="0.25">
      <c r="A2030" t="s">
        <v>3896</v>
      </c>
      <c r="B2030" s="11">
        <v>1764</v>
      </c>
      <c r="D2030" t="s">
        <v>3775</v>
      </c>
      <c r="E2030" s="75">
        <v>6055</v>
      </c>
      <c r="F2030" t="s">
        <v>1017</v>
      </c>
      <c r="G2030" t="s">
        <v>3897</v>
      </c>
      <c r="H2030" s="116">
        <v>3000</v>
      </c>
      <c r="I2030" s="116">
        <v>20</v>
      </c>
      <c r="J2030" s="116">
        <v>100</v>
      </c>
      <c r="K2030" s="116">
        <v>100</v>
      </c>
      <c r="L2030" s="116">
        <v>60</v>
      </c>
      <c r="M2030" s="116">
        <v>100</v>
      </c>
      <c r="N2030" s="116">
        <v>50</v>
      </c>
      <c r="O2030" s="117">
        <v>30</v>
      </c>
      <c r="P2030" s="116">
        <v>20</v>
      </c>
      <c r="Q2030" s="116">
        <v>250</v>
      </c>
      <c r="R2030" s="116">
        <v>10</v>
      </c>
      <c r="S2030" s="116">
        <v>10</v>
      </c>
      <c r="T2030" s="116">
        <v>25</v>
      </c>
      <c r="U2030" s="91">
        <v>200</v>
      </c>
      <c r="V2030" s="116">
        <v>150</v>
      </c>
      <c r="W2030" s="116">
        <v>150</v>
      </c>
      <c r="X2030" s="116">
        <v>200</v>
      </c>
      <c r="Y2030" s="116">
        <v>1000</v>
      </c>
      <c r="Z2030" s="116">
        <v>10</v>
      </c>
      <c r="AA2030" s="116">
        <v>880</v>
      </c>
      <c r="AB2030" s="116">
        <v>1650</v>
      </c>
      <c r="AC2030" s="116">
        <v>3850</v>
      </c>
      <c r="AD2030" s="116">
        <v>1100</v>
      </c>
      <c r="AE2030" s="116">
        <v>550</v>
      </c>
      <c r="AF2030" s="116">
        <v>2750</v>
      </c>
      <c r="AG2030" s="116">
        <v>550</v>
      </c>
      <c r="AH2030" s="116">
        <v>2585</v>
      </c>
      <c r="AI2030" s="116">
        <v>2255</v>
      </c>
      <c r="AJ2030" s="116">
        <v>720</v>
      </c>
      <c r="AK2030" s="116">
        <v>2200</v>
      </c>
      <c r="AL2030" s="116">
        <v>110</v>
      </c>
      <c r="AM2030" s="116">
        <v>5500</v>
      </c>
      <c r="AN2030" s="138">
        <v>3850</v>
      </c>
      <c r="AO2030" s="138">
        <v>4950</v>
      </c>
      <c r="AP2030" s="138">
        <v>1100</v>
      </c>
      <c r="AQ2030" s="138">
        <v>2200</v>
      </c>
      <c r="AR2030" s="138">
        <v>300</v>
      </c>
      <c r="AS2030" s="138">
        <v>0</v>
      </c>
      <c r="AT2030" s="22">
        <f t="shared" si="225"/>
        <v>42585</v>
      </c>
      <c r="AU2030" s="138">
        <v>0</v>
      </c>
      <c r="AV2030" s="138">
        <v>0</v>
      </c>
      <c r="AW2030" s="138">
        <v>0</v>
      </c>
      <c r="AX2030" s="74">
        <f t="shared" si="226"/>
        <v>42585</v>
      </c>
    </row>
    <row r="2031" spans="1:52" s="104" customFormat="1" x14ac:dyDescent="0.25">
      <c r="A2031" t="s">
        <v>3898</v>
      </c>
      <c r="B2031" s="11">
        <v>1765</v>
      </c>
      <c r="D2031" s="104" t="s">
        <v>3775</v>
      </c>
      <c r="E2031" s="123">
        <v>6157</v>
      </c>
      <c r="F2031" s="104" t="s">
        <v>1017</v>
      </c>
      <c r="G2031" s="104" t="s">
        <v>3899</v>
      </c>
      <c r="H2031" s="184">
        <v>0</v>
      </c>
      <c r="I2031" s="184">
        <v>0</v>
      </c>
      <c r="J2031" s="184">
        <v>0</v>
      </c>
      <c r="K2031" s="184">
        <v>0</v>
      </c>
      <c r="L2031" s="184">
        <v>0</v>
      </c>
      <c r="M2031" s="184">
        <v>0</v>
      </c>
      <c r="N2031" s="184">
        <v>0</v>
      </c>
      <c r="O2031" s="184">
        <v>0</v>
      </c>
      <c r="P2031" s="184">
        <v>0</v>
      </c>
      <c r="Q2031" s="184">
        <v>0</v>
      </c>
      <c r="R2031" s="184">
        <v>0</v>
      </c>
      <c r="S2031" s="184">
        <v>0</v>
      </c>
      <c r="T2031" s="184">
        <v>0</v>
      </c>
      <c r="U2031" s="184">
        <v>0</v>
      </c>
      <c r="V2031" s="184">
        <v>0</v>
      </c>
      <c r="W2031" s="184">
        <v>0</v>
      </c>
      <c r="X2031" s="184">
        <v>0</v>
      </c>
      <c r="Y2031" s="184">
        <v>0</v>
      </c>
      <c r="Z2031" s="184">
        <v>0</v>
      </c>
      <c r="AA2031" s="174">
        <v>880</v>
      </c>
      <c r="AB2031" s="174">
        <v>1650</v>
      </c>
      <c r="AC2031" s="174">
        <v>3850</v>
      </c>
      <c r="AD2031" s="174">
        <v>1100</v>
      </c>
      <c r="AE2031" s="174">
        <v>550</v>
      </c>
      <c r="AF2031" s="174">
        <v>2750</v>
      </c>
      <c r="AG2031" s="174">
        <v>550</v>
      </c>
      <c r="AH2031" s="174">
        <v>2585</v>
      </c>
      <c r="AI2031" s="174">
        <v>2255</v>
      </c>
      <c r="AJ2031" s="174">
        <v>720</v>
      </c>
      <c r="AK2031" s="174">
        <v>2200</v>
      </c>
      <c r="AL2031" s="174">
        <v>110</v>
      </c>
      <c r="AM2031" s="174">
        <v>5500</v>
      </c>
      <c r="AN2031" s="174">
        <v>3850</v>
      </c>
      <c r="AO2031" s="174">
        <v>4950</v>
      </c>
      <c r="AP2031" s="174">
        <v>1100</v>
      </c>
      <c r="AQ2031" s="174">
        <v>400</v>
      </c>
      <c r="AR2031" s="174">
        <v>0</v>
      </c>
      <c r="AS2031" s="184"/>
      <c r="AT2031" s="294">
        <f t="shared" si="225"/>
        <v>35000</v>
      </c>
      <c r="AU2031" s="294">
        <v>0</v>
      </c>
      <c r="AV2031" s="294">
        <v>0</v>
      </c>
      <c r="AW2031" s="294">
        <v>0</v>
      </c>
      <c r="AX2031" s="184">
        <f t="shared" si="226"/>
        <v>35000</v>
      </c>
      <c r="AY2031" s="294">
        <v>1800</v>
      </c>
    </row>
    <row r="2032" spans="1:52" x14ac:dyDescent="0.25">
      <c r="A2032" t="s">
        <v>3900</v>
      </c>
      <c r="B2032" s="11">
        <v>1766</v>
      </c>
      <c r="D2032" t="s">
        <v>3775</v>
      </c>
      <c r="E2032" s="75">
        <v>6056</v>
      </c>
      <c r="F2032" t="s">
        <v>1017</v>
      </c>
      <c r="G2032" t="s">
        <v>3901</v>
      </c>
      <c r="H2032" s="138">
        <v>1500</v>
      </c>
      <c r="I2032" s="138">
        <v>20</v>
      </c>
      <c r="J2032" s="138">
        <v>100</v>
      </c>
      <c r="K2032" s="138">
        <v>100</v>
      </c>
      <c r="L2032" s="138">
        <v>60</v>
      </c>
      <c r="M2032" s="138">
        <v>100</v>
      </c>
      <c r="N2032" s="138">
        <v>50</v>
      </c>
      <c r="O2032" s="303">
        <v>30</v>
      </c>
      <c r="P2032" s="138">
        <v>20</v>
      </c>
      <c r="Q2032" s="138">
        <v>250</v>
      </c>
      <c r="R2032" s="138">
        <v>10</v>
      </c>
      <c r="S2032" s="138">
        <v>10</v>
      </c>
      <c r="T2032" s="138">
        <v>25</v>
      </c>
      <c r="U2032" s="99">
        <v>200</v>
      </c>
      <c r="V2032" s="138">
        <v>150</v>
      </c>
      <c r="W2032" s="138">
        <v>150</v>
      </c>
      <c r="X2032" s="138">
        <v>200</v>
      </c>
      <c r="Y2032" s="138">
        <v>500</v>
      </c>
      <c r="Z2032" s="138">
        <v>10</v>
      </c>
      <c r="AA2032" s="138">
        <v>880</v>
      </c>
      <c r="AB2032" s="138">
        <v>1650</v>
      </c>
      <c r="AC2032" s="138">
        <v>3850</v>
      </c>
      <c r="AD2032" s="138">
        <v>1100</v>
      </c>
      <c r="AE2032" s="138">
        <v>550</v>
      </c>
      <c r="AF2032" s="138">
        <v>2750</v>
      </c>
      <c r="AG2032" s="138">
        <v>550</v>
      </c>
      <c r="AH2032" s="138">
        <v>2585</v>
      </c>
      <c r="AI2032" s="138">
        <v>2255</v>
      </c>
      <c r="AJ2032" s="138">
        <v>720</v>
      </c>
      <c r="AK2032" s="138">
        <v>2200</v>
      </c>
      <c r="AL2032" s="138">
        <v>110</v>
      </c>
      <c r="AM2032" s="138">
        <v>5500</v>
      </c>
      <c r="AN2032" s="138">
        <v>3850</v>
      </c>
      <c r="AO2032" s="138">
        <v>4950</v>
      </c>
      <c r="AP2032" s="138">
        <v>1100</v>
      </c>
      <c r="AQ2032" s="138">
        <v>2200</v>
      </c>
      <c r="AR2032" s="138">
        <v>300</v>
      </c>
      <c r="AS2032" s="138">
        <v>0</v>
      </c>
      <c r="AT2032" s="47">
        <f t="shared" si="225"/>
        <v>40585</v>
      </c>
      <c r="AU2032" s="138">
        <v>0</v>
      </c>
      <c r="AV2032" s="138">
        <v>0</v>
      </c>
      <c r="AW2032" s="138">
        <v>0</v>
      </c>
      <c r="AX2032" s="71">
        <f t="shared" si="226"/>
        <v>40585</v>
      </c>
    </row>
    <row r="2033" spans="1:52" x14ac:dyDescent="0.25">
      <c r="A2033" t="s">
        <v>3902</v>
      </c>
      <c r="B2033" s="11">
        <v>1767</v>
      </c>
      <c r="D2033" t="s">
        <v>3775</v>
      </c>
      <c r="E2033" s="75">
        <v>6057</v>
      </c>
      <c r="F2033" t="s">
        <v>1017</v>
      </c>
      <c r="G2033" t="s">
        <v>3903</v>
      </c>
      <c r="H2033" s="138">
        <v>1500</v>
      </c>
      <c r="I2033" s="138">
        <v>20</v>
      </c>
      <c r="J2033" s="138">
        <v>100</v>
      </c>
      <c r="K2033" s="138">
        <v>100</v>
      </c>
      <c r="L2033" s="138">
        <v>60</v>
      </c>
      <c r="M2033" s="138">
        <v>100</v>
      </c>
      <c r="N2033" s="138">
        <v>50</v>
      </c>
      <c r="O2033" s="303">
        <v>30</v>
      </c>
      <c r="P2033" s="138">
        <v>20</v>
      </c>
      <c r="Q2033" s="138">
        <v>250</v>
      </c>
      <c r="R2033" s="138">
        <v>10</v>
      </c>
      <c r="S2033" s="138">
        <v>10</v>
      </c>
      <c r="T2033" s="138">
        <v>25</v>
      </c>
      <c r="U2033" s="99">
        <v>200</v>
      </c>
      <c r="V2033" s="138">
        <v>150</v>
      </c>
      <c r="W2033" s="138">
        <v>150</v>
      </c>
      <c r="X2033" s="138">
        <v>200</v>
      </c>
      <c r="Y2033" s="138">
        <v>500</v>
      </c>
      <c r="Z2033" s="138">
        <v>10</v>
      </c>
      <c r="AA2033" s="138">
        <v>880</v>
      </c>
      <c r="AB2033" s="138">
        <v>1650</v>
      </c>
      <c r="AC2033" s="138">
        <v>3850</v>
      </c>
      <c r="AD2033" s="138">
        <v>1100</v>
      </c>
      <c r="AE2033" s="138">
        <v>550</v>
      </c>
      <c r="AF2033" s="138">
        <v>2750</v>
      </c>
      <c r="AG2033" s="138">
        <v>550</v>
      </c>
      <c r="AH2033" s="138">
        <v>2585</v>
      </c>
      <c r="AI2033" s="138">
        <v>2255</v>
      </c>
      <c r="AJ2033" s="138">
        <v>720</v>
      </c>
      <c r="AK2033" s="138">
        <v>2200</v>
      </c>
      <c r="AL2033" s="138">
        <v>110</v>
      </c>
      <c r="AM2033" s="138">
        <v>5500</v>
      </c>
      <c r="AN2033" s="138">
        <v>3850</v>
      </c>
      <c r="AO2033" s="138">
        <v>4950</v>
      </c>
      <c r="AP2033" s="138">
        <v>1100</v>
      </c>
      <c r="AQ2033" s="138">
        <v>2200</v>
      </c>
      <c r="AR2033" s="138">
        <v>300</v>
      </c>
      <c r="AS2033" s="138">
        <v>0</v>
      </c>
      <c r="AT2033" s="47">
        <f t="shared" si="225"/>
        <v>40585</v>
      </c>
      <c r="AU2033" s="138">
        <v>0</v>
      </c>
      <c r="AV2033" s="138">
        <v>0</v>
      </c>
      <c r="AW2033" s="138">
        <v>0</v>
      </c>
      <c r="AX2033" s="71">
        <f t="shared" si="226"/>
        <v>40585</v>
      </c>
    </row>
    <row r="2034" spans="1:52" s="220" customFormat="1" x14ac:dyDescent="0.25">
      <c r="A2034" s="220" t="s">
        <v>3904</v>
      </c>
      <c r="B2034" s="221">
        <v>1768</v>
      </c>
      <c r="D2034" s="220" t="s">
        <v>2210</v>
      </c>
      <c r="E2034" s="255">
        <v>9547</v>
      </c>
      <c r="F2034" s="220" t="s">
        <v>240</v>
      </c>
      <c r="G2034" s="220" t="s">
        <v>3905</v>
      </c>
      <c r="H2034" s="283">
        <v>0</v>
      </c>
      <c r="I2034" s="283">
        <v>0</v>
      </c>
      <c r="J2034" s="283">
        <v>0</v>
      </c>
      <c r="K2034" s="283">
        <v>0</v>
      </c>
      <c r="L2034" s="283">
        <v>0</v>
      </c>
      <c r="M2034" s="283">
        <v>0</v>
      </c>
      <c r="N2034" s="283">
        <v>0</v>
      </c>
      <c r="O2034" s="283">
        <v>0</v>
      </c>
      <c r="P2034" s="283">
        <v>0</v>
      </c>
      <c r="Q2034" s="283">
        <v>0</v>
      </c>
      <c r="R2034" s="283">
        <v>0</v>
      </c>
      <c r="S2034" s="283">
        <v>0</v>
      </c>
      <c r="T2034" s="283">
        <v>0</v>
      </c>
      <c r="U2034" s="283">
        <v>0</v>
      </c>
      <c r="V2034" s="283">
        <v>0</v>
      </c>
      <c r="W2034" s="283">
        <v>0</v>
      </c>
      <c r="X2034" s="283">
        <v>0</v>
      </c>
      <c r="Y2034" s="283">
        <v>0</v>
      </c>
      <c r="Z2034" s="283">
        <v>0</v>
      </c>
      <c r="AA2034" s="283">
        <v>0</v>
      </c>
      <c r="AB2034" s="283">
        <v>0</v>
      </c>
      <c r="AC2034" s="283">
        <v>0</v>
      </c>
      <c r="AD2034" s="283">
        <v>0</v>
      </c>
      <c r="AE2034" s="283">
        <v>0</v>
      </c>
      <c r="AF2034" s="283">
        <v>0</v>
      </c>
      <c r="AG2034" s="283">
        <v>0</v>
      </c>
      <c r="AH2034" s="283">
        <v>0</v>
      </c>
      <c r="AI2034" s="283">
        <v>0</v>
      </c>
      <c r="AJ2034" s="283">
        <v>0</v>
      </c>
      <c r="AK2034" s="283">
        <v>0</v>
      </c>
      <c r="AL2034" s="283">
        <v>0</v>
      </c>
      <c r="AM2034" s="283">
        <v>0</v>
      </c>
      <c r="AN2034" s="283">
        <v>0</v>
      </c>
      <c r="AO2034" s="283">
        <v>0</v>
      </c>
      <c r="AP2034" s="283">
        <v>0</v>
      </c>
      <c r="AQ2034" s="283">
        <v>0</v>
      </c>
      <c r="AR2034" s="283">
        <v>0</v>
      </c>
      <c r="AS2034" s="283">
        <v>9730</v>
      </c>
      <c r="AT2034" s="304">
        <f t="shared" si="225"/>
        <v>9730</v>
      </c>
      <c r="AU2034" s="283">
        <v>0</v>
      </c>
      <c r="AV2034" s="283">
        <v>0</v>
      </c>
      <c r="AW2034" s="283">
        <v>0</v>
      </c>
      <c r="AX2034" s="304">
        <f t="shared" si="226"/>
        <v>9730</v>
      </c>
      <c r="AZ2034" s="220" t="s">
        <v>3906</v>
      </c>
    </row>
    <row r="2035" spans="1:52" ht="15.75" thickBot="1" x14ac:dyDescent="0.3">
      <c r="H2035" s="76">
        <f>SUM(H2029:H2034)</f>
        <v>9000</v>
      </c>
      <c r="I2035" s="76">
        <f t="shared" ref="I2035:AY2035" si="227">SUM(I2029:I2034)</f>
        <v>80</v>
      </c>
      <c r="J2035" s="76">
        <f t="shared" si="227"/>
        <v>400</v>
      </c>
      <c r="K2035" s="76">
        <f t="shared" si="227"/>
        <v>400</v>
      </c>
      <c r="L2035" s="76">
        <f t="shared" si="227"/>
        <v>240</v>
      </c>
      <c r="M2035" s="76">
        <f t="shared" si="227"/>
        <v>400</v>
      </c>
      <c r="N2035" s="76">
        <f t="shared" si="227"/>
        <v>200</v>
      </c>
      <c r="O2035" s="76">
        <f t="shared" si="227"/>
        <v>120</v>
      </c>
      <c r="P2035" s="76">
        <f t="shared" si="227"/>
        <v>80</v>
      </c>
      <c r="Q2035" s="76">
        <f t="shared" si="227"/>
        <v>1000</v>
      </c>
      <c r="R2035" s="76">
        <f t="shared" si="227"/>
        <v>40</v>
      </c>
      <c r="S2035" s="76">
        <f t="shared" si="227"/>
        <v>40</v>
      </c>
      <c r="T2035" s="76">
        <f t="shared" si="227"/>
        <v>100</v>
      </c>
      <c r="U2035" s="76">
        <f t="shared" si="227"/>
        <v>800</v>
      </c>
      <c r="V2035" s="76">
        <f t="shared" si="227"/>
        <v>600</v>
      </c>
      <c r="W2035" s="76">
        <f t="shared" si="227"/>
        <v>600</v>
      </c>
      <c r="X2035" s="76">
        <f t="shared" si="227"/>
        <v>800</v>
      </c>
      <c r="Y2035" s="76">
        <f t="shared" si="227"/>
        <v>3000</v>
      </c>
      <c r="Z2035" s="76">
        <f t="shared" si="227"/>
        <v>40</v>
      </c>
      <c r="AA2035" s="76">
        <f t="shared" si="227"/>
        <v>4400</v>
      </c>
      <c r="AB2035" s="76">
        <f t="shared" si="227"/>
        <v>8250</v>
      </c>
      <c r="AC2035" s="76">
        <f t="shared" si="227"/>
        <v>19250</v>
      </c>
      <c r="AD2035" s="76">
        <f t="shared" si="227"/>
        <v>5500</v>
      </c>
      <c r="AE2035" s="76">
        <f t="shared" si="227"/>
        <v>2750</v>
      </c>
      <c r="AF2035" s="76">
        <f t="shared" si="227"/>
        <v>13750</v>
      </c>
      <c r="AG2035" s="76">
        <f t="shared" si="227"/>
        <v>2750</v>
      </c>
      <c r="AH2035" s="76">
        <f t="shared" si="227"/>
        <v>12925</v>
      </c>
      <c r="AI2035" s="76">
        <f t="shared" si="227"/>
        <v>11275</v>
      </c>
      <c r="AJ2035" s="76">
        <f t="shared" si="227"/>
        <v>3600</v>
      </c>
      <c r="AK2035" s="76">
        <f t="shared" si="227"/>
        <v>11000</v>
      </c>
      <c r="AL2035" s="76">
        <f t="shared" si="227"/>
        <v>550</v>
      </c>
      <c r="AM2035" s="76">
        <f t="shared" si="227"/>
        <v>27500</v>
      </c>
      <c r="AN2035" s="76">
        <f t="shared" si="227"/>
        <v>19250</v>
      </c>
      <c r="AO2035" s="76">
        <f t="shared" si="227"/>
        <v>24750</v>
      </c>
      <c r="AP2035" s="76">
        <f t="shared" si="227"/>
        <v>5500</v>
      </c>
      <c r="AQ2035" s="76">
        <f t="shared" si="227"/>
        <v>9200</v>
      </c>
      <c r="AR2035" s="76">
        <f t="shared" si="227"/>
        <v>1200</v>
      </c>
      <c r="AS2035" s="76">
        <f t="shared" si="227"/>
        <v>9730</v>
      </c>
      <c r="AT2035" s="76">
        <f t="shared" si="227"/>
        <v>211070</v>
      </c>
      <c r="AU2035" s="76">
        <f t="shared" si="227"/>
        <v>0</v>
      </c>
      <c r="AV2035" s="76">
        <f t="shared" si="227"/>
        <v>0</v>
      </c>
      <c r="AW2035" s="76">
        <f t="shared" si="227"/>
        <v>0</v>
      </c>
      <c r="AX2035" s="76">
        <f t="shared" si="227"/>
        <v>211070</v>
      </c>
      <c r="AY2035" s="76">
        <f t="shared" si="227"/>
        <v>1800</v>
      </c>
    </row>
    <row r="2037" spans="1:52" x14ac:dyDescent="0.25">
      <c r="A2037" s="132" t="s">
        <v>3907</v>
      </c>
    </row>
    <row r="2038" spans="1:52" x14ac:dyDescent="0.25">
      <c r="A2038" t="s">
        <v>3908</v>
      </c>
      <c r="B2038" s="11">
        <v>1769</v>
      </c>
      <c r="D2038" t="s">
        <v>3775</v>
      </c>
      <c r="E2038" s="75">
        <v>6159</v>
      </c>
      <c r="F2038" t="s">
        <v>1017</v>
      </c>
      <c r="G2038" t="s">
        <v>3909</v>
      </c>
      <c r="H2038" s="138">
        <v>1500</v>
      </c>
      <c r="I2038" s="138">
        <v>20</v>
      </c>
      <c r="J2038" s="138">
        <v>100</v>
      </c>
      <c r="K2038" s="138">
        <v>100</v>
      </c>
      <c r="L2038" s="138">
        <v>60</v>
      </c>
      <c r="M2038" s="138">
        <v>100</v>
      </c>
      <c r="N2038" s="138">
        <v>50</v>
      </c>
      <c r="O2038" s="303">
        <v>30</v>
      </c>
      <c r="P2038" s="138">
        <v>20</v>
      </c>
      <c r="Q2038" s="138">
        <v>250</v>
      </c>
      <c r="R2038" s="138">
        <v>10</v>
      </c>
      <c r="S2038" s="138">
        <v>10</v>
      </c>
      <c r="T2038" s="138">
        <v>25</v>
      </c>
      <c r="U2038" s="99">
        <v>200</v>
      </c>
      <c r="V2038" s="138">
        <v>150</v>
      </c>
      <c r="W2038" s="138">
        <v>150</v>
      </c>
      <c r="X2038" s="138">
        <v>200</v>
      </c>
      <c r="Y2038" s="138">
        <v>500</v>
      </c>
      <c r="Z2038" s="138">
        <v>10</v>
      </c>
      <c r="AA2038" s="138">
        <v>880</v>
      </c>
      <c r="AB2038" s="138">
        <v>1650</v>
      </c>
      <c r="AC2038" s="138">
        <v>3850</v>
      </c>
      <c r="AD2038" s="138">
        <v>1100</v>
      </c>
      <c r="AE2038" s="138">
        <v>550</v>
      </c>
      <c r="AF2038" s="138">
        <v>2750</v>
      </c>
      <c r="AG2038" s="138">
        <v>550</v>
      </c>
      <c r="AH2038" s="138">
        <v>2585</v>
      </c>
      <c r="AI2038" s="138">
        <v>2255</v>
      </c>
      <c r="AJ2038" s="138">
        <v>720</v>
      </c>
      <c r="AK2038" s="138">
        <v>2200</v>
      </c>
      <c r="AL2038" s="138">
        <v>110</v>
      </c>
      <c r="AM2038" s="138">
        <v>5500</v>
      </c>
      <c r="AN2038" s="138">
        <v>3850</v>
      </c>
      <c r="AO2038" s="138">
        <v>4950</v>
      </c>
      <c r="AP2038" s="138">
        <v>1100</v>
      </c>
      <c r="AQ2038" s="138">
        <v>2200</v>
      </c>
      <c r="AR2038" s="138">
        <v>300</v>
      </c>
      <c r="AS2038" s="138">
        <v>0</v>
      </c>
      <c r="AT2038" s="47">
        <f>SUBTOTAL(9,H2038:AS2038)</f>
        <v>40585</v>
      </c>
      <c r="AU2038" s="138">
        <v>0</v>
      </c>
      <c r="AV2038" s="138">
        <v>0</v>
      </c>
      <c r="AW2038" s="138">
        <v>0</v>
      </c>
      <c r="AX2038" s="71">
        <f>SUM(AT2038:AW2038)</f>
        <v>40585</v>
      </c>
    </row>
    <row r="2039" spans="1:52" s="200" customFormat="1" x14ac:dyDescent="0.25">
      <c r="A2039" s="200" t="s">
        <v>3910</v>
      </c>
      <c r="B2039" s="266">
        <v>1770</v>
      </c>
      <c r="D2039" s="200" t="s">
        <v>3775</v>
      </c>
      <c r="E2039" s="267">
        <v>6157</v>
      </c>
      <c r="F2039" s="200" t="s">
        <v>1017</v>
      </c>
      <c r="G2039" s="200" t="s">
        <v>3899</v>
      </c>
      <c r="H2039" s="213">
        <v>1500</v>
      </c>
      <c r="I2039" s="213">
        <v>20</v>
      </c>
      <c r="J2039" s="213">
        <v>100</v>
      </c>
      <c r="K2039" s="213">
        <v>100</v>
      </c>
      <c r="L2039" s="213">
        <v>60</v>
      </c>
      <c r="M2039" s="213">
        <v>100</v>
      </c>
      <c r="N2039" s="213">
        <v>50</v>
      </c>
      <c r="O2039" s="308">
        <v>30</v>
      </c>
      <c r="P2039" s="213">
        <v>20</v>
      </c>
      <c r="Q2039" s="213">
        <v>250</v>
      </c>
      <c r="R2039" s="213">
        <v>10</v>
      </c>
      <c r="S2039" s="213">
        <v>10</v>
      </c>
      <c r="T2039" s="213">
        <v>25</v>
      </c>
      <c r="U2039" s="309">
        <v>200</v>
      </c>
      <c r="V2039" s="213">
        <v>150</v>
      </c>
      <c r="W2039" s="213">
        <v>150</v>
      </c>
      <c r="X2039" s="213">
        <v>200</v>
      </c>
      <c r="Y2039" s="213">
        <v>500</v>
      </c>
      <c r="Z2039" s="213">
        <v>10</v>
      </c>
      <c r="AA2039" s="213">
        <v>0</v>
      </c>
      <c r="AB2039" s="213">
        <v>0</v>
      </c>
      <c r="AC2039" s="213">
        <v>0</v>
      </c>
      <c r="AD2039" s="213">
        <v>0</v>
      </c>
      <c r="AE2039" s="213">
        <v>0</v>
      </c>
      <c r="AF2039" s="213">
        <v>0</v>
      </c>
      <c r="AG2039" s="213">
        <v>0</v>
      </c>
      <c r="AH2039" s="213">
        <v>0</v>
      </c>
      <c r="AI2039" s="213">
        <v>0</v>
      </c>
      <c r="AJ2039" s="213">
        <v>0</v>
      </c>
      <c r="AK2039" s="213">
        <v>0</v>
      </c>
      <c r="AL2039" s="213">
        <v>0</v>
      </c>
      <c r="AM2039" s="213">
        <v>0</v>
      </c>
      <c r="AN2039" s="213">
        <v>0</v>
      </c>
      <c r="AO2039" s="213">
        <v>0</v>
      </c>
      <c r="AP2039" s="213">
        <v>0</v>
      </c>
      <c r="AQ2039" s="213">
        <v>1800</v>
      </c>
      <c r="AR2039" s="213">
        <v>300</v>
      </c>
      <c r="AS2039" s="213">
        <v>0</v>
      </c>
      <c r="AT2039" s="248">
        <f>SUBTOTAL(9,H2039:AS2039)</f>
        <v>5585</v>
      </c>
      <c r="AU2039" s="213">
        <v>0</v>
      </c>
      <c r="AV2039" s="213">
        <v>0</v>
      </c>
      <c r="AW2039" s="213">
        <v>0</v>
      </c>
      <c r="AX2039" s="248">
        <f>SUM(AT2039:AW2039)</f>
        <v>5585</v>
      </c>
    </row>
    <row r="2040" spans="1:52" x14ac:dyDescent="0.25">
      <c r="A2040" t="s">
        <v>3911</v>
      </c>
      <c r="B2040" s="11">
        <v>1771</v>
      </c>
      <c r="D2040" t="s">
        <v>3775</v>
      </c>
      <c r="E2040" s="75">
        <v>6060</v>
      </c>
      <c r="F2040" t="s">
        <v>1017</v>
      </c>
      <c r="G2040" s="254" t="s">
        <v>3912</v>
      </c>
      <c r="H2040" s="138">
        <v>1500</v>
      </c>
      <c r="I2040" s="138">
        <v>20</v>
      </c>
      <c r="J2040" s="138">
        <v>100</v>
      </c>
      <c r="K2040" s="138">
        <v>100</v>
      </c>
      <c r="L2040" s="138">
        <v>60</v>
      </c>
      <c r="M2040" s="138">
        <v>100</v>
      </c>
      <c r="N2040" s="138">
        <v>50</v>
      </c>
      <c r="O2040" s="303">
        <v>30</v>
      </c>
      <c r="P2040" s="138">
        <v>20</v>
      </c>
      <c r="Q2040" s="138">
        <v>250</v>
      </c>
      <c r="R2040" s="138">
        <v>10</v>
      </c>
      <c r="S2040" s="138">
        <v>10</v>
      </c>
      <c r="T2040" s="138">
        <v>25</v>
      </c>
      <c r="U2040" s="99">
        <v>200</v>
      </c>
      <c r="V2040" s="138">
        <v>150</v>
      </c>
      <c r="W2040" s="138">
        <v>150</v>
      </c>
      <c r="X2040" s="138">
        <v>200</v>
      </c>
      <c r="Y2040" s="138">
        <v>500</v>
      </c>
      <c r="Z2040" s="138">
        <v>10</v>
      </c>
      <c r="AA2040" s="138">
        <v>880</v>
      </c>
      <c r="AB2040" s="138">
        <v>1650</v>
      </c>
      <c r="AC2040" s="138">
        <v>3850</v>
      </c>
      <c r="AD2040" s="138">
        <v>1100</v>
      </c>
      <c r="AE2040" s="138">
        <v>550</v>
      </c>
      <c r="AF2040" s="138">
        <v>2750</v>
      </c>
      <c r="AG2040" s="138">
        <v>550</v>
      </c>
      <c r="AH2040" s="138">
        <v>2585</v>
      </c>
      <c r="AI2040" s="138">
        <v>2255</v>
      </c>
      <c r="AJ2040" s="138">
        <v>720</v>
      </c>
      <c r="AK2040" s="138">
        <v>2200</v>
      </c>
      <c r="AL2040" s="138">
        <v>110</v>
      </c>
      <c r="AM2040" s="138">
        <v>5500</v>
      </c>
      <c r="AN2040" s="138">
        <v>3850</v>
      </c>
      <c r="AO2040" s="138">
        <v>4950</v>
      </c>
      <c r="AP2040" s="138">
        <v>1100</v>
      </c>
      <c r="AQ2040" s="138">
        <v>2200</v>
      </c>
      <c r="AR2040" s="138">
        <v>300</v>
      </c>
      <c r="AS2040" s="138">
        <v>0</v>
      </c>
      <c r="AT2040" s="47">
        <f>SUBTOTAL(9,H2040:AS2040)</f>
        <v>40585</v>
      </c>
      <c r="AU2040" s="138">
        <v>0</v>
      </c>
      <c r="AV2040" s="138">
        <v>0</v>
      </c>
      <c r="AW2040" s="138">
        <v>0</v>
      </c>
      <c r="AX2040" s="71">
        <f>SUM(AT2040:AW2040)</f>
        <v>40585</v>
      </c>
    </row>
    <row r="2041" spans="1:52" x14ac:dyDescent="0.25">
      <c r="A2041" t="s">
        <v>3913</v>
      </c>
      <c r="B2041" s="11">
        <v>1772</v>
      </c>
      <c r="D2041" t="s">
        <v>3775</v>
      </c>
      <c r="E2041" s="75">
        <v>6061</v>
      </c>
      <c r="F2041" t="s">
        <v>240</v>
      </c>
      <c r="G2041" t="s">
        <v>3914</v>
      </c>
      <c r="H2041" s="116">
        <v>3000</v>
      </c>
      <c r="I2041" s="116">
        <v>20</v>
      </c>
      <c r="J2041" s="116">
        <v>100</v>
      </c>
      <c r="K2041" s="116">
        <v>100</v>
      </c>
      <c r="L2041" s="116">
        <v>60</v>
      </c>
      <c r="M2041" s="116">
        <v>100</v>
      </c>
      <c r="N2041" s="116">
        <v>50</v>
      </c>
      <c r="O2041" s="117">
        <v>30</v>
      </c>
      <c r="P2041" s="116">
        <v>20</v>
      </c>
      <c r="Q2041" s="116">
        <v>250</v>
      </c>
      <c r="R2041" s="116">
        <v>10</v>
      </c>
      <c r="S2041" s="116">
        <v>10</v>
      </c>
      <c r="T2041" s="116">
        <v>25</v>
      </c>
      <c r="U2041" s="91">
        <v>200</v>
      </c>
      <c r="V2041" s="116">
        <v>150</v>
      </c>
      <c r="W2041" s="116">
        <v>150</v>
      </c>
      <c r="X2041" s="116">
        <v>200</v>
      </c>
      <c r="Y2041" s="116">
        <v>1000</v>
      </c>
      <c r="Z2041" s="116">
        <v>10</v>
      </c>
      <c r="AA2041" s="116">
        <v>880</v>
      </c>
      <c r="AB2041" s="116">
        <v>1650</v>
      </c>
      <c r="AC2041" s="116">
        <v>3850</v>
      </c>
      <c r="AD2041" s="116">
        <v>1100</v>
      </c>
      <c r="AE2041" s="116">
        <v>550</v>
      </c>
      <c r="AF2041" s="116">
        <v>2750</v>
      </c>
      <c r="AG2041" s="116">
        <v>550</v>
      </c>
      <c r="AH2041" s="116">
        <v>2585</v>
      </c>
      <c r="AI2041" s="116">
        <v>2255</v>
      </c>
      <c r="AJ2041" s="116">
        <v>720</v>
      </c>
      <c r="AK2041" s="116">
        <v>2200</v>
      </c>
      <c r="AL2041" s="116">
        <v>110</v>
      </c>
      <c r="AM2041" s="116">
        <v>5500</v>
      </c>
      <c r="AN2041" s="138">
        <v>3850</v>
      </c>
      <c r="AO2041" s="138">
        <v>4950</v>
      </c>
      <c r="AP2041" s="138">
        <v>1100</v>
      </c>
      <c r="AQ2041" s="138">
        <v>2200</v>
      </c>
      <c r="AR2041" s="138">
        <v>300</v>
      </c>
      <c r="AS2041" s="138">
        <v>0</v>
      </c>
      <c r="AT2041" s="22">
        <f>SUBTOTAL(9,H2041:AS2041)</f>
        <v>42585</v>
      </c>
      <c r="AU2041" s="138">
        <v>0</v>
      </c>
      <c r="AV2041" s="138">
        <v>0</v>
      </c>
      <c r="AW2041" s="138">
        <v>0</v>
      </c>
      <c r="AX2041" s="74">
        <f>SUM(AT2041:AW2041)</f>
        <v>42585</v>
      </c>
    </row>
    <row r="2042" spans="1:52" x14ac:dyDescent="0.25">
      <c r="A2042" t="s">
        <v>3915</v>
      </c>
      <c r="B2042" s="11">
        <v>1773</v>
      </c>
      <c r="D2042" t="s">
        <v>3775</v>
      </c>
      <c r="E2042" s="75">
        <v>6163</v>
      </c>
      <c r="F2042" t="s">
        <v>240</v>
      </c>
      <c r="G2042" t="s">
        <v>3916</v>
      </c>
      <c r="H2042" s="138">
        <v>1500</v>
      </c>
      <c r="I2042" s="138">
        <v>20</v>
      </c>
      <c r="J2042" s="138">
        <v>100</v>
      </c>
      <c r="K2042" s="138">
        <v>100</v>
      </c>
      <c r="L2042" s="138">
        <v>60</v>
      </c>
      <c r="M2042" s="138">
        <v>100</v>
      </c>
      <c r="N2042" s="138">
        <v>50</v>
      </c>
      <c r="O2042" s="303">
        <v>30</v>
      </c>
      <c r="P2042" s="138">
        <v>20</v>
      </c>
      <c r="Q2042" s="138">
        <v>250</v>
      </c>
      <c r="R2042" s="138">
        <v>10</v>
      </c>
      <c r="S2042" s="138">
        <v>10</v>
      </c>
      <c r="T2042" s="138">
        <v>25</v>
      </c>
      <c r="U2042" s="99">
        <v>200</v>
      </c>
      <c r="V2042" s="138">
        <v>150</v>
      </c>
      <c r="W2042" s="138">
        <v>150</v>
      </c>
      <c r="X2042" s="138">
        <v>200</v>
      </c>
      <c r="Y2042" s="138">
        <v>500</v>
      </c>
      <c r="Z2042" s="138">
        <v>10</v>
      </c>
      <c r="AA2042" s="138">
        <v>880</v>
      </c>
      <c r="AB2042" s="138">
        <v>1650</v>
      </c>
      <c r="AC2042" s="138">
        <v>3850</v>
      </c>
      <c r="AD2042" s="138">
        <v>1100</v>
      </c>
      <c r="AE2042" s="138">
        <v>550</v>
      </c>
      <c r="AF2042" s="138">
        <v>2750</v>
      </c>
      <c r="AG2042" s="138">
        <v>550</v>
      </c>
      <c r="AH2042" s="138">
        <v>2585</v>
      </c>
      <c r="AI2042" s="138">
        <v>2255</v>
      </c>
      <c r="AJ2042" s="138">
        <v>720</v>
      </c>
      <c r="AK2042" s="138">
        <v>2200</v>
      </c>
      <c r="AL2042" s="138">
        <v>110</v>
      </c>
      <c r="AM2042" s="138">
        <v>5500</v>
      </c>
      <c r="AN2042" s="138">
        <v>3850</v>
      </c>
      <c r="AO2042" s="138">
        <v>4950</v>
      </c>
      <c r="AP2042" s="138">
        <v>1100</v>
      </c>
      <c r="AQ2042" s="138">
        <v>2200</v>
      </c>
      <c r="AR2042" s="138">
        <v>300</v>
      </c>
      <c r="AS2042" s="138">
        <v>0</v>
      </c>
      <c r="AT2042" s="47">
        <f>SUBTOTAL(9,H2042:AS2042)</f>
        <v>40585</v>
      </c>
      <c r="AU2042" s="138">
        <v>0</v>
      </c>
      <c r="AV2042" s="138">
        <v>0</v>
      </c>
      <c r="AW2042" s="138">
        <v>0</v>
      </c>
      <c r="AX2042" s="71">
        <f>SUM(AT2042:AW2042)</f>
        <v>40585</v>
      </c>
    </row>
    <row r="2043" spans="1:52" ht="15.75" thickBot="1" x14ac:dyDescent="0.3">
      <c r="H2043" s="76">
        <f>SUM(H2038:H2042)</f>
        <v>9000</v>
      </c>
      <c r="I2043" s="76">
        <f t="shared" ref="I2043:AY2043" si="228">SUM(I2038:I2042)</f>
        <v>100</v>
      </c>
      <c r="J2043" s="76">
        <f t="shared" si="228"/>
        <v>500</v>
      </c>
      <c r="K2043" s="76">
        <f t="shared" si="228"/>
        <v>500</v>
      </c>
      <c r="L2043" s="76">
        <f t="shared" si="228"/>
        <v>300</v>
      </c>
      <c r="M2043" s="76">
        <f t="shared" si="228"/>
        <v>500</v>
      </c>
      <c r="N2043" s="76">
        <f t="shared" si="228"/>
        <v>250</v>
      </c>
      <c r="O2043" s="76">
        <f t="shared" si="228"/>
        <v>150</v>
      </c>
      <c r="P2043" s="76">
        <f t="shared" si="228"/>
        <v>100</v>
      </c>
      <c r="Q2043" s="76">
        <f t="shared" si="228"/>
        <v>1250</v>
      </c>
      <c r="R2043" s="76">
        <f t="shared" si="228"/>
        <v>50</v>
      </c>
      <c r="S2043" s="76">
        <f t="shared" si="228"/>
        <v>50</v>
      </c>
      <c r="T2043" s="76">
        <f t="shared" si="228"/>
        <v>125</v>
      </c>
      <c r="U2043" s="76">
        <f t="shared" si="228"/>
        <v>1000</v>
      </c>
      <c r="V2043" s="76">
        <f t="shared" si="228"/>
        <v>750</v>
      </c>
      <c r="W2043" s="76">
        <f t="shared" si="228"/>
        <v>750</v>
      </c>
      <c r="X2043" s="76">
        <f t="shared" si="228"/>
        <v>1000</v>
      </c>
      <c r="Y2043" s="76">
        <f t="shared" si="228"/>
        <v>3000</v>
      </c>
      <c r="Z2043" s="76">
        <f t="shared" si="228"/>
        <v>50</v>
      </c>
      <c r="AA2043" s="76">
        <f t="shared" si="228"/>
        <v>3520</v>
      </c>
      <c r="AB2043" s="76">
        <f t="shared" si="228"/>
        <v>6600</v>
      </c>
      <c r="AC2043" s="76">
        <f t="shared" si="228"/>
        <v>15400</v>
      </c>
      <c r="AD2043" s="76">
        <f t="shared" si="228"/>
        <v>4400</v>
      </c>
      <c r="AE2043" s="76">
        <f t="shared" si="228"/>
        <v>2200</v>
      </c>
      <c r="AF2043" s="76">
        <f t="shared" si="228"/>
        <v>11000</v>
      </c>
      <c r="AG2043" s="76">
        <f t="shared" si="228"/>
        <v>2200</v>
      </c>
      <c r="AH2043" s="76">
        <f t="shared" si="228"/>
        <v>10340</v>
      </c>
      <c r="AI2043" s="76">
        <f t="shared" si="228"/>
        <v>9020</v>
      </c>
      <c r="AJ2043" s="76">
        <f t="shared" si="228"/>
        <v>2880</v>
      </c>
      <c r="AK2043" s="76">
        <f t="shared" si="228"/>
        <v>8800</v>
      </c>
      <c r="AL2043" s="76">
        <f t="shared" si="228"/>
        <v>440</v>
      </c>
      <c r="AM2043" s="76">
        <f t="shared" si="228"/>
        <v>22000</v>
      </c>
      <c r="AN2043" s="76">
        <f t="shared" si="228"/>
        <v>15400</v>
      </c>
      <c r="AO2043" s="76">
        <f t="shared" si="228"/>
        <v>19800</v>
      </c>
      <c r="AP2043" s="76">
        <f t="shared" si="228"/>
        <v>4400</v>
      </c>
      <c r="AQ2043" s="76">
        <f t="shared" si="228"/>
        <v>10600</v>
      </c>
      <c r="AR2043" s="76">
        <f t="shared" si="228"/>
        <v>1500</v>
      </c>
      <c r="AS2043" s="76">
        <f t="shared" si="228"/>
        <v>0</v>
      </c>
      <c r="AT2043" s="76">
        <f t="shared" si="228"/>
        <v>169925</v>
      </c>
      <c r="AU2043" s="76">
        <f t="shared" si="228"/>
        <v>0</v>
      </c>
      <c r="AV2043" s="76">
        <f t="shared" si="228"/>
        <v>0</v>
      </c>
      <c r="AW2043" s="76">
        <f t="shared" si="228"/>
        <v>0</v>
      </c>
      <c r="AX2043" s="76">
        <f t="shared" si="228"/>
        <v>169925</v>
      </c>
      <c r="AY2043" s="76">
        <f t="shared" si="228"/>
        <v>0</v>
      </c>
    </row>
    <row r="2045" spans="1:52" x14ac:dyDescent="0.25">
      <c r="A2045" s="132" t="s">
        <v>3917</v>
      </c>
    </row>
    <row r="2046" spans="1:52" s="220" customFormat="1" x14ac:dyDescent="0.25">
      <c r="A2046" s="220" t="s">
        <v>3918</v>
      </c>
      <c r="B2046" s="221">
        <v>1774</v>
      </c>
      <c r="D2046" s="220" t="s">
        <v>2227</v>
      </c>
      <c r="E2046" s="220">
        <v>4022</v>
      </c>
      <c r="F2046" s="220" t="s">
        <v>240</v>
      </c>
      <c r="G2046" s="220" t="s">
        <v>3919</v>
      </c>
      <c r="H2046" s="220">
        <v>0</v>
      </c>
      <c r="I2046" s="220">
        <v>0</v>
      </c>
      <c r="J2046" s="220">
        <v>0</v>
      </c>
      <c r="K2046" s="220">
        <v>0</v>
      </c>
      <c r="L2046" s="220">
        <v>0</v>
      </c>
      <c r="M2046" s="220">
        <v>0</v>
      </c>
      <c r="N2046" s="220">
        <v>0</v>
      </c>
      <c r="O2046" s="220">
        <v>0</v>
      </c>
      <c r="P2046" s="220">
        <v>0</v>
      </c>
      <c r="Q2046" s="220">
        <v>0</v>
      </c>
      <c r="R2046" s="220">
        <v>0</v>
      </c>
      <c r="S2046" s="220">
        <v>0</v>
      </c>
      <c r="T2046" s="220">
        <v>0</v>
      </c>
      <c r="U2046" s="220">
        <v>0</v>
      </c>
      <c r="V2046" s="220">
        <v>0</v>
      </c>
      <c r="W2046" s="220">
        <v>0</v>
      </c>
      <c r="X2046" s="220">
        <v>0</v>
      </c>
      <c r="Y2046" s="220">
        <v>0</v>
      </c>
      <c r="Z2046" s="220">
        <v>0</v>
      </c>
      <c r="AA2046" s="220">
        <v>0</v>
      </c>
      <c r="AB2046" s="220">
        <v>0</v>
      </c>
      <c r="AC2046" s="220">
        <v>0</v>
      </c>
      <c r="AD2046" s="220">
        <v>0</v>
      </c>
      <c r="AE2046" s="220">
        <v>0</v>
      </c>
      <c r="AF2046" s="220">
        <v>0</v>
      </c>
      <c r="AG2046" s="220">
        <v>0</v>
      </c>
      <c r="AH2046" s="220">
        <v>0</v>
      </c>
      <c r="AI2046" s="220">
        <v>0</v>
      </c>
      <c r="AJ2046" s="220">
        <v>0</v>
      </c>
      <c r="AK2046" s="220">
        <v>0</v>
      </c>
      <c r="AL2046" s="220">
        <v>0</v>
      </c>
      <c r="AM2046" s="220">
        <v>0</v>
      </c>
      <c r="AN2046" s="220">
        <v>0</v>
      </c>
      <c r="AO2046" s="220">
        <v>0</v>
      </c>
      <c r="AP2046" s="220">
        <v>0</v>
      </c>
      <c r="AQ2046" s="220">
        <v>0</v>
      </c>
      <c r="AR2046" s="220">
        <v>0</v>
      </c>
      <c r="AS2046" s="220">
        <v>14756</v>
      </c>
      <c r="AT2046" s="282">
        <f>SUBTOTAL(9,H2046:AS2046)</f>
        <v>14756</v>
      </c>
      <c r="AU2046" s="283">
        <v>0</v>
      </c>
      <c r="AV2046" s="283">
        <v>0</v>
      </c>
      <c r="AW2046" s="283">
        <v>0</v>
      </c>
      <c r="AX2046" s="282">
        <f>SUM(AT2046:AW2046)</f>
        <v>14756</v>
      </c>
      <c r="AZ2046" s="220" t="s">
        <v>3438</v>
      </c>
    </row>
    <row r="2047" spans="1:52" ht="15.75" thickBot="1" x14ac:dyDescent="0.3">
      <c r="H2047" s="76">
        <f>SUM(H2046)</f>
        <v>0</v>
      </c>
      <c r="I2047" s="76">
        <f t="shared" ref="I2047:AY2047" si="229">SUM(I2046)</f>
        <v>0</v>
      </c>
      <c r="J2047" s="76">
        <f t="shared" si="229"/>
        <v>0</v>
      </c>
      <c r="K2047" s="76">
        <f t="shared" si="229"/>
        <v>0</v>
      </c>
      <c r="L2047" s="76">
        <f t="shared" si="229"/>
        <v>0</v>
      </c>
      <c r="M2047" s="76">
        <f t="shared" si="229"/>
        <v>0</v>
      </c>
      <c r="N2047" s="76">
        <f t="shared" si="229"/>
        <v>0</v>
      </c>
      <c r="O2047" s="76">
        <f t="shared" si="229"/>
        <v>0</v>
      </c>
      <c r="P2047" s="76">
        <f t="shared" si="229"/>
        <v>0</v>
      </c>
      <c r="Q2047" s="76">
        <f t="shared" si="229"/>
        <v>0</v>
      </c>
      <c r="R2047" s="76">
        <f t="shared" si="229"/>
        <v>0</v>
      </c>
      <c r="S2047" s="76">
        <f t="shared" si="229"/>
        <v>0</v>
      </c>
      <c r="T2047" s="76">
        <f t="shared" si="229"/>
        <v>0</v>
      </c>
      <c r="U2047" s="76">
        <f t="shared" si="229"/>
        <v>0</v>
      </c>
      <c r="V2047" s="76">
        <f t="shared" si="229"/>
        <v>0</v>
      </c>
      <c r="W2047" s="76">
        <f t="shared" si="229"/>
        <v>0</v>
      </c>
      <c r="X2047" s="76">
        <f t="shared" si="229"/>
        <v>0</v>
      </c>
      <c r="Y2047" s="76">
        <f t="shared" si="229"/>
        <v>0</v>
      </c>
      <c r="Z2047" s="76">
        <f t="shared" si="229"/>
        <v>0</v>
      </c>
      <c r="AA2047" s="76">
        <f t="shared" si="229"/>
        <v>0</v>
      </c>
      <c r="AB2047" s="76">
        <f t="shared" si="229"/>
        <v>0</v>
      </c>
      <c r="AC2047" s="76">
        <f t="shared" si="229"/>
        <v>0</v>
      </c>
      <c r="AD2047" s="76">
        <f t="shared" si="229"/>
        <v>0</v>
      </c>
      <c r="AE2047" s="76">
        <f t="shared" si="229"/>
        <v>0</v>
      </c>
      <c r="AF2047" s="76">
        <f t="shared" si="229"/>
        <v>0</v>
      </c>
      <c r="AG2047" s="76">
        <f t="shared" si="229"/>
        <v>0</v>
      </c>
      <c r="AH2047" s="76">
        <f t="shared" si="229"/>
        <v>0</v>
      </c>
      <c r="AI2047" s="76">
        <f t="shared" si="229"/>
        <v>0</v>
      </c>
      <c r="AJ2047" s="76">
        <f t="shared" si="229"/>
        <v>0</v>
      </c>
      <c r="AK2047" s="76">
        <f t="shared" si="229"/>
        <v>0</v>
      </c>
      <c r="AL2047" s="76">
        <f t="shared" si="229"/>
        <v>0</v>
      </c>
      <c r="AM2047" s="76">
        <f t="shared" si="229"/>
        <v>0</v>
      </c>
      <c r="AN2047" s="76">
        <f t="shared" si="229"/>
        <v>0</v>
      </c>
      <c r="AO2047" s="76">
        <f t="shared" si="229"/>
        <v>0</v>
      </c>
      <c r="AP2047" s="76">
        <f t="shared" si="229"/>
        <v>0</v>
      </c>
      <c r="AQ2047" s="76">
        <f t="shared" si="229"/>
        <v>0</v>
      </c>
      <c r="AR2047" s="76">
        <f t="shared" si="229"/>
        <v>0</v>
      </c>
      <c r="AS2047" s="76">
        <f t="shared" si="229"/>
        <v>14756</v>
      </c>
      <c r="AT2047" s="76">
        <f t="shared" si="229"/>
        <v>14756</v>
      </c>
      <c r="AU2047" s="76">
        <f t="shared" si="229"/>
        <v>0</v>
      </c>
      <c r="AV2047" s="76">
        <f t="shared" si="229"/>
        <v>0</v>
      </c>
      <c r="AW2047" s="76">
        <f t="shared" si="229"/>
        <v>0</v>
      </c>
      <c r="AX2047" s="76">
        <f t="shared" si="229"/>
        <v>14756</v>
      </c>
      <c r="AY2047" s="76">
        <f t="shared" si="229"/>
        <v>0</v>
      </c>
    </row>
    <row r="2049" spans="1:52" x14ac:dyDescent="0.25">
      <c r="A2049" s="132" t="s">
        <v>3917</v>
      </c>
    </row>
    <row r="2050" spans="1:52" s="57" customFormat="1" x14ac:dyDescent="0.25">
      <c r="A2050" s="56" t="s">
        <v>238</v>
      </c>
      <c r="B2050" s="216">
        <v>1775</v>
      </c>
      <c r="D2050" s="57" t="s">
        <v>239</v>
      </c>
      <c r="E2050" s="130">
        <v>9074</v>
      </c>
      <c r="F2050" s="57" t="s">
        <v>1017</v>
      </c>
      <c r="G2050" s="57" t="s">
        <v>3920</v>
      </c>
      <c r="H2050" s="57">
        <v>0</v>
      </c>
      <c r="I2050" s="57">
        <v>0</v>
      </c>
      <c r="J2050" s="57">
        <v>0</v>
      </c>
      <c r="K2050" s="57">
        <v>0</v>
      </c>
      <c r="L2050" s="57">
        <v>0</v>
      </c>
      <c r="M2050" s="57">
        <v>0</v>
      </c>
      <c r="N2050" s="57">
        <v>0</v>
      </c>
      <c r="O2050" s="57">
        <v>0</v>
      </c>
      <c r="P2050" s="57">
        <v>0</v>
      </c>
      <c r="Q2050" s="57">
        <v>0</v>
      </c>
      <c r="R2050" s="57">
        <v>0</v>
      </c>
      <c r="S2050" s="57">
        <v>0</v>
      </c>
      <c r="T2050" s="57">
        <v>0</v>
      </c>
      <c r="U2050" s="57">
        <v>0</v>
      </c>
      <c r="V2050" s="57">
        <v>0</v>
      </c>
      <c r="W2050" s="57">
        <v>0</v>
      </c>
      <c r="X2050" s="57">
        <v>0</v>
      </c>
      <c r="Y2050" s="57">
        <v>0</v>
      </c>
      <c r="Z2050" s="57">
        <v>0</v>
      </c>
      <c r="AA2050" s="57">
        <v>0</v>
      </c>
      <c r="AB2050" s="57">
        <v>0</v>
      </c>
      <c r="AC2050" s="57">
        <v>0</v>
      </c>
      <c r="AD2050" s="57">
        <v>0</v>
      </c>
      <c r="AE2050" s="57">
        <v>0</v>
      </c>
      <c r="AF2050" s="57">
        <v>0</v>
      </c>
      <c r="AG2050" s="57">
        <v>0</v>
      </c>
      <c r="AH2050" s="57">
        <v>0</v>
      </c>
      <c r="AI2050" s="57">
        <v>0</v>
      </c>
      <c r="AJ2050" s="57">
        <v>0</v>
      </c>
      <c r="AK2050" s="57">
        <v>0</v>
      </c>
      <c r="AL2050" s="57">
        <v>0</v>
      </c>
      <c r="AM2050" s="57">
        <v>0</v>
      </c>
      <c r="AN2050" s="57">
        <v>0</v>
      </c>
      <c r="AO2050" s="57">
        <v>0</v>
      </c>
      <c r="AP2050" s="57">
        <v>0</v>
      </c>
      <c r="AQ2050" s="57">
        <v>0</v>
      </c>
      <c r="AR2050" s="57">
        <v>0</v>
      </c>
      <c r="AS2050" s="57">
        <v>2000</v>
      </c>
      <c r="AT2050" s="63">
        <f>SUBTOTAL(9,H2050:AS2050)</f>
        <v>2000</v>
      </c>
      <c r="AU2050" s="210">
        <v>0</v>
      </c>
      <c r="AV2050" s="210">
        <v>0</v>
      </c>
      <c r="AW2050" s="210">
        <v>0</v>
      </c>
      <c r="AX2050" s="63">
        <f>SUM(AT2050:AW2050)</f>
        <v>2000</v>
      </c>
      <c r="AZ2050" s="57" t="s">
        <v>3892</v>
      </c>
    </row>
    <row r="2051" spans="1:52" ht="15.75" thickBot="1" x14ac:dyDescent="0.3">
      <c r="H2051" s="76">
        <f>SUM(H2050)</f>
        <v>0</v>
      </c>
      <c r="I2051" s="76">
        <f t="shared" ref="I2051:AY2051" si="230">SUM(I2050)</f>
        <v>0</v>
      </c>
      <c r="J2051" s="76">
        <f t="shared" si="230"/>
        <v>0</v>
      </c>
      <c r="K2051" s="76">
        <f t="shared" si="230"/>
        <v>0</v>
      </c>
      <c r="L2051" s="76">
        <f t="shared" si="230"/>
        <v>0</v>
      </c>
      <c r="M2051" s="76">
        <f t="shared" si="230"/>
        <v>0</v>
      </c>
      <c r="N2051" s="76">
        <f t="shared" si="230"/>
        <v>0</v>
      </c>
      <c r="O2051" s="76">
        <f t="shared" si="230"/>
        <v>0</v>
      </c>
      <c r="P2051" s="76">
        <f t="shared" si="230"/>
        <v>0</v>
      </c>
      <c r="Q2051" s="76">
        <f t="shared" si="230"/>
        <v>0</v>
      </c>
      <c r="R2051" s="76">
        <f t="shared" si="230"/>
        <v>0</v>
      </c>
      <c r="S2051" s="76">
        <f t="shared" si="230"/>
        <v>0</v>
      </c>
      <c r="T2051" s="76">
        <f t="shared" si="230"/>
        <v>0</v>
      </c>
      <c r="U2051" s="76">
        <f t="shared" si="230"/>
        <v>0</v>
      </c>
      <c r="V2051" s="76">
        <f t="shared" si="230"/>
        <v>0</v>
      </c>
      <c r="W2051" s="76">
        <f t="shared" si="230"/>
        <v>0</v>
      </c>
      <c r="X2051" s="76">
        <f t="shared" si="230"/>
        <v>0</v>
      </c>
      <c r="Y2051" s="76">
        <f t="shared" si="230"/>
        <v>0</v>
      </c>
      <c r="Z2051" s="76">
        <f t="shared" si="230"/>
        <v>0</v>
      </c>
      <c r="AA2051" s="76">
        <f t="shared" si="230"/>
        <v>0</v>
      </c>
      <c r="AB2051" s="76">
        <f t="shared" si="230"/>
        <v>0</v>
      </c>
      <c r="AC2051" s="76">
        <f t="shared" si="230"/>
        <v>0</v>
      </c>
      <c r="AD2051" s="76">
        <f t="shared" si="230"/>
        <v>0</v>
      </c>
      <c r="AE2051" s="76">
        <f t="shared" si="230"/>
        <v>0</v>
      </c>
      <c r="AF2051" s="76">
        <f t="shared" si="230"/>
        <v>0</v>
      </c>
      <c r="AG2051" s="76">
        <f t="shared" si="230"/>
        <v>0</v>
      </c>
      <c r="AH2051" s="76">
        <f t="shared" si="230"/>
        <v>0</v>
      </c>
      <c r="AI2051" s="76">
        <f t="shared" si="230"/>
        <v>0</v>
      </c>
      <c r="AJ2051" s="76">
        <f t="shared" si="230"/>
        <v>0</v>
      </c>
      <c r="AK2051" s="76">
        <f t="shared" si="230"/>
        <v>0</v>
      </c>
      <c r="AL2051" s="76">
        <f t="shared" si="230"/>
        <v>0</v>
      </c>
      <c r="AM2051" s="76">
        <f t="shared" si="230"/>
        <v>0</v>
      </c>
      <c r="AN2051" s="76">
        <f t="shared" si="230"/>
        <v>0</v>
      </c>
      <c r="AO2051" s="76">
        <f t="shared" si="230"/>
        <v>0</v>
      </c>
      <c r="AP2051" s="76">
        <f t="shared" si="230"/>
        <v>0</v>
      </c>
      <c r="AQ2051" s="76">
        <f t="shared" si="230"/>
        <v>0</v>
      </c>
      <c r="AR2051" s="76">
        <f t="shared" si="230"/>
        <v>0</v>
      </c>
      <c r="AS2051" s="76">
        <f t="shared" si="230"/>
        <v>2000</v>
      </c>
      <c r="AT2051" s="76">
        <f t="shared" si="230"/>
        <v>2000</v>
      </c>
      <c r="AU2051" s="76">
        <f t="shared" si="230"/>
        <v>0</v>
      </c>
      <c r="AV2051" s="76">
        <f t="shared" si="230"/>
        <v>0</v>
      </c>
      <c r="AW2051" s="76">
        <f t="shared" si="230"/>
        <v>0</v>
      </c>
      <c r="AX2051" s="76">
        <f t="shared" si="230"/>
        <v>2000</v>
      </c>
      <c r="AY2051" s="76">
        <f t="shared" si="230"/>
        <v>0</v>
      </c>
    </row>
    <row r="2053" spans="1:52" x14ac:dyDescent="0.25">
      <c r="A2053" s="132" t="s">
        <v>3921</v>
      </c>
    </row>
    <row r="2054" spans="1:52" s="200" customFormat="1" x14ac:dyDescent="0.25">
      <c r="A2054" s="200" t="s">
        <v>3922</v>
      </c>
      <c r="B2054" s="266">
        <v>1776</v>
      </c>
      <c r="D2054" s="200" t="s">
        <v>2210</v>
      </c>
      <c r="E2054" s="200">
        <v>5034</v>
      </c>
      <c r="F2054" s="200" t="s">
        <v>240</v>
      </c>
      <c r="G2054" s="200" t="s">
        <v>1954</v>
      </c>
      <c r="H2054" s="249">
        <v>0</v>
      </c>
      <c r="I2054" s="249">
        <v>0</v>
      </c>
      <c r="J2054" s="249">
        <v>0</v>
      </c>
      <c r="K2054" s="249">
        <v>0</v>
      </c>
      <c r="L2054" s="249">
        <v>0</v>
      </c>
      <c r="M2054" s="249">
        <v>0</v>
      </c>
      <c r="N2054" s="249">
        <v>0</v>
      </c>
      <c r="O2054" s="249">
        <v>0</v>
      </c>
      <c r="P2054" s="249">
        <v>0</v>
      </c>
      <c r="Q2054" s="249">
        <v>0</v>
      </c>
      <c r="R2054" s="249">
        <v>0</v>
      </c>
      <c r="S2054" s="249">
        <v>0</v>
      </c>
      <c r="T2054" s="249">
        <v>0</v>
      </c>
      <c r="U2054" s="249">
        <v>0</v>
      </c>
      <c r="V2054" s="249">
        <v>0</v>
      </c>
      <c r="W2054" s="249">
        <v>0</v>
      </c>
      <c r="X2054" s="249">
        <v>0</v>
      </c>
      <c r="Y2054" s="249">
        <v>0</v>
      </c>
      <c r="Z2054" s="249">
        <v>0</v>
      </c>
      <c r="AA2054" s="201">
        <v>0</v>
      </c>
      <c r="AB2054" s="201">
        <v>0</v>
      </c>
      <c r="AC2054" s="201">
        <v>0</v>
      </c>
      <c r="AD2054" s="201">
        <v>0</v>
      </c>
      <c r="AE2054" s="201">
        <v>0</v>
      </c>
      <c r="AF2054" s="201">
        <v>0</v>
      </c>
      <c r="AG2054" s="201">
        <v>0</v>
      </c>
      <c r="AH2054" s="201">
        <v>0</v>
      </c>
      <c r="AI2054" s="201">
        <v>0</v>
      </c>
      <c r="AJ2054" s="201">
        <v>0</v>
      </c>
      <c r="AK2054" s="201">
        <v>1080</v>
      </c>
      <c r="AL2054" s="201">
        <v>100</v>
      </c>
      <c r="AM2054" s="201">
        <v>3620</v>
      </c>
      <c r="AN2054" s="249">
        <v>2580</v>
      </c>
      <c r="AO2054" s="249">
        <v>3310</v>
      </c>
      <c r="AP2054" s="201">
        <v>500</v>
      </c>
      <c r="AQ2054" s="201">
        <v>1380</v>
      </c>
      <c r="AR2054" s="249">
        <v>0</v>
      </c>
      <c r="AS2054" s="249"/>
      <c r="AT2054" s="249">
        <f>SUM(H2054:AS2054)</f>
        <v>12570</v>
      </c>
      <c r="AX2054" s="200">
        <f t="shared" ref="AX2054:AX2059" si="231">SUM(AT2054:AW2054)</f>
        <v>12570</v>
      </c>
    </row>
    <row r="2055" spans="1:52" s="220" customFormat="1" x14ac:dyDescent="0.25">
      <c r="A2055" s="220" t="s">
        <v>3923</v>
      </c>
      <c r="B2055" s="221">
        <v>1777</v>
      </c>
      <c r="D2055" s="220" t="s">
        <v>2210</v>
      </c>
      <c r="E2055" s="222">
        <v>9549</v>
      </c>
      <c r="F2055" s="220" t="s">
        <v>73</v>
      </c>
      <c r="G2055" s="220" t="s">
        <v>2103</v>
      </c>
      <c r="H2055" s="286">
        <v>0</v>
      </c>
      <c r="I2055" s="286">
        <v>0</v>
      </c>
      <c r="J2055" s="286">
        <v>0</v>
      </c>
      <c r="K2055" s="286">
        <v>0</v>
      </c>
      <c r="L2055" s="286">
        <v>0</v>
      </c>
      <c r="M2055" s="286">
        <v>0</v>
      </c>
      <c r="N2055" s="286">
        <v>0</v>
      </c>
      <c r="O2055" s="286">
        <v>0</v>
      </c>
      <c r="P2055" s="286">
        <v>0</v>
      </c>
      <c r="Q2055" s="286">
        <v>0</v>
      </c>
      <c r="R2055" s="286">
        <v>0</v>
      </c>
      <c r="S2055" s="286">
        <v>0</v>
      </c>
      <c r="T2055" s="286">
        <v>0</v>
      </c>
      <c r="U2055" s="286">
        <v>0</v>
      </c>
      <c r="V2055" s="286">
        <v>0</v>
      </c>
      <c r="W2055" s="286">
        <v>0</v>
      </c>
      <c r="X2055" s="286">
        <v>0</v>
      </c>
      <c r="Y2055" s="286">
        <v>0</v>
      </c>
      <c r="Z2055" s="286">
        <v>0</v>
      </c>
      <c r="AA2055" s="286">
        <v>0</v>
      </c>
      <c r="AB2055" s="286">
        <v>0</v>
      </c>
      <c r="AC2055" s="286">
        <v>0</v>
      </c>
      <c r="AD2055" s="286">
        <v>0</v>
      </c>
      <c r="AE2055" s="286">
        <v>0</v>
      </c>
      <c r="AF2055" s="286">
        <v>0</v>
      </c>
      <c r="AG2055" s="286">
        <v>0</v>
      </c>
      <c r="AH2055" s="286">
        <v>0</v>
      </c>
      <c r="AI2055" s="286">
        <v>0</v>
      </c>
      <c r="AJ2055" s="286">
        <v>0</v>
      </c>
      <c r="AK2055" s="286">
        <v>0</v>
      </c>
      <c r="AL2055" s="286">
        <v>0</v>
      </c>
      <c r="AM2055" s="286">
        <v>0</v>
      </c>
      <c r="AN2055" s="286">
        <v>0</v>
      </c>
      <c r="AO2055" s="286">
        <v>0</v>
      </c>
      <c r="AP2055" s="286">
        <v>0</v>
      </c>
      <c r="AQ2055" s="286">
        <v>0</v>
      </c>
      <c r="AR2055" s="286">
        <v>0</v>
      </c>
      <c r="AS2055" s="286">
        <v>9730</v>
      </c>
      <c r="AT2055" s="286">
        <f>SUM(H2055:AS2055)</f>
        <v>9730</v>
      </c>
      <c r="AX2055" s="220">
        <f t="shared" si="231"/>
        <v>9730</v>
      </c>
      <c r="AZ2055" s="220" t="s">
        <v>3854</v>
      </c>
    </row>
    <row r="2056" spans="1:52" s="310" customFormat="1" x14ac:dyDescent="0.25">
      <c r="A2056" s="310" t="s">
        <v>3924</v>
      </c>
      <c r="B2056" s="311">
        <v>1778</v>
      </c>
      <c r="D2056" s="310" t="s">
        <v>3925</v>
      </c>
      <c r="E2056" s="310">
        <v>1049</v>
      </c>
      <c r="F2056" s="310" t="s">
        <v>240</v>
      </c>
      <c r="G2056" s="310" t="s">
        <v>3659</v>
      </c>
      <c r="H2056" s="312"/>
      <c r="I2056" s="312"/>
      <c r="J2056" s="312"/>
      <c r="K2056" s="312"/>
      <c r="L2056" s="312"/>
      <c r="M2056" s="312"/>
      <c r="N2056" s="312"/>
      <c r="O2056" s="312"/>
      <c r="P2056" s="312"/>
      <c r="Q2056" s="312"/>
      <c r="R2056" s="312"/>
      <c r="S2056" s="312"/>
      <c r="T2056" s="312"/>
      <c r="U2056" s="312"/>
      <c r="V2056" s="312"/>
      <c r="W2056" s="312"/>
      <c r="X2056" s="312"/>
      <c r="Y2056" s="310">
        <v>50</v>
      </c>
      <c r="Z2056" s="312"/>
      <c r="AA2056" s="312"/>
      <c r="AB2056" s="312"/>
      <c r="AC2056" s="312"/>
      <c r="AD2056" s="312"/>
      <c r="AE2056" s="312"/>
      <c r="AF2056" s="312"/>
      <c r="AG2056" s="312"/>
      <c r="AH2056" s="312"/>
      <c r="AI2056" s="312"/>
      <c r="AJ2056" s="312"/>
      <c r="AK2056" s="312"/>
      <c r="AL2056" s="312"/>
      <c r="AM2056" s="312"/>
      <c r="AN2056" s="312"/>
      <c r="AO2056" s="312"/>
      <c r="AP2056" s="312"/>
      <c r="AQ2056" s="312"/>
      <c r="AR2056" s="310">
        <v>300</v>
      </c>
      <c r="AS2056" s="312"/>
      <c r="AT2056" s="313">
        <f>SUBTOTAL(9,H2056:AS2056)</f>
        <v>350</v>
      </c>
      <c r="AU2056" s="314">
        <v>0</v>
      </c>
      <c r="AV2056" s="314">
        <v>0</v>
      </c>
      <c r="AW2056" s="314">
        <v>0</v>
      </c>
      <c r="AX2056" s="313">
        <f t="shared" si="231"/>
        <v>350</v>
      </c>
    </row>
    <row r="2057" spans="1:52" s="310" customFormat="1" x14ac:dyDescent="0.25">
      <c r="A2057" s="310" t="s">
        <v>3926</v>
      </c>
      <c r="B2057" s="311">
        <v>1779</v>
      </c>
      <c r="D2057" s="310" t="s">
        <v>3925</v>
      </c>
      <c r="E2057" s="310">
        <v>1111</v>
      </c>
      <c r="F2057" s="310" t="s">
        <v>240</v>
      </c>
      <c r="G2057" s="310" t="s">
        <v>3326</v>
      </c>
      <c r="H2057" s="312"/>
      <c r="I2057" s="312"/>
      <c r="J2057" s="312"/>
      <c r="K2057" s="312"/>
      <c r="L2057" s="312"/>
      <c r="M2057" s="312"/>
      <c r="N2057" s="312"/>
      <c r="O2057" s="312"/>
      <c r="P2057" s="312"/>
      <c r="Q2057" s="312"/>
      <c r="R2057" s="312"/>
      <c r="S2057" s="312"/>
      <c r="T2057" s="312"/>
      <c r="U2057" s="312"/>
      <c r="V2057" s="312"/>
      <c r="W2057" s="312"/>
      <c r="X2057" s="312"/>
      <c r="Y2057" s="310">
        <v>50</v>
      </c>
      <c r="Z2057" s="312"/>
      <c r="AA2057" s="312"/>
      <c r="AB2057" s="312"/>
      <c r="AC2057" s="312"/>
      <c r="AD2057" s="312"/>
      <c r="AE2057" s="312"/>
      <c r="AF2057" s="312"/>
      <c r="AG2057" s="312"/>
      <c r="AH2057" s="312"/>
      <c r="AI2057" s="312"/>
      <c r="AJ2057" s="312"/>
      <c r="AK2057" s="312"/>
      <c r="AL2057" s="312"/>
      <c r="AM2057" s="312"/>
      <c r="AN2057" s="312"/>
      <c r="AO2057" s="312"/>
      <c r="AP2057" s="312"/>
      <c r="AQ2057" s="312"/>
      <c r="AR2057" s="310">
        <v>300</v>
      </c>
      <c r="AS2057" s="312"/>
      <c r="AT2057" s="313">
        <f>SUBTOTAL(9,H2057:AS2057)</f>
        <v>350</v>
      </c>
      <c r="AU2057" s="314">
        <v>0</v>
      </c>
      <c r="AV2057" s="314">
        <v>0</v>
      </c>
      <c r="AW2057" s="314">
        <v>0</v>
      </c>
      <c r="AX2057" s="313">
        <f t="shared" si="231"/>
        <v>350</v>
      </c>
    </row>
    <row r="2058" spans="1:52" s="310" customFormat="1" x14ac:dyDescent="0.25">
      <c r="A2058" s="310" t="s">
        <v>3927</v>
      </c>
      <c r="B2058" s="311">
        <v>1780</v>
      </c>
      <c r="D2058" s="310" t="s">
        <v>3925</v>
      </c>
      <c r="E2058" s="310">
        <v>1357</v>
      </c>
      <c r="F2058" s="310" t="s">
        <v>1017</v>
      </c>
      <c r="G2058" s="310" t="s">
        <v>3585</v>
      </c>
      <c r="H2058" s="312"/>
      <c r="I2058" s="312"/>
      <c r="J2058" s="312"/>
      <c r="K2058" s="312"/>
      <c r="L2058" s="312"/>
      <c r="M2058" s="312"/>
      <c r="N2058" s="312"/>
      <c r="O2058" s="312"/>
      <c r="P2058" s="312"/>
      <c r="Q2058" s="312"/>
      <c r="R2058" s="312"/>
      <c r="S2058" s="312"/>
      <c r="T2058" s="312"/>
      <c r="U2058" s="312"/>
      <c r="V2058" s="312"/>
      <c r="W2058" s="312"/>
      <c r="X2058" s="312"/>
      <c r="Y2058" s="310">
        <v>50</v>
      </c>
      <c r="Z2058" s="312"/>
      <c r="AA2058" s="312"/>
      <c r="AB2058" s="312"/>
      <c r="AC2058" s="312"/>
      <c r="AD2058" s="312"/>
      <c r="AE2058" s="312"/>
      <c r="AF2058" s="312"/>
      <c r="AG2058" s="312"/>
      <c r="AH2058" s="312"/>
      <c r="AI2058" s="312"/>
      <c r="AJ2058" s="312"/>
      <c r="AK2058" s="312"/>
      <c r="AL2058" s="312"/>
      <c r="AM2058" s="312"/>
      <c r="AN2058" s="312"/>
      <c r="AO2058" s="312"/>
      <c r="AP2058" s="312"/>
      <c r="AQ2058" s="312"/>
      <c r="AR2058" s="310">
        <v>300</v>
      </c>
      <c r="AS2058" s="312"/>
      <c r="AT2058" s="313">
        <f>SUBTOTAL(9,H2058:AS2058)</f>
        <v>350</v>
      </c>
      <c r="AU2058" s="314">
        <v>0</v>
      </c>
      <c r="AV2058" s="314">
        <v>0</v>
      </c>
      <c r="AW2058" s="314">
        <v>0</v>
      </c>
      <c r="AX2058" s="313">
        <f t="shared" si="231"/>
        <v>350</v>
      </c>
    </row>
    <row r="2059" spans="1:52" s="310" customFormat="1" x14ac:dyDescent="0.25">
      <c r="A2059" s="310" t="s">
        <v>3928</v>
      </c>
      <c r="B2059" s="311">
        <v>1781</v>
      </c>
      <c r="D2059" s="310" t="s">
        <v>3160</v>
      </c>
      <c r="E2059" s="310">
        <v>1214</v>
      </c>
      <c r="F2059" s="310" t="s">
        <v>1017</v>
      </c>
      <c r="G2059" s="310" t="s">
        <v>3343</v>
      </c>
      <c r="H2059" s="312"/>
      <c r="I2059" s="312"/>
      <c r="J2059" s="312"/>
      <c r="K2059" s="312"/>
      <c r="L2059" s="312"/>
      <c r="M2059" s="312"/>
      <c r="N2059" s="312"/>
      <c r="O2059" s="312"/>
      <c r="P2059" s="312"/>
      <c r="Q2059" s="312"/>
      <c r="R2059" s="312"/>
      <c r="S2059" s="312"/>
      <c r="T2059" s="312"/>
      <c r="U2059" s="312"/>
      <c r="V2059" s="312"/>
      <c r="W2059" s="312"/>
      <c r="X2059" s="312"/>
      <c r="Y2059" s="310">
        <v>50</v>
      </c>
      <c r="Z2059" s="312"/>
      <c r="AA2059" s="312"/>
      <c r="AB2059" s="312"/>
      <c r="AC2059" s="312"/>
      <c r="AD2059" s="312"/>
      <c r="AE2059" s="312"/>
      <c r="AF2059" s="312"/>
      <c r="AG2059" s="312"/>
      <c r="AH2059" s="312"/>
      <c r="AI2059" s="312"/>
      <c r="AJ2059" s="312"/>
      <c r="AK2059" s="312"/>
      <c r="AL2059" s="312"/>
      <c r="AM2059" s="312"/>
      <c r="AN2059" s="312"/>
      <c r="AO2059" s="312"/>
      <c r="AP2059" s="312"/>
      <c r="AQ2059" s="312"/>
      <c r="AR2059" s="310">
        <v>300</v>
      </c>
      <c r="AS2059" s="312"/>
      <c r="AT2059" s="313">
        <f>SUBTOTAL(9,H2059:AS2059)</f>
        <v>350</v>
      </c>
      <c r="AU2059" s="314">
        <v>0</v>
      </c>
      <c r="AV2059" s="314">
        <v>0</v>
      </c>
      <c r="AW2059" s="314">
        <v>0</v>
      </c>
      <c r="AX2059" s="313">
        <f t="shared" si="231"/>
        <v>350</v>
      </c>
    </row>
    <row r="2060" spans="1:52" s="220" customFormat="1" ht="15.75" thickBot="1" x14ac:dyDescent="0.3">
      <c r="B2060" s="221"/>
      <c r="E2060" s="222"/>
      <c r="H2060" s="271">
        <f>SUM(H2054:H2059)</f>
        <v>0</v>
      </c>
      <c r="I2060" s="271">
        <f t="shared" ref="I2060:AY2060" si="232">SUM(I2054:I2059)</f>
        <v>0</v>
      </c>
      <c r="J2060" s="271">
        <f t="shared" si="232"/>
        <v>0</v>
      </c>
      <c r="K2060" s="271">
        <f t="shared" si="232"/>
        <v>0</v>
      </c>
      <c r="L2060" s="271">
        <f t="shared" si="232"/>
        <v>0</v>
      </c>
      <c r="M2060" s="271">
        <f t="shared" si="232"/>
        <v>0</v>
      </c>
      <c r="N2060" s="271">
        <f t="shared" si="232"/>
        <v>0</v>
      </c>
      <c r="O2060" s="271">
        <f t="shared" si="232"/>
        <v>0</v>
      </c>
      <c r="P2060" s="271">
        <f t="shared" si="232"/>
        <v>0</v>
      </c>
      <c r="Q2060" s="271">
        <f t="shared" si="232"/>
        <v>0</v>
      </c>
      <c r="R2060" s="271">
        <f t="shared" si="232"/>
        <v>0</v>
      </c>
      <c r="S2060" s="271">
        <f t="shared" si="232"/>
        <v>0</v>
      </c>
      <c r="T2060" s="271">
        <f t="shared" si="232"/>
        <v>0</v>
      </c>
      <c r="U2060" s="271">
        <f t="shared" si="232"/>
        <v>0</v>
      </c>
      <c r="V2060" s="271">
        <f t="shared" si="232"/>
        <v>0</v>
      </c>
      <c r="W2060" s="271">
        <f t="shared" si="232"/>
        <v>0</v>
      </c>
      <c r="X2060" s="271">
        <f t="shared" si="232"/>
        <v>0</v>
      </c>
      <c r="Y2060" s="271">
        <f t="shared" si="232"/>
        <v>200</v>
      </c>
      <c r="Z2060" s="271">
        <f t="shared" si="232"/>
        <v>0</v>
      </c>
      <c r="AA2060" s="271">
        <f t="shared" si="232"/>
        <v>0</v>
      </c>
      <c r="AB2060" s="271">
        <f t="shared" si="232"/>
        <v>0</v>
      </c>
      <c r="AC2060" s="271">
        <f t="shared" si="232"/>
        <v>0</v>
      </c>
      <c r="AD2060" s="271">
        <f t="shared" si="232"/>
        <v>0</v>
      </c>
      <c r="AE2060" s="271">
        <f t="shared" si="232"/>
        <v>0</v>
      </c>
      <c r="AF2060" s="271">
        <f t="shared" si="232"/>
        <v>0</v>
      </c>
      <c r="AG2060" s="271">
        <f t="shared" si="232"/>
        <v>0</v>
      </c>
      <c r="AH2060" s="271">
        <f t="shared" si="232"/>
        <v>0</v>
      </c>
      <c r="AI2060" s="271">
        <f t="shared" si="232"/>
        <v>0</v>
      </c>
      <c r="AJ2060" s="271">
        <f t="shared" si="232"/>
        <v>0</v>
      </c>
      <c r="AK2060" s="271">
        <f t="shared" si="232"/>
        <v>1080</v>
      </c>
      <c r="AL2060" s="271">
        <f t="shared" si="232"/>
        <v>100</v>
      </c>
      <c r="AM2060" s="271">
        <f t="shared" si="232"/>
        <v>3620</v>
      </c>
      <c r="AN2060" s="271">
        <f t="shared" si="232"/>
        <v>2580</v>
      </c>
      <c r="AO2060" s="271">
        <f t="shared" si="232"/>
        <v>3310</v>
      </c>
      <c r="AP2060" s="271">
        <f t="shared" si="232"/>
        <v>500</v>
      </c>
      <c r="AQ2060" s="271">
        <f t="shared" si="232"/>
        <v>1380</v>
      </c>
      <c r="AR2060" s="271">
        <f t="shared" si="232"/>
        <v>1200</v>
      </c>
      <c r="AS2060" s="271">
        <f t="shared" si="232"/>
        <v>9730</v>
      </c>
      <c r="AT2060" s="271">
        <f t="shared" si="232"/>
        <v>23700</v>
      </c>
      <c r="AU2060" s="271">
        <f t="shared" si="232"/>
        <v>0</v>
      </c>
      <c r="AV2060" s="271">
        <f t="shared" si="232"/>
        <v>0</v>
      </c>
      <c r="AW2060" s="271">
        <f t="shared" si="232"/>
        <v>0</v>
      </c>
      <c r="AX2060" s="271">
        <f t="shared" si="232"/>
        <v>23700</v>
      </c>
      <c r="AY2060" s="271">
        <f t="shared" si="232"/>
        <v>0</v>
      </c>
    </row>
    <row r="2061" spans="1:52" s="220" customFormat="1" x14ac:dyDescent="0.25">
      <c r="B2061" s="221"/>
      <c r="E2061" s="222"/>
      <c r="H2061" s="286"/>
      <c r="I2061" s="286"/>
      <c r="J2061" s="286"/>
      <c r="K2061" s="286"/>
      <c r="L2061" s="286"/>
      <c r="M2061" s="286"/>
      <c r="N2061" s="286"/>
      <c r="O2061" s="286"/>
      <c r="P2061" s="286"/>
      <c r="Q2061" s="286"/>
      <c r="R2061" s="286"/>
      <c r="S2061" s="286"/>
      <c r="T2061" s="286"/>
      <c r="U2061" s="286"/>
      <c r="V2061" s="286"/>
      <c r="W2061" s="286"/>
      <c r="X2061" s="286"/>
      <c r="Y2061" s="286"/>
      <c r="Z2061" s="286"/>
      <c r="AA2061" s="286"/>
      <c r="AB2061" s="286"/>
      <c r="AC2061" s="286"/>
      <c r="AD2061" s="286"/>
      <c r="AE2061" s="286"/>
      <c r="AF2061" s="286"/>
      <c r="AG2061" s="286"/>
      <c r="AH2061" s="286"/>
      <c r="AI2061" s="286"/>
      <c r="AJ2061" s="286"/>
      <c r="AK2061" s="286"/>
      <c r="AL2061" s="286"/>
      <c r="AM2061" s="286"/>
      <c r="AN2061" s="286"/>
      <c r="AO2061" s="286"/>
      <c r="AP2061" s="286"/>
      <c r="AQ2061" s="286"/>
      <c r="AR2061" s="286"/>
      <c r="AS2061" s="286"/>
      <c r="AT2061" s="286"/>
    </row>
    <row r="2062" spans="1:52" s="220" customFormat="1" x14ac:dyDescent="0.25">
      <c r="A2062" s="315" t="s">
        <v>3929</v>
      </c>
      <c r="B2062" s="221"/>
      <c r="E2062" s="222"/>
      <c r="H2062" s="286"/>
      <c r="I2062" s="286"/>
      <c r="J2062" s="286"/>
      <c r="K2062" s="286"/>
      <c r="L2062" s="286"/>
      <c r="M2062" s="286"/>
      <c r="N2062" s="286"/>
      <c r="O2062" s="286"/>
      <c r="P2062" s="286"/>
      <c r="Q2062" s="286"/>
      <c r="R2062" s="286"/>
      <c r="S2062" s="286"/>
      <c r="T2062" s="286"/>
      <c r="U2062" s="286"/>
      <c r="V2062" s="286"/>
      <c r="W2062" s="286"/>
      <c r="X2062" s="286"/>
      <c r="Y2062" s="286"/>
      <c r="Z2062" s="286"/>
      <c r="AA2062" s="286"/>
      <c r="AB2062" s="286"/>
      <c r="AC2062" s="286"/>
      <c r="AD2062" s="286"/>
      <c r="AE2062" s="286"/>
      <c r="AF2062" s="286"/>
      <c r="AG2062" s="286"/>
      <c r="AH2062" s="286"/>
      <c r="AI2062" s="286"/>
      <c r="AJ2062" s="286"/>
      <c r="AK2062" s="286"/>
      <c r="AL2062" s="286"/>
      <c r="AM2062" s="286"/>
      <c r="AN2062" s="286"/>
      <c r="AO2062" s="286"/>
      <c r="AP2062" s="286"/>
      <c r="AQ2062" s="286"/>
      <c r="AR2062" s="286"/>
      <c r="AS2062" s="286"/>
      <c r="AT2062" s="286"/>
    </row>
    <row r="2063" spans="1:52" s="57" customFormat="1" x14ac:dyDescent="0.25">
      <c r="A2063" s="57" t="s">
        <v>3930</v>
      </c>
      <c r="B2063" s="216">
        <v>1782</v>
      </c>
      <c r="D2063" s="57" t="s">
        <v>3432</v>
      </c>
      <c r="E2063" s="57">
        <v>9018</v>
      </c>
      <c r="F2063" s="57" t="s">
        <v>1017</v>
      </c>
      <c r="G2063" s="57" t="s">
        <v>3931</v>
      </c>
      <c r="H2063" s="61">
        <v>0</v>
      </c>
      <c r="I2063" s="61">
        <v>0</v>
      </c>
      <c r="J2063" s="61">
        <v>0</v>
      </c>
      <c r="K2063" s="61">
        <v>0</v>
      </c>
      <c r="L2063" s="61">
        <v>0</v>
      </c>
      <c r="M2063" s="61">
        <v>0</v>
      </c>
      <c r="N2063" s="61">
        <v>0</v>
      </c>
      <c r="O2063" s="61">
        <v>0</v>
      </c>
      <c r="P2063" s="61">
        <v>0</v>
      </c>
      <c r="Q2063" s="61">
        <v>0</v>
      </c>
      <c r="R2063" s="61">
        <v>0</v>
      </c>
      <c r="S2063" s="61">
        <v>0</v>
      </c>
      <c r="T2063" s="61">
        <v>0</v>
      </c>
      <c r="U2063" s="61">
        <v>0</v>
      </c>
      <c r="V2063" s="61">
        <v>0</v>
      </c>
      <c r="W2063" s="61">
        <v>0</v>
      </c>
      <c r="X2063" s="61">
        <v>0</v>
      </c>
      <c r="Y2063" s="61">
        <v>0</v>
      </c>
      <c r="Z2063" s="61">
        <v>0</v>
      </c>
      <c r="AA2063" s="61">
        <v>0</v>
      </c>
      <c r="AB2063" s="61">
        <v>0</v>
      </c>
      <c r="AC2063" s="61">
        <v>0</v>
      </c>
      <c r="AD2063" s="61">
        <v>0</v>
      </c>
      <c r="AE2063" s="61">
        <v>0</v>
      </c>
      <c r="AF2063" s="61">
        <v>0</v>
      </c>
      <c r="AG2063" s="61">
        <v>0</v>
      </c>
      <c r="AH2063" s="61">
        <v>0</v>
      </c>
      <c r="AI2063" s="61">
        <v>0</v>
      </c>
      <c r="AJ2063" s="61">
        <v>0</v>
      </c>
      <c r="AK2063" s="61">
        <v>0</v>
      </c>
      <c r="AL2063" s="61">
        <v>0</v>
      </c>
      <c r="AM2063" s="61">
        <v>0</v>
      </c>
      <c r="AN2063" s="61">
        <v>0</v>
      </c>
      <c r="AO2063" s="61">
        <v>0</v>
      </c>
      <c r="AP2063" s="61">
        <v>0</v>
      </c>
      <c r="AQ2063" s="61">
        <v>0</v>
      </c>
      <c r="AR2063" s="61">
        <v>0</v>
      </c>
      <c r="AS2063" s="57">
        <v>18340</v>
      </c>
      <c r="AT2063" s="63">
        <f>SUBTOTAL(9,H2063:AS2063)</f>
        <v>18340</v>
      </c>
      <c r="AU2063" s="210">
        <v>0</v>
      </c>
      <c r="AV2063" s="210">
        <v>0</v>
      </c>
      <c r="AW2063" s="210">
        <v>0</v>
      </c>
      <c r="AX2063" s="63">
        <f>SUM(AT2063:AW2063)</f>
        <v>18340</v>
      </c>
      <c r="AZ2063" s="57" t="s">
        <v>3932</v>
      </c>
    </row>
    <row r="2064" spans="1:52" s="220" customFormat="1" x14ac:dyDescent="0.25">
      <c r="A2064" s="220" t="s">
        <v>3933</v>
      </c>
      <c r="B2064" s="221">
        <v>1783</v>
      </c>
      <c r="D2064" s="220" t="s">
        <v>2152</v>
      </c>
      <c r="E2064" s="220">
        <v>9562</v>
      </c>
      <c r="F2064" s="220" t="s">
        <v>1017</v>
      </c>
      <c r="G2064" s="220" t="s">
        <v>2154</v>
      </c>
      <c r="H2064" s="286">
        <v>0</v>
      </c>
      <c r="I2064" s="286">
        <v>0</v>
      </c>
      <c r="J2064" s="286">
        <v>0</v>
      </c>
      <c r="K2064" s="286">
        <v>0</v>
      </c>
      <c r="L2064" s="286">
        <v>0</v>
      </c>
      <c r="M2064" s="286">
        <v>0</v>
      </c>
      <c r="N2064" s="286">
        <v>0</v>
      </c>
      <c r="O2064" s="286">
        <v>0</v>
      </c>
      <c r="P2064" s="286">
        <v>0</v>
      </c>
      <c r="Q2064" s="286">
        <v>0</v>
      </c>
      <c r="R2064" s="286">
        <v>0</v>
      </c>
      <c r="S2064" s="286">
        <v>0</v>
      </c>
      <c r="T2064" s="286">
        <v>0</v>
      </c>
      <c r="U2064" s="286">
        <v>0</v>
      </c>
      <c r="V2064" s="286">
        <v>0</v>
      </c>
      <c r="W2064" s="286">
        <v>0</v>
      </c>
      <c r="X2064" s="286">
        <v>0</v>
      </c>
      <c r="Y2064" s="286">
        <v>0</v>
      </c>
      <c r="Z2064" s="286">
        <v>0</v>
      </c>
      <c r="AA2064" s="286">
        <v>0</v>
      </c>
      <c r="AB2064" s="286">
        <v>0</v>
      </c>
      <c r="AC2064" s="286">
        <v>0</v>
      </c>
      <c r="AD2064" s="286">
        <v>0</v>
      </c>
      <c r="AE2064" s="286">
        <v>0</v>
      </c>
      <c r="AF2064" s="286">
        <v>0</v>
      </c>
      <c r="AG2064" s="286">
        <v>0</v>
      </c>
      <c r="AH2064" s="286">
        <v>0</v>
      </c>
      <c r="AI2064" s="286">
        <v>0</v>
      </c>
      <c r="AJ2064" s="286">
        <v>0</v>
      </c>
      <c r="AK2064" s="286">
        <v>0</v>
      </c>
      <c r="AL2064" s="286">
        <v>0</v>
      </c>
      <c r="AM2064" s="286">
        <v>0</v>
      </c>
      <c r="AN2064" s="286">
        <v>0</v>
      </c>
      <c r="AO2064" s="286">
        <v>0</v>
      </c>
      <c r="AP2064" s="286">
        <v>0</v>
      </c>
      <c r="AQ2064" s="286">
        <v>0</v>
      </c>
      <c r="AR2064" s="286">
        <v>0</v>
      </c>
      <c r="AS2064" s="220">
        <v>18590</v>
      </c>
      <c r="AT2064" s="282">
        <f>SUBTOTAL(9,H2064:AS2064)</f>
        <v>18590</v>
      </c>
      <c r="AU2064" s="283">
        <v>0</v>
      </c>
      <c r="AV2064" s="283">
        <v>0</v>
      </c>
      <c r="AW2064" s="283">
        <v>0</v>
      </c>
      <c r="AX2064" s="282">
        <f>SUM(AT2064:AW2064)</f>
        <v>18590</v>
      </c>
      <c r="AZ2064" s="220" t="s">
        <v>3934</v>
      </c>
    </row>
    <row r="2065" spans="1:52" s="220" customFormat="1" x14ac:dyDescent="0.25">
      <c r="A2065" s="220" t="s">
        <v>3935</v>
      </c>
      <c r="B2065" s="221">
        <v>1784</v>
      </c>
      <c r="D2065" s="220" t="s">
        <v>2210</v>
      </c>
      <c r="E2065" s="220">
        <v>9541</v>
      </c>
      <c r="F2065" s="220" t="s">
        <v>240</v>
      </c>
      <c r="G2065" s="220" t="s">
        <v>3936</v>
      </c>
      <c r="H2065" s="286">
        <v>0</v>
      </c>
      <c r="I2065" s="286">
        <v>0</v>
      </c>
      <c r="J2065" s="286">
        <v>0</v>
      </c>
      <c r="K2065" s="286">
        <v>0</v>
      </c>
      <c r="L2065" s="286">
        <v>0</v>
      </c>
      <c r="M2065" s="286">
        <v>0</v>
      </c>
      <c r="N2065" s="286">
        <v>0</v>
      </c>
      <c r="O2065" s="286">
        <v>0</v>
      </c>
      <c r="P2065" s="286">
        <v>0</v>
      </c>
      <c r="Q2065" s="286">
        <v>0</v>
      </c>
      <c r="R2065" s="286">
        <v>0</v>
      </c>
      <c r="S2065" s="286">
        <v>0</v>
      </c>
      <c r="T2065" s="286">
        <v>0</v>
      </c>
      <c r="U2065" s="286">
        <v>0</v>
      </c>
      <c r="V2065" s="286">
        <v>0</v>
      </c>
      <c r="W2065" s="286">
        <v>0</v>
      </c>
      <c r="X2065" s="286">
        <v>0</v>
      </c>
      <c r="Y2065" s="286">
        <v>0</v>
      </c>
      <c r="Z2065" s="286">
        <v>0</v>
      </c>
      <c r="AA2065" s="286">
        <v>0</v>
      </c>
      <c r="AB2065" s="286">
        <v>0</v>
      </c>
      <c r="AC2065" s="286">
        <v>0</v>
      </c>
      <c r="AD2065" s="286">
        <v>0</v>
      </c>
      <c r="AE2065" s="286">
        <v>0</v>
      </c>
      <c r="AF2065" s="286">
        <v>0</v>
      </c>
      <c r="AG2065" s="286">
        <v>0</v>
      </c>
      <c r="AH2065" s="286">
        <v>0</v>
      </c>
      <c r="AI2065" s="286">
        <v>0</v>
      </c>
      <c r="AJ2065" s="286">
        <v>0</v>
      </c>
      <c r="AK2065" s="286">
        <v>0</v>
      </c>
      <c r="AL2065" s="286">
        <v>0</v>
      </c>
      <c r="AM2065" s="286">
        <v>0</v>
      </c>
      <c r="AN2065" s="286">
        <v>0</v>
      </c>
      <c r="AO2065" s="286">
        <v>0</v>
      </c>
      <c r="AP2065" s="286">
        <v>0</v>
      </c>
      <c r="AQ2065" s="286">
        <v>0</v>
      </c>
      <c r="AR2065" s="286">
        <v>0</v>
      </c>
      <c r="AS2065" s="220">
        <v>10000</v>
      </c>
      <c r="AT2065" s="282">
        <f>SUBTOTAL(9,H2065:AS2065)</f>
        <v>10000</v>
      </c>
      <c r="AU2065" s="283">
        <v>0</v>
      </c>
      <c r="AV2065" s="283">
        <v>0</v>
      </c>
      <c r="AW2065" s="283">
        <v>0</v>
      </c>
      <c r="AX2065" s="282">
        <f>SUM(AT2065:AW2065)</f>
        <v>10000</v>
      </c>
      <c r="AZ2065" s="220" t="s">
        <v>3934</v>
      </c>
    </row>
    <row r="2066" spans="1:52" s="310" customFormat="1" x14ac:dyDescent="0.25">
      <c r="A2066" s="310" t="s">
        <v>3937</v>
      </c>
      <c r="B2066" s="311">
        <v>1785</v>
      </c>
      <c r="D2066" s="310" t="s">
        <v>3925</v>
      </c>
      <c r="E2066" s="310">
        <v>1340</v>
      </c>
      <c r="F2066" s="310" t="s">
        <v>240</v>
      </c>
      <c r="G2066" s="310" t="s">
        <v>3662</v>
      </c>
      <c r="H2066" s="312"/>
      <c r="I2066" s="312"/>
      <c r="J2066" s="312"/>
      <c r="K2066" s="312"/>
      <c r="L2066" s="312"/>
      <c r="M2066" s="312"/>
      <c r="N2066" s="312"/>
      <c r="O2066" s="312"/>
      <c r="P2066" s="312"/>
      <c r="Q2066" s="312"/>
      <c r="R2066" s="312"/>
      <c r="S2066" s="312"/>
      <c r="T2066" s="312"/>
      <c r="U2066" s="312"/>
      <c r="V2066" s="312"/>
      <c r="W2066" s="312"/>
      <c r="X2066" s="312"/>
      <c r="Y2066" s="310">
        <v>50</v>
      </c>
      <c r="Z2066" s="312"/>
      <c r="AA2066" s="312"/>
      <c r="AB2066" s="312"/>
      <c r="AC2066" s="312"/>
      <c r="AD2066" s="312"/>
      <c r="AE2066" s="312"/>
      <c r="AF2066" s="312"/>
      <c r="AG2066" s="312"/>
      <c r="AH2066" s="312"/>
      <c r="AI2066" s="312"/>
      <c r="AJ2066" s="312"/>
      <c r="AK2066" s="312"/>
      <c r="AL2066" s="312"/>
      <c r="AM2066" s="312"/>
      <c r="AN2066" s="312"/>
      <c r="AO2066" s="312"/>
      <c r="AP2066" s="312"/>
      <c r="AQ2066" s="312"/>
      <c r="AR2066" s="310">
        <v>300</v>
      </c>
      <c r="AS2066" s="312"/>
      <c r="AT2066" s="313">
        <f>SUBTOTAL(9,H2066:AS2066)</f>
        <v>350</v>
      </c>
      <c r="AU2066" s="314">
        <v>0</v>
      </c>
      <c r="AV2066" s="314">
        <v>0</v>
      </c>
      <c r="AW2066" s="314">
        <v>0</v>
      </c>
      <c r="AX2066" s="313">
        <f>SUM(AT2066:AW2066)</f>
        <v>350</v>
      </c>
    </row>
    <row r="2067" spans="1:52" s="310" customFormat="1" x14ac:dyDescent="0.25">
      <c r="A2067" s="310" t="s">
        <v>3938</v>
      </c>
      <c r="B2067" s="311">
        <v>1786</v>
      </c>
      <c r="D2067" s="310" t="s">
        <v>3925</v>
      </c>
      <c r="E2067" s="310">
        <v>1011</v>
      </c>
      <c r="F2067" s="310" t="s">
        <v>240</v>
      </c>
      <c r="G2067" s="310" t="s">
        <v>3329</v>
      </c>
      <c r="H2067" s="312"/>
      <c r="I2067" s="312"/>
      <c r="J2067" s="312"/>
      <c r="K2067" s="312"/>
      <c r="L2067" s="312"/>
      <c r="M2067" s="312"/>
      <c r="N2067" s="312"/>
      <c r="O2067" s="312"/>
      <c r="P2067" s="312"/>
      <c r="Q2067" s="312"/>
      <c r="R2067" s="312"/>
      <c r="S2067" s="312"/>
      <c r="T2067" s="312"/>
      <c r="U2067" s="312"/>
      <c r="V2067" s="312"/>
      <c r="W2067" s="312"/>
      <c r="X2067" s="312"/>
      <c r="Y2067" s="310">
        <v>50</v>
      </c>
      <c r="Z2067" s="312"/>
      <c r="AA2067" s="312"/>
      <c r="AB2067" s="312"/>
      <c r="AC2067" s="312"/>
      <c r="AD2067" s="312"/>
      <c r="AE2067" s="312"/>
      <c r="AF2067" s="312"/>
      <c r="AG2067" s="312"/>
      <c r="AH2067" s="312"/>
      <c r="AI2067" s="312"/>
      <c r="AJ2067" s="312"/>
      <c r="AK2067" s="312"/>
      <c r="AL2067" s="312"/>
      <c r="AM2067" s="312"/>
      <c r="AN2067" s="312"/>
      <c r="AO2067" s="312"/>
      <c r="AP2067" s="312"/>
      <c r="AQ2067" s="312"/>
      <c r="AR2067" s="310">
        <v>300</v>
      </c>
      <c r="AS2067" s="312"/>
      <c r="AT2067" s="313">
        <f t="shared" ref="AT2067:AT2074" si="233">SUBTOTAL(9,H2067:AS2067)</f>
        <v>350</v>
      </c>
      <c r="AU2067" s="314">
        <v>0</v>
      </c>
      <c r="AV2067" s="314">
        <v>0</v>
      </c>
      <c r="AW2067" s="314">
        <v>0</v>
      </c>
      <c r="AX2067" s="313">
        <f t="shared" ref="AX2067:AX2074" si="234">SUM(AT2067:AW2067)</f>
        <v>350</v>
      </c>
    </row>
    <row r="2068" spans="1:52" s="310" customFormat="1" x14ac:dyDescent="0.25">
      <c r="A2068" s="310" t="s">
        <v>3939</v>
      </c>
      <c r="B2068" s="311">
        <v>1787</v>
      </c>
      <c r="D2068" s="310" t="s">
        <v>3925</v>
      </c>
      <c r="E2068" s="310">
        <v>1320</v>
      </c>
      <c r="F2068" s="310" t="s">
        <v>240</v>
      </c>
      <c r="G2068" s="310" t="s">
        <v>3366</v>
      </c>
      <c r="H2068" s="312"/>
      <c r="I2068" s="312"/>
      <c r="J2068" s="312"/>
      <c r="K2068" s="312"/>
      <c r="L2068" s="312"/>
      <c r="M2068" s="312"/>
      <c r="N2068" s="312"/>
      <c r="O2068" s="312"/>
      <c r="P2068" s="312"/>
      <c r="Q2068" s="312"/>
      <c r="R2068" s="312"/>
      <c r="S2068" s="312"/>
      <c r="T2068" s="312"/>
      <c r="U2068" s="312"/>
      <c r="V2068" s="312"/>
      <c r="W2068" s="312"/>
      <c r="X2068" s="312"/>
      <c r="Y2068" s="310">
        <v>50</v>
      </c>
      <c r="Z2068" s="312"/>
      <c r="AA2068" s="312"/>
      <c r="AB2068" s="312"/>
      <c r="AC2068" s="312"/>
      <c r="AD2068" s="312"/>
      <c r="AE2068" s="312"/>
      <c r="AF2068" s="312"/>
      <c r="AG2068" s="312"/>
      <c r="AH2068" s="312"/>
      <c r="AI2068" s="312"/>
      <c r="AJ2068" s="312"/>
      <c r="AK2068" s="312"/>
      <c r="AL2068" s="312"/>
      <c r="AM2068" s="312"/>
      <c r="AN2068" s="312"/>
      <c r="AO2068" s="312"/>
      <c r="AP2068" s="312"/>
      <c r="AQ2068" s="312"/>
      <c r="AR2068" s="310">
        <v>300</v>
      </c>
      <c r="AS2068" s="312"/>
      <c r="AT2068" s="313">
        <f t="shared" si="233"/>
        <v>350</v>
      </c>
      <c r="AU2068" s="314">
        <v>0</v>
      </c>
      <c r="AV2068" s="314">
        <v>0</v>
      </c>
      <c r="AW2068" s="314">
        <v>0</v>
      </c>
      <c r="AX2068" s="313">
        <f t="shared" si="234"/>
        <v>350</v>
      </c>
    </row>
    <row r="2069" spans="1:52" s="310" customFormat="1" x14ac:dyDescent="0.25">
      <c r="A2069" s="310" t="s">
        <v>3940</v>
      </c>
      <c r="B2069" s="311">
        <v>1788</v>
      </c>
      <c r="D2069" s="310" t="s">
        <v>3925</v>
      </c>
      <c r="E2069" s="310">
        <v>1041</v>
      </c>
      <c r="F2069" s="310" t="s">
        <v>1017</v>
      </c>
      <c r="G2069" s="310" t="s">
        <v>3499</v>
      </c>
      <c r="H2069" s="312"/>
      <c r="I2069" s="312"/>
      <c r="J2069" s="312"/>
      <c r="K2069" s="312"/>
      <c r="L2069" s="312"/>
      <c r="M2069" s="312"/>
      <c r="N2069" s="312"/>
      <c r="O2069" s="312"/>
      <c r="P2069" s="312"/>
      <c r="Q2069" s="312"/>
      <c r="R2069" s="312"/>
      <c r="S2069" s="312"/>
      <c r="T2069" s="312"/>
      <c r="U2069" s="312"/>
      <c r="V2069" s="312"/>
      <c r="W2069" s="312"/>
      <c r="X2069" s="312"/>
      <c r="Y2069" s="310">
        <v>50</v>
      </c>
      <c r="Z2069" s="312"/>
      <c r="AA2069" s="312"/>
      <c r="AB2069" s="312"/>
      <c r="AC2069" s="312"/>
      <c r="AD2069" s="312"/>
      <c r="AE2069" s="312"/>
      <c r="AF2069" s="312"/>
      <c r="AG2069" s="312"/>
      <c r="AH2069" s="312"/>
      <c r="AI2069" s="312"/>
      <c r="AJ2069" s="312"/>
      <c r="AK2069" s="312"/>
      <c r="AL2069" s="312"/>
      <c r="AM2069" s="312"/>
      <c r="AN2069" s="312"/>
      <c r="AO2069" s="312"/>
      <c r="AP2069" s="312"/>
      <c r="AQ2069" s="312"/>
      <c r="AR2069" s="310">
        <v>300</v>
      </c>
      <c r="AS2069" s="312"/>
      <c r="AT2069" s="313">
        <f t="shared" si="233"/>
        <v>350</v>
      </c>
      <c r="AU2069" s="314">
        <v>0</v>
      </c>
      <c r="AV2069" s="314">
        <v>0</v>
      </c>
      <c r="AW2069" s="314">
        <v>0</v>
      </c>
      <c r="AX2069" s="313">
        <f t="shared" si="234"/>
        <v>350</v>
      </c>
    </row>
    <row r="2070" spans="1:52" s="310" customFormat="1" x14ac:dyDescent="0.25">
      <c r="A2070" s="310" t="s">
        <v>3941</v>
      </c>
      <c r="B2070" s="311">
        <v>1789</v>
      </c>
      <c r="D2070" s="310" t="s">
        <v>3925</v>
      </c>
      <c r="E2070" s="310">
        <v>1045</v>
      </c>
      <c r="F2070" s="310" t="s">
        <v>240</v>
      </c>
      <c r="G2070" s="310" t="s">
        <v>3646</v>
      </c>
      <c r="H2070" s="312"/>
      <c r="I2070" s="312"/>
      <c r="J2070" s="312"/>
      <c r="K2070" s="312"/>
      <c r="L2070" s="312"/>
      <c r="M2070" s="312"/>
      <c r="N2070" s="312"/>
      <c r="O2070" s="312"/>
      <c r="P2070" s="312"/>
      <c r="Q2070" s="312"/>
      <c r="R2070" s="312"/>
      <c r="S2070" s="312"/>
      <c r="T2070" s="312"/>
      <c r="U2070" s="312"/>
      <c r="V2070" s="312"/>
      <c r="W2070" s="312"/>
      <c r="X2070" s="312"/>
      <c r="Y2070" s="310">
        <v>50</v>
      </c>
      <c r="Z2070" s="312"/>
      <c r="AA2070" s="312"/>
      <c r="AB2070" s="312"/>
      <c r="AC2070" s="312"/>
      <c r="AD2070" s="312"/>
      <c r="AE2070" s="312"/>
      <c r="AF2070" s="312"/>
      <c r="AG2070" s="312"/>
      <c r="AH2070" s="312"/>
      <c r="AI2070" s="312"/>
      <c r="AJ2070" s="312"/>
      <c r="AK2070" s="312"/>
      <c r="AL2070" s="312"/>
      <c r="AM2070" s="312"/>
      <c r="AN2070" s="312"/>
      <c r="AO2070" s="312"/>
      <c r="AP2070" s="312"/>
      <c r="AQ2070" s="312"/>
      <c r="AR2070" s="310">
        <v>300</v>
      </c>
      <c r="AS2070" s="312"/>
      <c r="AT2070" s="313">
        <f t="shared" si="233"/>
        <v>350</v>
      </c>
      <c r="AU2070" s="314">
        <v>0</v>
      </c>
      <c r="AV2070" s="314">
        <v>0</v>
      </c>
      <c r="AW2070" s="314">
        <v>0</v>
      </c>
      <c r="AX2070" s="313">
        <f t="shared" si="234"/>
        <v>350</v>
      </c>
    </row>
    <row r="2071" spans="1:52" s="310" customFormat="1" x14ac:dyDescent="0.25">
      <c r="A2071" s="310" t="s">
        <v>3942</v>
      </c>
      <c r="B2071" s="311">
        <v>1790</v>
      </c>
      <c r="D2071" s="310" t="s">
        <v>3925</v>
      </c>
      <c r="E2071" s="310">
        <v>1126</v>
      </c>
      <c r="F2071" s="310" t="s">
        <v>1017</v>
      </c>
      <c r="G2071" s="310" t="s">
        <v>3295</v>
      </c>
      <c r="H2071" s="312"/>
      <c r="I2071" s="312"/>
      <c r="J2071" s="312"/>
      <c r="K2071" s="312"/>
      <c r="L2071" s="312"/>
      <c r="M2071" s="312"/>
      <c r="N2071" s="312"/>
      <c r="O2071" s="312"/>
      <c r="P2071" s="312"/>
      <c r="Q2071" s="312"/>
      <c r="R2071" s="312"/>
      <c r="S2071" s="312"/>
      <c r="T2071" s="312"/>
      <c r="U2071" s="312"/>
      <c r="V2071" s="312"/>
      <c r="W2071" s="312"/>
      <c r="X2071" s="312"/>
      <c r="Y2071" s="310">
        <v>50</v>
      </c>
      <c r="Z2071" s="312"/>
      <c r="AA2071" s="312"/>
      <c r="AB2071" s="312"/>
      <c r="AC2071" s="312"/>
      <c r="AD2071" s="312"/>
      <c r="AE2071" s="312"/>
      <c r="AF2071" s="312"/>
      <c r="AG2071" s="312"/>
      <c r="AH2071" s="312"/>
      <c r="AI2071" s="312"/>
      <c r="AJ2071" s="312"/>
      <c r="AK2071" s="312"/>
      <c r="AL2071" s="312"/>
      <c r="AM2071" s="312"/>
      <c r="AN2071" s="312"/>
      <c r="AO2071" s="312"/>
      <c r="AP2071" s="312"/>
      <c r="AQ2071" s="312"/>
      <c r="AR2071" s="310">
        <v>300</v>
      </c>
      <c r="AS2071" s="312"/>
      <c r="AT2071" s="313">
        <f t="shared" si="233"/>
        <v>350</v>
      </c>
      <c r="AU2071" s="314">
        <v>0</v>
      </c>
      <c r="AV2071" s="314">
        <v>0</v>
      </c>
      <c r="AW2071" s="314">
        <v>0</v>
      </c>
      <c r="AX2071" s="313">
        <f t="shared" si="234"/>
        <v>350</v>
      </c>
    </row>
    <row r="2072" spans="1:52" s="310" customFormat="1" x14ac:dyDescent="0.25">
      <c r="A2072" s="310" t="s">
        <v>3943</v>
      </c>
      <c r="B2072" s="311">
        <v>1791</v>
      </c>
      <c r="D2072" s="310" t="s">
        <v>3160</v>
      </c>
      <c r="E2072" s="310">
        <v>1121</v>
      </c>
      <c r="F2072" s="310" t="s">
        <v>1017</v>
      </c>
      <c r="G2072" s="310" t="s">
        <v>3944</v>
      </c>
      <c r="H2072" s="312"/>
      <c r="I2072" s="312"/>
      <c r="J2072" s="312"/>
      <c r="K2072" s="312"/>
      <c r="L2072" s="312"/>
      <c r="M2072" s="312"/>
      <c r="N2072" s="312"/>
      <c r="O2072" s="312"/>
      <c r="P2072" s="312"/>
      <c r="Q2072" s="312"/>
      <c r="R2072" s="312"/>
      <c r="S2072" s="312"/>
      <c r="T2072" s="312"/>
      <c r="U2072" s="312"/>
      <c r="V2072" s="312"/>
      <c r="W2072" s="312"/>
      <c r="X2072" s="312"/>
      <c r="Y2072" s="310">
        <v>50</v>
      </c>
      <c r="Z2072" s="312"/>
      <c r="AA2072" s="312"/>
      <c r="AB2072" s="312"/>
      <c r="AC2072" s="312"/>
      <c r="AD2072" s="312"/>
      <c r="AE2072" s="312"/>
      <c r="AF2072" s="312"/>
      <c r="AG2072" s="312"/>
      <c r="AH2072" s="312"/>
      <c r="AI2072" s="312"/>
      <c r="AJ2072" s="312"/>
      <c r="AK2072" s="312"/>
      <c r="AL2072" s="312"/>
      <c r="AM2072" s="312"/>
      <c r="AN2072" s="312"/>
      <c r="AO2072" s="312"/>
      <c r="AP2072" s="312"/>
      <c r="AQ2072" s="312"/>
      <c r="AR2072" s="310">
        <v>300</v>
      </c>
      <c r="AS2072" s="312"/>
      <c r="AT2072" s="313">
        <f t="shared" si="233"/>
        <v>350</v>
      </c>
      <c r="AU2072" s="314">
        <v>0</v>
      </c>
      <c r="AV2072" s="314">
        <v>0</v>
      </c>
      <c r="AW2072" s="314">
        <v>0</v>
      </c>
      <c r="AX2072" s="313">
        <f t="shared" si="234"/>
        <v>350</v>
      </c>
    </row>
    <row r="2073" spans="1:52" s="310" customFormat="1" x14ac:dyDescent="0.25">
      <c r="A2073" s="310" t="s">
        <v>3945</v>
      </c>
      <c r="B2073" s="311">
        <v>1792</v>
      </c>
      <c r="D2073" s="310" t="s">
        <v>3925</v>
      </c>
      <c r="E2073" s="310">
        <v>1257</v>
      </c>
      <c r="F2073" s="310" t="s">
        <v>240</v>
      </c>
      <c r="G2073" s="310" t="s">
        <v>3572</v>
      </c>
      <c r="H2073" s="312"/>
      <c r="I2073" s="312"/>
      <c r="J2073" s="312"/>
      <c r="K2073" s="312"/>
      <c r="L2073" s="312"/>
      <c r="M2073" s="312"/>
      <c r="N2073" s="312"/>
      <c r="O2073" s="312"/>
      <c r="P2073" s="312"/>
      <c r="Q2073" s="312"/>
      <c r="R2073" s="312"/>
      <c r="S2073" s="312"/>
      <c r="T2073" s="312"/>
      <c r="U2073" s="312"/>
      <c r="V2073" s="312"/>
      <c r="W2073" s="312"/>
      <c r="X2073" s="312"/>
      <c r="Y2073" s="310">
        <v>50</v>
      </c>
      <c r="Z2073" s="312"/>
      <c r="AA2073" s="312"/>
      <c r="AB2073" s="312"/>
      <c r="AC2073" s="312"/>
      <c r="AD2073" s="312"/>
      <c r="AE2073" s="312"/>
      <c r="AF2073" s="312"/>
      <c r="AG2073" s="312"/>
      <c r="AH2073" s="312"/>
      <c r="AI2073" s="312"/>
      <c r="AJ2073" s="312"/>
      <c r="AK2073" s="312"/>
      <c r="AL2073" s="312"/>
      <c r="AM2073" s="312"/>
      <c r="AN2073" s="312"/>
      <c r="AO2073" s="312"/>
      <c r="AP2073" s="312"/>
      <c r="AQ2073" s="312"/>
      <c r="AR2073" s="310">
        <v>300</v>
      </c>
      <c r="AS2073" s="312"/>
      <c r="AT2073" s="313">
        <f t="shared" si="233"/>
        <v>350</v>
      </c>
      <c r="AU2073" s="314">
        <v>0</v>
      </c>
      <c r="AV2073" s="314">
        <v>0</v>
      </c>
      <c r="AW2073" s="314">
        <v>0</v>
      </c>
      <c r="AX2073" s="313">
        <f t="shared" si="234"/>
        <v>350</v>
      </c>
    </row>
    <row r="2074" spans="1:52" s="310" customFormat="1" x14ac:dyDescent="0.25">
      <c r="A2074" s="310" t="s">
        <v>3946</v>
      </c>
      <c r="B2074" s="311">
        <v>1793</v>
      </c>
      <c r="D2074" s="310" t="s">
        <v>3925</v>
      </c>
      <c r="E2074" s="310">
        <v>1308</v>
      </c>
      <c r="F2074" s="310" t="s">
        <v>1017</v>
      </c>
      <c r="G2074" s="310" t="s">
        <v>3272</v>
      </c>
      <c r="H2074" s="312"/>
      <c r="I2074" s="312"/>
      <c r="J2074" s="312"/>
      <c r="K2074" s="312"/>
      <c r="L2074" s="312"/>
      <c r="M2074" s="312"/>
      <c r="N2074" s="312"/>
      <c r="O2074" s="312"/>
      <c r="P2074" s="312"/>
      <c r="Q2074" s="312"/>
      <c r="R2074" s="312"/>
      <c r="S2074" s="312"/>
      <c r="T2074" s="312"/>
      <c r="U2074" s="312"/>
      <c r="V2074" s="312"/>
      <c r="W2074" s="312"/>
      <c r="X2074" s="312"/>
      <c r="Y2074" s="310">
        <v>50</v>
      </c>
      <c r="Z2074" s="312"/>
      <c r="AA2074" s="312"/>
      <c r="AB2074" s="312"/>
      <c r="AC2074" s="312"/>
      <c r="AD2074" s="312"/>
      <c r="AE2074" s="312"/>
      <c r="AF2074" s="312"/>
      <c r="AG2074" s="312"/>
      <c r="AH2074" s="312"/>
      <c r="AI2074" s="312"/>
      <c r="AJ2074" s="312"/>
      <c r="AK2074" s="312"/>
      <c r="AL2074" s="312"/>
      <c r="AM2074" s="312"/>
      <c r="AN2074" s="312"/>
      <c r="AO2074" s="312"/>
      <c r="AP2074" s="312"/>
      <c r="AQ2074" s="312"/>
      <c r="AR2074" s="310">
        <v>300</v>
      </c>
      <c r="AS2074" s="312"/>
      <c r="AT2074" s="313">
        <f t="shared" si="233"/>
        <v>350</v>
      </c>
      <c r="AU2074" s="314">
        <v>0</v>
      </c>
      <c r="AV2074" s="314">
        <v>0</v>
      </c>
      <c r="AW2074" s="314">
        <v>0</v>
      </c>
      <c r="AX2074" s="313">
        <f t="shared" si="234"/>
        <v>350</v>
      </c>
    </row>
    <row r="2075" spans="1:52" ht="15.75" thickBot="1" x14ac:dyDescent="0.3">
      <c r="H2075" s="76">
        <f>SUM(H2063:H2074)</f>
        <v>0</v>
      </c>
      <c r="I2075" s="76">
        <f t="shared" ref="I2075:AY2075" si="235">SUM(I2063:I2074)</f>
        <v>0</v>
      </c>
      <c r="J2075" s="76">
        <f t="shared" si="235"/>
        <v>0</v>
      </c>
      <c r="K2075" s="76">
        <f t="shared" si="235"/>
        <v>0</v>
      </c>
      <c r="L2075" s="76">
        <f t="shared" si="235"/>
        <v>0</v>
      </c>
      <c r="M2075" s="76">
        <f t="shared" si="235"/>
        <v>0</v>
      </c>
      <c r="N2075" s="76">
        <f t="shared" si="235"/>
        <v>0</v>
      </c>
      <c r="O2075" s="76">
        <f t="shared" si="235"/>
        <v>0</v>
      </c>
      <c r="P2075" s="76">
        <f t="shared" si="235"/>
        <v>0</v>
      </c>
      <c r="Q2075" s="76">
        <f t="shared" si="235"/>
        <v>0</v>
      </c>
      <c r="R2075" s="76">
        <f t="shared" si="235"/>
        <v>0</v>
      </c>
      <c r="S2075" s="76">
        <f t="shared" si="235"/>
        <v>0</v>
      </c>
      <c r="T2075" s="76">
        <f t="shared" si="235"/>
        <v>0</v>
      </c>
      <c r="U2075" s="76">
        <f t="shared" si="235"/>
        <v>0</v>
      </c>
      <c r="V2075" s="76">
        <f t="shared" si="235"/>
        <v>0</v>
      </c>
      <c r="W2075" s="76">
        <f t="shared" si="235"/>
        <v>0</v>
      </c>
      <c r="X2075" s="76">
        <f t="shared" si="235"/>
        <v>0</v>
      </c>
      <c r="Y2075" s="76">
        <f t="shared" si="235"/>
        <v>450</v>
      </c>
      <c r="Z2075" s="76">
        <f t="shared" si="235"/>
        <v>0</v>
      </c>
      <c r="AA2075" s="76">
        <f t="shared" si="235"/>
        <v>0</v>
      </c>
      <c r="AB2075" s="76">
        <f t="shared" si="235"/>
        <v>0</v>
      </c>
      <c r="AC2075" s="76">
        <f t="shared" si="235"/>
        <v>0</v>
      </c>
      <c r="AD2075" s="76">
        <f t="shared" si="235"/>
        <v>0</v>
      </c>
      <c r="AE2075" s="76">
        <f t="shared" si="235"/>
        <v>0</v>
      </c>
      <c r="AF2075" s="76">
        <f t="shared" si="235"/>
        <v>0</v>
      </c>
      <c r="AG2075" s="76">
        <f t="shared" si="235"/>
        <v>0</v>
      </c>
      <c r="AH2075" s="76">
        <f t="shared" si="235"/>
        <v>0</v>
      </c>
      <c r="AI2075" s="76">
        <f t="shared" si="235"/>
        <v>0</v>
      </c>
      <c r="AJ2075" s="76">
        <f t="shared" si="235"/>
        <v>0</v>
      </c>
      <c r="AK2075" s="76">
        <f t="shared" si="235"/>
        <v>0</v>
      </c>
      <c r="AL2075" s="76">
        <f t="shared" si="235"/>
        <v>0</v>
      </c>
      <c r="AM2075" s="76">
        <f t="shared" si="235"/>
        <v>0</v>
      </c>
      <c r="AN2075" s="76">
        <f t="shared" si="235"/>
        <v>0</v>
      </c>
      <c r="AO2075" s="76">
        <f t="shared" si="235"/>
        <v>0</v>
      </c>
      <c r="AP2075" s="76">
        <f t="shared" si="235"/>
        <v>0</v>
      </c>
      <c r="AQ2075" s="76">
        <f t="shared" si="235"/>
        <v>0</v>
      </c>
      <c r="AR2075" s="76">
        <f t="shared" si="235"/>
        <v>2700</v>
      </c>
      <c r="AS2075" s="76">
        <f t="shared" si="235"/>
        <v>46930</v>
      </c>
      <c r="AT2075" s="76">
        <f t="shared" si="235"/>
        <v>50080</v>
      </c>
      <c r="AU2075" s="76">
        <f t="shared" si="235"/>
        <v>0</v>
      </c>
      <c r="AV2075" s="76">
        <f t="shared" si="235"/>
        <v>0</v>
      </c>
      <c r="AW2075" s="76">
        <f t="shared" si="235"/>
        <v>0</v>
      </c>
      <c r="AX2075" s="76">
        <f t="shared" si="235"/>
        <v>50080</v>
      </c>
      <c r="AY2075" s="76">
        <f t="shared" si="235"/>
        <v>0</v>
      </c>
    </row>
    <row r="2077" spans="1:52" x14ac:dyDescent="0.25">
      <c r="A2077" s="132" t="s">
        <v>3947</v>
      </c>
    </row>
    <row r="2078" spans="1:52" s="316" customFormat="1" x14ac:dyDescent="0.25">
      <c r="A2078" s="316" t="s">
        <v>3948</v>
      </c>
      <c r="B2078" s="317">
        <v>1794</v>
      </c>
      <c r="D2078" s="316" t="s">
        <v>3925</v>
      </c>
      <c r="E2078" s="316">
        <v>1010</v>
      </c>
      <c r="G2078" s="316" t="s">
        <v>3324</v>
      </c>
      <c r="H2078" s="316">
        <v>0</v>
      </c>
      <c r="Y2078" s="316">
        <v>50</v>
      </c>
      <c r="AR2078" s="316">
        <v>300</v>
      </c>
      <c r="AT2078" s="318">
        <f t="shared" ref="AT2078:AT2093" si="236">SUBTOTAL(9,H2078:AS2078)</f>
        <v>350</v>
      </c>
      <c r="AU2078" s="319">
        <v>0</v>
      </c>
      <c r="AV2078" s="319">
        <v>0</v>
      </c>
      <c r="AW2078" s="319">
        <v>0</v>
      </c>
      <c r="AX2078" s="318">
        <f t="shared" ref="AX2078:AX2093" si="237">SUM(AT2078:AW2078)</f>
        <v>350</v>
      </c>
    </row>
    <row r="2079" spans="1:52" s="316" customFormat="1" x14ac:dyDescent="0.25">
      <c r="A2079" s="316" t="s">
        <v>3949</v>
      </c>
      <c r="B2079" s="317">
        <v>1795</v>
      </c>
      <c r="D2079" s="316" t="s">
        <v>3160</v>
      </c>
      <c r="E2079" s="316">
        <v>1046</v>
      </c>
      <c r="G2079" s="316" t="s">
        <v>3950</v>
      </c>
      <c r="Y2079" s="316">
        <v>50</v>
      </c>
      <c r="AR2079" s="316">
        <v>300</v>
      </c>
      <c r="AT2079" s="318">
        <f t="shared" si="236"/>
        <v>350</v>
      </c>
      <c r="AU2079" s="319">
        <v>0</v>
      </c>
      <c r="AV2079" s="319">
        <v>0</v>
      </c>
      <c r="AW2079" s="319">
        <v>0</v>
      </c>
      <c r="AX2079" s="318">
        <f t="shared" si="237"/>
        <v>350</v>
      </c>
    </row>
    <row r="2080" spans="1:52" s="316" customFormat="1" x14ac:dyDescent="0.25">
      <c r="A2080" s="316" t="s">
        <v>3951</v>
      </c>
      <c r="B2080" s="317">
        <v>1796</v>
      </c>
      <c r="D2080" s="316" t="s">
        <v>3160</v>
      </c>
      <c r="E2080" s="316">
        <v>1101</v>
      </c>
      <c r="G2080" s="316" t="s">
        <v>3236</v>
      </c>
      <c r="Y2080" s="316">
        <v>50</v>
      </c>
      <c r="AR2080" s="316">
        <v>300</v>
      </c>
      <c r="AT2080" s="318">
        <f t="shared" si="236"/>
        <v>350</v>
      </c>
      <c r="AU2080" s="319">
        <v>0</v>
      </c>
      <c r="AV2080" s="319">
        <v>0</v>
      </c>
      <c r="AW2080" s="319">
        <v>0</v>
      </c>
      <c r="AX2080" s="318">
        <f t="shared" si="237"/>
        <v>350</v>
      </c>
    </row>
    <row r="2081" spans="1:50" s="316" customFormat="1" x14ac:dyDescent="0.25">
      <c r="A2081" s="316" t="s">
        <v>3952</v>
      </c>
      <c r="B2081" s="317">
        <v>1797</v>
      </c>
      <c r="D2081" s="316" t="s">
        <v>3160</v>
      </c>
      <c r="E2081" s="316">
        <v>1359</v>
      </c>
      <c r="G2081" s="316" t="s">
        <v>3953</v>
      </c>
      <c r="Y2081" s="316">
        <v>50</v>
      </c>
      <c r="AR2081" s="316">
        <v>300</v>
      </c>
      <c r="AT2081" s="318">
        <f t="shared" si="236"/>
        <v>350</v>
      </c>
      <c r="AU2081" s="319">
        <v>0</v>
      </c>
      <c r="AV2081" s="319">
        <v>0</v>
      </c>
      <c r="AW2081" s="319">
        <v>0</v>
      </c>
      <c r="AX2081" s="318">
        <f t="shared" si="237"/>
        <v>350</v>
      </c>
    </row>
    <row r="2082" spans="1:50" s="316" customFormat="1" x14ac:dyDescent="0.25">
      <c r="A2082" s="316" t="s">
        <v>3954</v>
      </c>
      <c r="B2082" s="317">
        <v>1798</v>
      </c>
      <c r="D2082" s="316" t="s">
        <v>3775</v>
      </c>
      <c r="E2082" s="316">
        <v>6129</v>
      </c>
      <c r="G2082" s="316" t="s">
        <v>3857</v>
      </c>
      <c r="Y2082" s="316">
        <v>250</v>
      </c>
      <c r="AR2082" s="316">
        <v>0</v>
      </c>
      <c r="AT2082" s="318">
        <f t="shared" si="236"/>
        <v>250</v>
      </c>
      <c r="AU2082" s="319">
        <v>0</v>
      </c>
      <c r="AV2082" s="319">
        <v>0</v>
      </c>
      <c r="AW2082" s="319">
        <v>0</v>
      </c>
      <c r="AX2082" s="318">
        <f t="shared" si="237"/>
        <v>250</v>
      </c>
    </row>
    <row r="2083" spans="1:50" s="316" customFormat="1" x14ac:dyDescent="0.25">
      <c r="A2083" s="316" t="s">
        <v>3955</v>
      </c>
      <c r="B2083" s="317">
        <v>1799</v>
      </c>
      <c r="D2083" s="316" t="s">
        <v>3925</v>
      </c>
      <c r="E2083" s="316">
        <v>1033</v>
      </c>
      <c r="G2083" s="316" t="s">
        <v>3407</v>
      </c>
      <c r="Y2083" s="316">
        <v>50</v>
      </c>
      <c r="AR2083" s="316">
        <v>300</v>
      </c>
      <c r="AT2083" s="318">
        <f t="shared" si="236"/>
        <v>350</v>
      </c>
      <c r="AU2083" s="319">
        <v>0</v>
      </c>
      <c r="AV2083" s="319">
        <v>0</v>
      </c>
      <c r="AW2083" s="319">
        <v>0</v>
      </c>
      <c r="AX2083" s="318">
        <f t="shared" si="237"/>
        <v>350</v>
      </c>
    </row>
    <row r="2084" spans="1:50" s="316" customFormat="1" x14ac:dyDescent="0.25">
      <c r="A2084" s="316" t="s">
        <v>3956</v>
      </c>
      <c r="B2084" s="317">
        <v>1800</v>
      </c>
      <c r="D2084" s="316" t="s">
        <v>3925</v>
      </c>
      <c r="E2084" s="316">
        <v>1224</v>
      </c>
      <c r="G2084" s="316" t="s">
        <v>3322</v>
      </c>
      <c r="Y2084" s="316">
        <v>50</v>
      </c>
      <c r="AR2084" s="316">
        <v>300</v>
      </c>
      <c r="AT2084" s="318">
        <f t="shared" si="236"/>
        <v>350</v>
      </c>
      <c r="AU2084" s="319">
        <v>0</v>
      </c>
      <c r="AV2084" s="319">
        <v>0</v>
      </c>
      <c r="AW2084" s="319">
        <v>0</v>
      </c>
      <c r="AX2084" s="318">
        <f t="shared" si="237"/>
        <v>350</v>
      </c>
    </row>
    <row r="2085" spans="1:50" s="316" customFormat="1" x14ac:dyDescent="0.25">
      <c r="A2085" s="316" t="s">
        <v>3957</v>
      </c>
      <c r="B2085" s="317">
        <v>1801</v>
      </c>
      <c r="D2085" s="316" t="s">
        <v>3775</v>
      </c>
      <c r="E2085" s="316">
        <v>6032</v>
      </c>
      <c r="G2085" s="316" t="s">
        <v>3856</v>
      </c>
      <c r="Y2085" s="316">
        <v>250</v>
      </c>
      <c r="AR2085" s="316">
        <v>0</v>
      </c>
      <c r="AT2085" s="318">
        <f t="shared" si="236"/>
        <v>250</v>
      </c>
      <c r="AU2085" s="319">
        <v>0</v>
      </c>
      <c r="AV2085" s="319">
        <v>0</v>
      </c>
      <c r="AW2085" s="319">
        <v>0</v>
      </c>
      <c r="AX2085" s="318">
        <f t="shared" si="237"/>
        <v>250</v>
      </c>
    </row>
    <row r="2086" spans="1:50" s="316" customFormat="1" x14ac:dyDescent="0.25">
      <c r="A2086" s="316" t="s">
        <v>3958</v>
      </c>
      <c r="B2086" s="317">
        <v>1802</v>
      </c>
      <c r="D2086" s="316" t="s">
        <v>3925</v>
      </c>
      <c r="E2086" s="316">
        <v>1323</v>
      </c>
      <c r="G2086" s="316" t="s">
        <v>3204</v>
      </c>
      <c r="Y2086" s="316">
        <v>50</v>
      </c>
      <c r="AR2086" s="316">
        <v>300</v>
      </c>
      <c r="AT2086" s="318">
        <f t="shared" si="236"/>
        <v>350</v>
      </c>
      <c r="AU2086" s="319">
        <v>0</v>
      </c>
      <c r="AV2086" s="319">
        <v>0</v>
      </c>
      <c r="AW2086" s="319">
        <v>0</v>
      </c>
      <c r="AX2086" s="318">
        <f t="shared" si="237"/>
        <v>350</v>
      </c>
    </row>
    <row r="2087" spans="1:50" s="316" customFormat="1" x14ac:dyDescent="0.25">
      <c r="A2087" s="316" t="s">
        <v>3959</v>
      </c>
      <c r="B2087" s="317">
        <v>1803</v>
      </c>
      <c r="D2087" s="316" t="s">
        <v>3925</v>
      </c>
      <c r="E2087" s="316">
        <v>1347</v>
      </c>
      <c r="G2087" s="316" t="s">
        <v>3729</v>
      </c>
      <c r="Y2087" s="316">
        <v>50</v>
      </c>
      <c r="AR2087" s="316">
        <v>300</v>
      </c>
      <c r="AT2087" s="318">
        <f t="shared" si="236"/>
        <v>350</v>
      </c>
      <c r="AU2087" s="319">
        <v>0</v>
      </c>
      <c r="AV2087" s="319">
        <v>0</v>
      </c>
      <c r="AW2087" s="319">
        <v>0</v>
      </c>
      <c r="AX2087" s="318">
        <f t="shared" si="237"/>
        <v>350</v>
      </c>
    </row>
    <row r="2088" spans="1:50" s="316" customFormat="1" x14ac:dyDescent="0.25">
      <c r="A2088" s="316" t="s">
        <v>3960</v>
      </c>
      <c r="B2088" s="317">
        <v>1804</v>
      </c>
      <c r="D2088" s="316" t="s">
        <v>3775</v>
      </c>
      <c r="E2088" s="316">
        <v>6105</v>
      </c>
      <c r="G2088" s="316" t="s">
        <v>3528</v>
      </c>
      <c r="Y2088" s="316">
        <v>250</v>
      </c>
      <c r="AR2088" s="316">
        <v>300</v>
      </c>
      <c r="AT2088" s="318">
        <f t="shared" si="236"/>
        <v>550</v>
      </c>
      <c r="AU2088" s="319">
        <v>0</v>
      </c>
      <c r="AV2088" s="319">
        <v>0</v>
      </c>
      <c r="AW2088" s="319">
        <v>0</v>
      </c>
      <c r="AX2088" s="318">
        <f t="shared" si="237"/>
        <v>550</v>
      </c>
    </row>
    <row r="2089" spans="1:50" s="316" customFormat="1" x14ac:dyDescent="0.25">
      <c r="A2089" s="316" t="s">
        <v>3961</v>
      </c>
      <c r="B2089" s="317">
        <v>1805</v>
      </c>
      <c r="D2089" s="316" t="s">
        <v>3925</v>
      </c>
      <c r="E2089" s="316">
        <v>1355</v>
      </c>
      <c r="G2089" s="316" t="s">
        <v>3581</v>
      </c>
      <c r="Y2089" s="316">
        <v>50</v>
      </c>
      <c r="AR2089" s="316">
        <v>0</v>
      </c>
      <c r="AT2089" s="318">
        <f t="shared" si="236"/>
        <v>50</v>
      </c>
      <c r="AU2089" s="319">
        <v>0</v>
      </c>
      <c r="AV2089" s="319">
        <v>0</v>
      </c>
      <c r="AW2089" s="319">
        <v>0</v>
      </c>
      <c r="AX2089" s="318">
        <f t="shared" si="237"/>
        <v>50</v>
      </c>
    </row>
    <row r="2090" spans="1:50" s="316" customFormat="1" x14ac:dyDescent="0.25">
      <c r="A2090" s="316" t="s">
        <v>3962</v>
      </c>
      <c r="B2090" s="317">
        <v>1806</v>
      </c>
      <c r="D2090" s="316" t="s">
        <v>3775</v>
      </c>
      <c r="E2090" s="316">
        <v>6212</v>
      </c>
      <c r="G2090" s="316" t="s">
        <v>3720</v>
      </c>
      <c r="Y2090" s="316">
        <v>250</v>
      </c>
      <c r="AR2090" s="316">
        <v>300</v>
      </c>
      <c r="AT2090" s="318">
        <f t="shared" si="236"/>
        <v>550</v>
      </c>
      <c r="AU2090" s="319">
        <v>0</v>
      </c>
      <c r="AV2090" s="319">
        <v>0</v>
      </c>
      <c r="AW2090" s="319">
        <v>0</v>
      </c>
      <c r="AX2090" s="318">
        <f t="shared" si="237"/>
        <v>550</v>
      </c>
    </row>
    <row r="2091" spans="1:50" s="316" customFormat="1" x14ac:dyDescent="0.25">
      <c r="A2091" s="316" t="s">
        <v>3963</v>
      </c>
      <c r="B2091" s="317">
        <v>1807</v>
      </c>
      <c r="D2091" s="316" t="s">
        <v>3775</v>
      </c>
      <c r="E2091" s="316">
        <v>6006</v>
      </c>
      <c r="G2091" s="316" t="s">
        <v>3704</v>
      </c>
      <c r="Y2091" s="316">
        <v>250</v>
      </c>
      <c r="AR2091" s="316">
        <v>300</v>
      </c>
      <c r="AT2091" s="318">
        <f t="shared" si="236"/>
        <v>550</v>
      </c>
      <c r="AU2091" s="319">
        <v>0</v>
      </c>
      <c r="AV2091" s="319">
        <v>0</v>
      </c>
      <c r="AW2091" s="319">
        <v>0</v>
      </c>
      <c r="AX2091" s="318">
        <f t="shared" si="237"/>
        <v>550</v>
      </c>
    </row>
    <row r="2092" spans="1:50" s="316" customFormat="1" x14ac:dyDescent="0.25">
      <c r="A2092" s="316" t="s">
        <v>3964</v>
      </c>
      <c r="B2092" s="317">
        <v>1808</v>
      </c>
      <c r="D2092" s="316" t="s">
        <v>3775</v>
      </c>
      <c r="E2092" s="316">
        <v>6208</v>
      </c>
      <c r="G2092" s="316" t="s">
        <v>3712</v>
      </c>
      <c r="Y2092" s="316">
        <v>250</v>
      </c>
      <c r="AR2092" s="316">
        <v>0</v>
      </c>
      <c r="AT2092" s="318">
        <f t="shared" si="236"/>
        <v>250</v>
      </c>
      <c r="AU2092" s="319">
        <v>0</v>
      </c>
      <c r="AV2092" s="319">
        <v>0</v>
      </c>
      <c r="AW2092" s="319">
        <v>0</v>
      </c>
      <c r="AX2092" s="318">
        <f t="shared" si="237"/>
        <v>250</v>
      </c>
    </row>
    <row r="2093" spans="1:50" s="316" customFormat="1" x14ac:dyDescent="0.25">
      <c r="A2093" s="316" t="s">
        <v>3965</v>
      </c>
      <c r="B2093" s="317">
        <v>1809</v>
      </c>
      <c r="D2093" s="316" t="s">
        <v>3925</v>
      </c>
      <c r="E2093" s="316">
        <v>1150</v>
      </c>
      <c r="G2093" s="316" t="s">
        <v>3661</v>
      </c>
      <c r="Y2093" s="316">
        <v>50</v>
      </c>
      <c r="AR2093" s="316">
        <v>300</v>
      </c>
      <c r="AT2093" s="318">
        <f t="shared" si="236"/>
        <v>350</v>
      </c>
      <c r="AU2093" s="319">
        <v>0</v>
      </c>
      <c r="AV2093" s="319">
        <v>0</v>
      </c>
      <c r="AW2093" s="319">
        <v>0</v>
      </c>
      <c r="AX2093" s="318">
        <f t="shared" si="237"/>
        <v>350</v>
      </c>
    </row>
    <row r="2094" spans="1:50" ht="15.75" thickBot="1" x14ac:dyDescent="0.3">
      <c r="H2094" s="76">
        <f>SUM(H2078:H2093)</f>
        <v>0</v>
      </c>
      <c r="I2094" s="76">
        <f t="shared" ref="I2094:AX2094" si="238">SUM(I2078:I2093)</f>
        <v>0</v>
      </c>
      <c r="J2094" s="76">
        <f t="shared" si="238"/>
        <v>0</v>
      </c>
      <c r="K2094" s="76">
        <f t="shared" si="238"/>
        <v>0</v>
      </c>
      <c r="L2094" s="76">
        <f t="shared" si="238"/>
        <v>0</v>
      </c>
      <c r="M2094" s="76">
        <f t="shared" si="238"/>
        <v>0</v>
      </c>
      <c r="N2094" s="76">
        <f t="shared" si="238"/>
        <v>0</v>
      </c>
      <c r="O2094" s="76">
        <f t="shared" si="238"/>
        <v>0</v>
      </c>
      <c r="P2094" s="76">
        <f t="shared" si="238"/>
        <v>0</v>
      </c>
      <c r="Q2094" s="76">
        <f t="shared" si="238"/>
        <v>0</v>
      </c>
      <c r="R2094" s="76">
        <f t="shared" si="238"/>
        <v>0</v>
      </c>
      <c r="S2094" s="76">
        <f t="shared" si="238"/>
        <v>0</v>
      </c>
      <c r="T2094" s="76">
        <f t="shared" si="238"/>
        <v>0</v>
      </c>
      <c r="U2094" s="76">
        <f t="shared" si="238"/>
        <v>0</v>
      </c>
      <c r="V2094" s="76">
        <f t="shared" si="238"/>
        <v>0</v>
      </c>
      <c r="W2094" s="76">
        <f t="shared" si="238"/>
        <v>0</v>
      </c>
      <c r="X2094" s="76">
        <f t="shared" si="238"/>
        <v>0</v>
      </c>
      <c r="Y2094" s="76">
        <f t="shared" si="238"/>
        <v>2000</v>
      </c>
      <c r="Z2094" s="76">
        <f t="shared" si="238"/>
        <v>0</v>
      </c>
      <c r="AA2094" s="76">
        <f t="shared" si="238"/>
        <v>0</v>
      </c>
      <c r="AB2094" s="76">
        <f t="shared" si="238"/>
        <v>0</v>
      </c>
      <c r="AC2094" s="76">
        <f t="shared" si="238"/>
        <v>0</v>
      </c>
      <c r="AD2094" s="76">
        <f t="shared" si="238"/>
        <v>0</v>
      </c>
      <c r="AE2094" s="76">
        <f t="shared" si="238"/>
        <v>0</v>
      </c>
      <c r="AF2094" s="76">
        <f t="shared" si="238"/>
        <v>0</v>
      </c>
      <c r="AG2094" s="76">
        <f t="shared" si="238"/>
        <v>0</v>
      </c>
      <c r="AH2094" s="76">
        <f t="shared" si="238"/>
        <v>0</v>
      </c>
      <c r="AI2094" s="76">
        <f t="shared" si="238"/>
        <v>0</v>
      </c>
      <c r="AJ2094" s="76">
        <f t="shared" si="238"/>
        <v>0</v>
      </c>
      <c r="AK2094" s="76">
        <f t="shared" si="238"/>
        <v>0</v>
      </c>
      <c r="AL2094" s="76">
        <f t="shared" si="238"/>
        <v>0</v>
      </c>
      <c r="AM2094" s="76">
        <f t="shared" si="238"/>
        <v>0</v>
      </c>
      <c r="AN2094" s="76">
        <f t="shared" si="238"/>
        <v>0</v>
      </c>
      <c r="AO2094" s="76">
        <f t="shared" si="238"/>
        <v>0</v>
      </c>
      <c r="AP2094" s="76">
        <f t="shared" si="238"/>
        <v>0</v>
      </c>
      <c r="AQ2094" s="76">
        <f t="shared" si="238"/>
        <v>0</v>
      </c>
      <c r="AR2094" s="76">
        <f t="shared" si="238"/>
        <v>3600</v>
      </c>
      <c r="AS2094" s="76">
        <f t="shared" si="238"/>
        <v>0</v>
      </c>
      <c r="AT2094" s="76">
        <f t="shared" si="238"/>
        <v>5600</v>
      </c>
      <c r="AU2094" s="76">
        <f t="shared" si="238"/>
        <v>0</v>
      </c>
      <c r="AV2094" s="76">
        <f t="shared" si="238"/>
        <v>0</v>
      </c>
      <c r="AW2094" s="76">
        <f t="shared" si="238"/>
        <v>0</v>
      </c>
      <c r="AX2094" s="76">
        <f t="shared" si="238"/>
        <v>5600</v>
      </c>
    </row>
    <row r="2096" spans="1:50" x14ac:dyDescent="0.25">
      <c r="A2096" s="132" t="s">
        <v>3966</v>
      </c>
    </row>
    <row r="2097" spans="1:52" s="57" customFormat="1" x14ac:dyDescent="0.25">
      <c r="A2097" s="57" t="s">
        <v>3967</v>
      </c>
      <c r="B2097" s="216">
        <v>1810</v>
      </c>
      <c r="D2097" s="57" t="s">
        <v>2152</v>
      </c>
      <c r="E2097" s="57">
        <v>9586</v>
      </c>
      <c r="G2097" s="57" t="s">
        <v>3968</v>
      </c>
      <c r="H2097" s="57">
        <v>0</v>
      </c>
      <c r="AS2097" s="57">
        <v>18590</v>
      </c>
      <c r="AT2097" s="63">
        <f t="shared" ref="AT2097:AT2149" si="239">SUBTOTAL(9,H2097:AS2097)</f>
        <v>18590</v>
      </c>
      <c r="AU2097" s="210">
        <v>0</v>
      </c>
      <c r="AV2097" s="210">
        <v>0</v>
      </c>
      <c r="AW2097" s="210">
        <v>0</v>
      </c>
      <c r="AX2097" s="63">
        <f t="shared" ref="AX2097:AX2148" si="240">SUM(AT2097:AW2097)</f>
        <v>18590</v>
      </c>
      <c r="AZ2097" s="57" t="s">
        <v>3892</v>
      </c>
    </row>
    <row r="2098" spans="1:52" x14ac:dyDescent="0.25">
      <c r="A2098" s="316" t="s">
        <v>3969</v>
      </c>
      <c r="B2098" s="317">
        <v>1811</v>
      </c>
      <c r="C2098" s="316"/>
      <c r="D2098" s="316" t="s">
        <v>3160</v>
      </c>
      <c r="E2098" s="316">
        <v>1115</v>
      </c>
      <c r="F2098" s="316"/>
      <c r="G2098" s="316" t="s">
        <v>3970</v>
      </c>
      <c r="H2098" s="316"/>
      <c r="I2098" s="316"/>
      <c r="J2098" s="316"/>
      <c r="K2098" s="316"/>
      <c r="L2098" s="316"/>
      <c r="M2098" s="316"/>
      <c r="N2098" s="316"/>
      <c r="O2098" s="316"/>
      <c r="P2098" s="316"/>
      <c r="Q2098" s="316"/>
      <c r="R2098" s="316"/>
      <c r="S2098" s="316"/>
      <c r="T2098" s="316"/>
      <c r="U2098" s="316"/>
      <c r="V2098" s="316"/>
      <c r="W2098" s="316"/>
      <c r="X2098" s="316"/>
      <c r="Y2098" s="316">
        <v>50</v>
      </c>
      <c r="Z2098" s="316"/>
      <c r="AA2098" s="316"/>
      <c r="AB2098" s="316"/>
      <c r="AC2098" s="316"/>
      <c r="AD2098" s="316"/>
      <c r="AE2098" s="316"/>
      <c r="AF2098" s="316"/>
      <c r="AG2098" s="316"/>
      <c r="AH2098" s="316"/>
      <c r="AI2098" s="316"/>
      <c r="AJ2098" s="316"/>
      <c r="AK2098" s="316"/>
      <c r="AL2098" s="316"/>
      <c r="AM2098" s="316"/>
      <c r="AN2098" s="316"/>
      <c r="AO2098" s="316"/>
      <c r="AP2098" s="316"/>
      <c r="AQ2098" s="316"/>
      <c r="AR2098" s="316">
        <v>300</v>
      </c>
      <c r="AS2098" s="316"/>
      <c r="AT2098" s="318">
        <f t="shared" si="239"/>
        <v>350</v>
      </c>
      <c r="AU2098" s="319">
        <v>0</v>
      </c>
      <c r="AV2098" s="319">
        <v>0</v>
      </c>
      <c r="AW2098" s="319">
        <v>0</v>
      </c>
      <c r="AX2098" s="318">
        <f t="shared" si="240"/>
        <v>350</v>
      </c>
    </row>
    <row r="2099" spans="1:52" x14ac:dyDescent="0.25">
      <c r="A2099" s="316" t="s">
        <v>3971</v>
      </c>
      <c r="B2099" s="317">
        <v>1812</v>
      </c>
      <c r="C2099" s="316"/>
      <c r="D2099" s="316" t="s">
        <v>3775</v>
      </c>
      <c r="E2099" s="316">
        <v>6012</v>
      </c>
      <c r="F2099" s="316"/>
      <c r="G2099" s="316" t="s">
        <v>3972</v>
      </c>
      <c r="H2099" s="316"/>
      <c r="I2099" s="316"/>
      <c r="J2099" s="316"/>
      <c r="K2099" s="316"/>
      <c r="L2099" s="316"/>
      <c r="M2099" s="316"/>
      <c r="N2099" s="316"/>
      <c r="O2099" s="316"/>
      <c r="P2099" s="316"/>
      <c r="Q2099" s="316"/>
      <c r="R2099" s="316"/>
      <c r="S2099" s="316"/>
      <c r="T2099" s="316"/>
      <c r="U2099" s="316"/>
      <c r="V2099" s="316"/>
      <c r="W2099" s="316"/>
      <c r="X2099" s="316"/>
      <c r="Y2099" s="316">
        <v>250</v>
      </c>
      <c r="Z2099" s="316"/>
      <c r="AA2099" s="316"/>
      <c r="AB2099" s="316"/>
      <c r="AC2099" s="316"/>
      <c r="AD2099" s="316"/>
      <c r="AE2099" s="316"/>
      <c r="AF2099" s="316"/>
      <c r="AG2099" s="316"/>
      <c r="AH2099" s="316"/>
      <c r="AI2099" s="316"/>
      <c r="AJ2099" s="316"/>
      <c r="AK2099" s="316"/>
      <c r="AL2099" s="316"/>
      <c r="AM2099" s="316"/>
      <c r="AN2099" s="316"/>
      <c r="AO2099" s="316"/>
      <c r="AP2099" s="316"/>
      <c r="AQ2099" s="316"/>
      <c r="AR2099" s="316">
        <v>0</v>
      </c>
      <c r="AS2099" s="316"/>
      <c r="AT2099" s="318">
        <f t="shared" si="239"/>
        <v>250</v>
      </c>
      <c r="AU2099" s="319">
        <v>0</v>
      </c>
      <c r="AV2099" s="319">
        <v>0</v>
      </c>
      <c r="AW2099" s="319">
        <v>0</v>
      </c>
      <c r="AX2099" s="318">
        <f t="shared" si="240"/>
        <v>250</v>
      </c>
    </row>
    <row r="2100" spans="1:52" x14ac:dyDescent="0.25">
      <c r="A2100" s="316" t="s">
        <v>3973</v>
      </c>
      <c r="B2100" s="317">
        <v>1813</v>
      </c>
      <c r="C2100" s="316"/>
      <c r="D2100" s="316" t="s">
        <v>3160</v>
      </c>
      <c r="E2100" s="316">
        <v>1145</v>
      </c>
      <c r="F2100" s="316"/>
      <c r="G2100" s="316" t="s">
        <v>3653</v>
      </c>
      <c r="H2100" s="316"/>
      <c r="I2100" s="316"/>
      <c r="J2100" s="316"/>
      <c r="K2100" s="316"/>
      <c r="L2100" s="316"/>
      <c r="M2100" s="316"/>
      <c r="N2100" s="316"/>
      <c r="O2100" s="316"/>
      <c r="P2100" s="316"/>
      <c r="Q2100" s="316"/>
      <c r="R2100" s="316"/>
      <c r="S2100" s="316"/>
      <c r="T2100" s="316"/>
      <c r="U2100" s="316"/>
      <c r="V2100" s="316"/>
      <c r="W2100" s="316"/>
      <c r="X2100" s="316"/>
      <c r="Y2100" s="316">
        <v>50</v>
      </c>
      <c r="Z2100" s="316"/>
      <c r="AA2100" s="316"/>
      <c r="AB2100" s="316"/>
      <c r="AC2100" s="316"/>
      <c r="AD2100" s="316"/>
      <c r="AE2100" s="316"/>
      <c r="AF2100" s="316"/>
      <c r="AG2100" s="316"/>
      <c r="AH2100" s="316"/>
      <c r="AI2100" s="316"/>
      <c r="AJ2100" s="316"/>
      <c r="AK2100" s="316"/>
      <c r="AL2100" s="316"/>
      <c r="AM2100" s="316"/>
      <c r="AN2100" s="316"/>
      <c r="AO2100" s="316"/>
      <c r="AP2100" s="316"/>
      <c r="AQ2100" s="316"/>
      <c r="AR2100" s="316">
        <v>300</v>
      </c>
      <c r="AS2100" s="316"/>
      <c r="AT2100" s="318">
        <f t="shared" si="239"/>
        <v>350</v>
      </c>
      <c r="AU2100" s="319">
        <v>0</v>
      </c>
      <c r="AV2100" s="319">
        <v>0</v>
      </c>
      <c r="AW2100" s="319">
        <v>0</v>
      </c>
      <c r="AX2100" s="318">
        <f t="shared" si="240"/>
        <v>350</v>
      </c>
    </row>
    <row r="2101" spans="1:52" x14ac:dyDescent="0.25">
      <c r="A2101" s="316" t="s">
        <v>3974</v>
      </c>
      <c r="B2101" s="317">
        <v>1814</v>
      </c>
      <c r="C2101" s="316"/>
      <c r="D2101" s="316" t="s">
        <v>3160</v>
      </c>
      <c r="E2101" s="316">
        <v>1051</v>
      </c>
      <c r="F2101" s="316"/>
      <c r="G2101" s="316" t="s">
        <v>3975</v>
      </c>
      <c r="H2101" s="316"/>
      <c r="I2101" s="316"/>
      <c r="J2101" s="316"/>
      <c r="K2101" s="316"/>
      <c r="L2101" s="316"/>
      <c r="M2101" s="316"/>
      <c r="N2101" s="316"/>
      <c r="O2101" s="316"/>
      <c r="P2101" s="316"/>
      <c r="Q2101" s="316"/>
      <c r="R2101" s="316"/>
      <c r="S2101" s="316"/>
      <c r="T2101" s="316"/>
      <c r="U2101" s="316"/>
      <c r="V2101" s="316"/>
      <c r="W2101" s="316"/>
      <c r="X2101" s="316"/>
      <c r="Y2101" s="316">
        <v>50</v>
      </c>
      <c r="Z2101" s="316"/>
      <c r="AA2101" s="316"/>
      <c r="AB2101" s="316"/>
      <c r="AC2101" s="316"/>
      <c r="AD2101" s="316"/>
      <c r="AE2101" s="316"/>
      <c r="AF2101" s="316"/>
      <c r="AG2101" s="316"/>
      <c r="AH2101" s="316"/>
      <c r="AI2101" s="316"/>
      <c r="AJ2101" s="316"/>
      <c r="AK2101" s="316"/>
      <c r="AL2101" s="316"/>
      <c r="AM2101" s="316"/>
      <c r="AN2101" s="316"/>
      <c r="AO2101" s="316"/>
      <c r="AP2101" s="316"/>
      <c r="AQ2101" s="316"/>
      <c r="AR2101" s="316">
        <v>300</v>
      </c>
      <c r="AS2101" s="316"/>
      <c r="AT2101" s="318">
        <f t="shared" si="239"/>
        <v>350</v>
      </c>
      <c r="AU2101" s="319">
        <v>0</v>
      </c>
      <c r="AV2101" s="319">
        <v>0</v>
      </c>
      <c r="AW2101" s="319">
        <v>0</v>
      </c>
      <c r="AX2101" s="318">
        <f t="shared" si="240"/>
        <v>350</v>
      </c>
    </row>
    <row r="2102" spans="1:52" x14ac:dyDescent="0.25">
      <c r="A2102" s="316" t="s">
        <v>3976</v>
      </c>
      <c r="B2102" s="317">
        <v>1815</v>
      </c>
      <c r="C2102" s="316"/>
      <c r="D2102" s="316" t="s">
        <v>3160</v>
      </c>
      <c r="E2102" s="316">
        <v>1302</v>
      </c>
      <c r="F2102" s="316"/>
      <c r="G2102" s="316" t="s">
        <v>3977</v>
      </c>
      <c r="H2102" s="316"/>
      <c r="I2102" s="316"/>
      <c r="J2102" s="316"/>
      <c r="K2102" s="316"/>
      <c r="L2102" s="316"/>
      <c r="M2102" s="316"/>
      <c r="N2102" s="316"/>
      <c r="O2102" s="316"/>
      <c r="P2102" s="316"/>
      <c r="Q2102" s="316"/>
      <c r="R2102" s="316"/>
      <c r="S2102" s="316"/>
      <c r="T2102" s="316"/>
      <c r="U2102" s="316"/>
      <c r="V2102" s="316"/>
      <c r="W2102" s="316"/>
      <c r="X2102" s="316"/>
      <c r="Y2102" s="316">
        <v>50</v>
      </c>
      <c r="Z2102" s="316"/>
      <c r="AA2102" s="316"/>
      <c r="AB2102" s="316"/>
      <c r="AC2102" s="316"/>
      <c r="AD2102" s="316"/>
      <c r="AE2102" s="316"/>
      <c r="AF2102" s="316"/>
      <c r="AG2102" s="316"/>
      <c r="AH2102" s="316"/>
      <c r="AI2102" s="316"/>
      <c r="AJ2102" s="316"/>
      <c r="AK2102" s="316"/>
      <c r="AL2102" s="316"/>
      <c r="AM2102" s="316"/>
      <c r="AN2102" s="316"/>
      <c r="AO2102" s="316"/>
      <c r="AP2102" s="316"/>
      <c r="AQ2102" s="316"/>
      <c r="AR2102" s="316">
        <v>300</v>
      </c>
      <c r="AS2102" s="316"/>
      <c r="AT2102" s="318">
        <f t="shared" si="239"/>
        <v>350</v>
      </c>
      <c r="AU2102" s="319">
        <v>0</v>
      </c>
      <c r="AV2102" s="319">
        <v>0</v>
      </c>
      <c r="AW2102" s="319">
        <v>0</v>
      </c>
      <c r="AX2102" s="318">
        <f t="shared" si="240"/>
        <v>350</v>
      </c>
    </row>
    <row r="2103" spans="1:52" x14ac:dyDescent="0.25">
      <c r="A2103" s="316" t="s">
        <v>3978</v>
      </c>
      <c r="B2103" s="317">
        <v>1816</v>
      </c>
      <c r="C2103" s="316"/>
      <c r="D2103" s="316" t="s">
        <v>3160</v>
      </c>
      <c r="E2103" s="316">
        <v>1106</v>
      </c>
      <c r="F2103" s="316"/>
      <c r="G2103" s="316" t="s">
        <v>3259</v>
      </c>
      <c r="H2103" s="316"/>
      <c r="I2103" s="316"/>
      <c r="J2103" s="316"/>
      <c r="K2103" s="316"/>
      <c r="L2103" s="316"/>
      <c r="M2103" s="316"/>
      <c r="N2103" s="316"/>
      <c r="O2103" s="316"/>
      <c r="P2103" s="316"/>
      <c r="Q2103" s="316"/>
      <c r="R2103" s="316"/>
      <c r="S2103" s="316"/>
      <c r="T2103" s="316"/>
      <c r="U2103" s="316"/>
      <c r="V2103" s="316"/>
      <c r="W2103" s="316"/>
      <c r="X2103" s="316"/>
      <c r="Y2103" s="316">
        <v>50</v>
      </c>
      <c r="Z2103" s="316"/>
      <c r="AA2103" s="316"/>
      <c r="AB2103" s="316"/>
      <c r="AC2103" s="316"/>
      <c r="AD2103" s="316"/>
      <c r="AE2103" s="316"/>
      <c r="AF2103" s="316"/>
      <c r="AG2103" s="316"/>
      <c r="AH2103" s="316"/>
      <c r="AI2103" s="316"/>
      <c r="AJ2103" s="316"/>
      <c r="AK2103" s="316"/>
      <c r="AL2103" s="316"/>
      <c r="AM2103" s="316"/>
      <c r="AN2103" s="316"/>
      <c r="AO2103" s="316"/>
      <c r="AP2103" s="316"/>
      <c r="AQ2103" s="316"/>
      <c r="AR2103" s="316">
        <v>300</v>
      </c>
      <c r="AS2103" s="316"/>
      <c r="AT2103" s="318">
        <f t="shared" si="239"/>
        <v>350</v>
      </c>
      <c r="AU2103" s="319">
        <v>0</v>
      </c>
      <c r="AV2103" s="319">
        <v>0</v>
      </c>
      <c r="AW2103" s="319">
        <v>0</v>
      </c>
      <c r="AX2103" s="318">
        <f t="shared" si="240"/>
        <v>350</v>
      </c>
    </row>
    <row r="2104" spans="1:52" x14ac:dyDescent="0.25">
      <c r="A2104" s="316" t="s">
        <v>3979</v>
      </c>
      <c r="B2104" s="317">
        <v>1817</v>
      </c>
      <c r="C2104" s="316"/>
      <c r="D2104" s="316" t="s">
        <v>3160</v>
      </c>
      <c r="E2104" s="316">
        <v>1044</v>
      </c>
      <c r="F2104" s="316"/>
      <c r="G2104" s="316" t="s">
        <v>3980</v>
      </c>
      <c r="H2104" s="316"/>
      <c r="I2104" s="316"/>
      <c r="J2104" s="316"/>
      <c r="K2104" s="316"/>
      <c r="L2104" s="316"/>
      <c r="M2104" s="316"/>
      <c r="N2104" s="316"/>
      <c r="O2104" s="316"/>
      <c r="P2104" s="316"/>
      <c r="Q2104" s="316"/>
      <c r="R2104" s="316"/>
      <c r="S2104" s="316"/>
      <c r="T2104" s="316"/>
      <c r="U2104" s="316"/>
      <c r="V2104" s="316"/>
      <c r="W2104" s="316"/>
      <c r="X2104" s="316"/>
      <c r="Y2104" s="316">
        <v>50</v>
      </c>
      <c r="Z2104" s="316"/>
      <c r="AA2104" s="316"/>
      <c r="AB2104" s="316"/>
      <c r="AC2104" s="316"/>
      <c r="AD2104" s="316"/>
      <c r="AE2104" s="316"/>
      <c r="AF2104" s="316"/>
      <c r="AG2104" s="316"/>
      <c r="AH2104" s="316"/>
      <c r="AI2104" s="316"/>
      <c r="AJ2104" s="316"/>
      <c r="AK2104" s="316"/>
      <c r="AL2104" s="316"/>
      <c r="AM2104" s="316"/>
      <c r="AN2104" s="316"/>
      <c r="AO2104" s="316"/>
      <c r="AP2104" s="316"/>
      <c r="AQ2104" s="316"/>
      <c r="AR2104" s="316">
        <v>300</v>
      </c>
      <c r="AS2104" s="316"/>
      <c r="AT2104" s="318">
        <f t="shared" si="239"/>
        <v>350</v>
      </c>
      <c r="AU2104" s="319">
        <v>0</v>
      </c>
      <c r="AV2104" s="319">
        <v>0</v>
      </c>
      <c r="AW2104" s="319">
        <v>0</v>
      </c>
      <c r="AX2104" s="318">
        <f t="shared" si="240"/>
        <v>350</v>
      </c>
    </row>
    <row r="2105" spans="1:52" x14ac:dyDescent="0.25">
      <c r="A2105" s="316" t="s">
        <v>3981</v>
      </c>
      <c r="B2105" s="317">
        <v>1818</v>
      </c>
      <c r="C2105" s="316"/>
      <c r="D2105" s="316" t="s">
        <v>3160</v>
      </c>
      <c r="E2105" s="316">
        <v>1326</v>
      </c>
      <c r="F2105" s="316"/>
      <c r="G2105" s="316" t="s">
        <v>3982</v>
      </c>
      <c r="H2105" s="316"/>
      <c r="I2105" s="316"/>
      <c r="J2105" s="316"/>
      <c r="K2105" s="316"/>
      <c r="L2105" s="316"/>
      <c r="M2105" s="316"/>
      <c r="N2105" s="316"/>
      <c r="O2105" s="316"/>
      <c r="P2105" s="316"/>
      <c r="Q2105" s="316"/>
      <c r="R2105" s="316"/>
      <c r="S2105" s="316"/>
      <c r="T2105" s="316"/>
      <c r="U2105" s="316"/>
      <c r="V2105" s="316"/>
      <c r="W2105" s="316"/>
      <c r="X2105" s="316"/>
      <c r="Y2105" s="316">
        <v>50</v>
      </c>
      <c r="Z2105" s="316"/>
      <c r="AA2105" s="316"/>
      <c r="AB2105" s="316"/>
      <c r="AC2105" s="316"/>
      <c r="AD2105" s="316"/>
      <c r="AE2105" s="316"/>
      <c r="AF2105" s="316"/>
      <c r="AG2105" s="316"/>
      <c r="AH2105" s="316"/>
      <c r="AI2105" s="316"/>
      <c r="AJ2105" s="316"/>
      <c r="AK2105" s="316"/>
      <c r="AL2105" s="316"/>
      <c r="AM2105" s="316"/>
      <c r="AN2105" s="316"/>
      <c r="AO2105" s="316"/>
      <c r="AP2105" s="316"/>
      <c r="AQ2105" s="316"/>
      <c r="AR2105" s="316">
        <v>300</v>
      </c>
      <c r="AS2105" s="316"/>
      <c r="AT2105" s="318">
        <f t="shared" si="239"/>
        <v>350</v>
      </c>
      <c r="AU2105" s="319">
        <v>0</v>
      </c>
      <c r="AV2105" s="319">
        <v>0</v>
      </c>
      <c r="AW2105" s="319">
        <v>0</v>
      </c>
      <c r="AX2105" s="318">
        <f t="shared" si="240"/>
        <v>350</v>
      </c>
    </row>
    <row r="2106" spans="1:52" x14ac:dyDescent="0.25">
      <c r="A2106" s="316" t="s">
        <v>3983</v>
      </c>
      <c r="B2106" s="317">
        <v>1819</v>
      </c>
      <c r="C2106" s="316"/>
      <c r="D2106" s="316" t="s">
        <v>3160</v>
      </c>
      <c r="E2106" s="316">
        <v>1311</v>
      </c>
      <c r="F2106" s="316"/>
      <c r="G2106" s="316" t="s">
        <v>3984</v>
      </c>
      <c r="H2106" s="316"/>
      <c r="I2106" s="316"/>
      <c r="J2106" s="316"/>
      <c r="K2106" s="316"/>
      <c r="L2106" s="316"/>
      <c r="M2106" s="316"/>
      <c r="N2106" s="316"/>
      <c r="O2106" s="316"/>
      <c r="P2106" s="316"/>
      <c r="Q2106" s="316"/>
      <c r="R2106" s="316"/>
      <c r="S2106" s="316"/>
      <c r="T2106" s="316"/>
      <c r="U2106" s="316"/>
      <c r="V2106" s="316"/>
      <c r="W2106" s="316"/>
      <c r="X2106" s="316"/>
      <c r="Y2106" s="316">
        <v>50</v>
      </c>
      <c r="Z2106" s="316"/>
      <c r="AA2106" s="316"/>
      <c r="AB2106" s="316"/>
      <c r="AC2106" s="316"/>
      <c r="AD2106" s="316"/>
      <c r="AE2106" s="316"/>
      <c r="AF2106" s="316"/>
      <c r="AG2106" s="316"/>
      <c r="AH2106" s="316"/>
      <c r="AI2106" s="316"/>
      <c r="AJ2106" s="316"/>
      <c r="AK2106" s="316"/>
      <c r="AL2106" s="316"/>
      <c r="AM2106" s="316"/>
      <c r="AN2106" s="316"/>
      <c r="AO2106" s="316"/>
      <c r="AP2106" s="316"/>
      <c r="AQ2106" s="316"/>
      <c r="AR2106" s="316">
        <v>300</v>
      </c>
      <c r="AS2106" s="316"/>
      <c r="AT2106" s="318">
        <f t="shared" si="239"/>
        <v>350</v>
      </c>
      <c r="AU2106" s="319">
        <v>0</v>
      </c>
      <c r="AV2106" s="319">
        <v>0</v>
      </c>
      <c r="AW2106" s="319">
        <v>0</v>
      </c>
      <c r="AX2106" s="318">
        <f t="shared" si="240"/>
        <v>350</v>
      </c>
    </row>
    <row r="2107" spans="1:52" x14ac:dyDescent="0.25">
      <c r="A2107" s="316" t="s">
        <v>3985</v>
      </c>
      <c r="B2107" s="317">
        <v>1820</v>
      </c>
      <c r="C2107" s="316"/>
      <c r="D2107" s="316" t="s">
        <v>3160</v>
      </c>
      <c r="E2107" s="316">
        <v>1124</v>
      </c>
      <c r="F2107" s="316"/>
      <c r="G2107" s="316" t="s">
        <v>3321</v>
      </c>
      <c r="H2107" s="316"/>
      <c r="I2107" s="316"/>
      <c r="J2107" s="316"/>
      <c r="K2107" s="316"/>
      <c r="L2107" s="316"/>
      <c r="M2107" s="316"/>
      <c r="N2107" s="316"/>
      <c r="O2107" s="316"/>
      <c r="P2107" s="316"/>
      <c r="Q2107" s="316"/>
      <c r="R2107" s="316"/>
      <c r="S2107" s="316"/>
      <c r="T2107" s="316"/>
      <c r="U2107" s="316"/>
      <c r="V2107" s="316"/>
      <c r="W2107" s="316"/>
      <c r="X2107" s="316"/>
      <c r="Y2107" s="316">
        <v>50</v>
      </c>
      <c r="Z2107" s="316"/>
      <c r="AA2107" s="316"/>
      <c r="AB2107" s="316"/>
      <c r="AC2107" s="316"/>
      <c r="AD2107" s="316"/>
      <c r="AE2107" s="316"/>
      <c r="AF2107" s="316"/>
      <c r="AG2107" s="316"/>
      <c r="AH2107" s="316"/>
      <c r="AI2107" s="316"/>
      <c r="AJ2107" s="316"/>
      <c r="AK2107" s="316"/>
      <c r="AL2107" s="316"/>
      <c r="AM2107" s="316"/>
      <c r="AN2107" s="316"/>
      <c r="AO2107" s="316"/>
      <c r="AP2107" s="316"/>
      <c r="AQ2107" s="316"/>
      <c r="AR2107" s="316">
        <v>300</v>
      </c>
      <c r="AS2107" s="316"/>
      <c r="AT2107" s="318">
        <f t="shared" si="239"/>
        <v>350</v>
      </c>
      <c r="AU2107" s="319">
        <v>0</v>
      </c>
      <c r="AV2107" s="319">
        <v>0</v>
      </c>
      <c r="AW2107" s="319">
        <v>0</v>
      </c>
      <c r="AX2107" s="318">
        <f t="shared" si="240"/>
        <v>350</v>
      </c>
    </row>
    <row r="2108" spans="1:52" x14ac:dyDescent="0.25">
      <c r="A2108" s="316" t="s">
        <v>3986</v>
      </c>
      <c r="B2108" s="317">
        <v>1821</v>
      </c>
      <c r="C2108" s="316"/>
      <c r="D2108" s="316" t="s">
        <v>3160</v>
      </c>
      <c r="E2108" s="316">
        <v>1105</v>
      </c>
      <c r="F2108" s="316"/>
      <c r="G2108" s="316" t="s">
        <v>3987</v>
      </c>
      <c r="H2108" s="316"/>
      <c r="I2108" s="316"/>
      <c r="J2108" s="316"/>
      <c r="K2108" s="316"/>
      <c r="L2108" s="316"/>
      <c r="M2108" s="316"/>
      <c r="N2108" s="316"/>
      <c r="O2108" s="316"/>
      <c r="P2108" s="316"/>
      <c r="Q2108" s="316"/>
      <c r="R2108" s="316"/>
      <c r="S2108" s="316"/>
      <c r="T2108" s="316"/>
      <c r="U2108" s="316"/>
      <c r="V2108" s="316"/>
      <c r="W2108" s="316"/>
      <c r="X2108" s="316"/>
      <c r="Y2108" s="316">
        <v>50</v>
      </c>
      <c r="Z2108" s="316"/>
      <c r="AA2108" s="316"/>
      <c r="AB2108" s="316"/>
      <c r="AC2108" s="316"/>
      <c r="AD2108" s="316"/>
      <c r="AE2108" s="316"/>
      <c r="AF2108" s="316"/>
      <c r="AG2108" s="316"/>
      <c r="AH2108" s="316"/>
      <c r="AI2108" s="316"/>
      <c r="AJ2108" s="316"/>
      <c r="AK2108" s="316"/>
      <c r="AL2108" s="316"/>
      <c r="AM2108" s="316"/>
      <c r="AN2108" s="316"/>
      <c r="AO2108" s="316"/>
      <c r="AP2108" s="316"/>
      <c r="AQ2108" s="316"/>
      <c r="AR2108" s="316">
        <v>300</v>
      </c>
      <c r="AS2108" s="316"/>
      <c r="AT2108" s="318">
        <f t="shared" si="239"/>
        <v>350</v>
      </c>
      <c r="AU2108" s="319">
        <v>0</v>
      </c>
      <c r="AV2108" s="319">
        <v>0</v>
      </c>
      <c r="AW2108" s="319">
        <v>0</v>
      </c>
      <c r="AX2108" s="318">
        <f t="shared" si="240"/>
        <v>350</v>
      </c>
    </row>
    <row r="2109" spans="1:52" x14ac:dyDescent="0.25">
      <c r="A2109" s="316" t="s">
        <v>3988</v>
      </c>
      <c r="B2109" s="317">
        <v>1822</v>
      </c>
      <c r="C2109" s="316"/>
      <c r="D2109" s="316" t="s">
        <v>3160</v>
      </c>
      <c r="E2109" s="316">
        <v>1338</v>
      </c>
      <c r="F2109" s="316"/>
      <c r="G2109" s="316" t="s">
        <v>3498</v>
      </c>
      <c r="H2109" s="316"/>
      <c r="I2109" s="316"/>
      <c r="J2109" s="316"/>
      <c r="K2109" s="316"/>
      <c r="L2109" s="316"/>
      <c r="M2109" s="316"/>
      <c r="N2109" s="316"/>
      <c r="O2109" s="316"/>
      <c r="P2109" s="316"/>
      <c r="Q2109" s="316"/>
      <c r="R2109" s="316"/>
      <c r="S2109" s="316"/>
      <c r="T2109" s="316"/>
      <c r="U2109" s="316"/>
      <c r="V2109" s="316"/>
      <c r="W2109" s="316"/>
      <c r="X2109" s="316"/>
      <c r="Y2109" s="316">
        <v>50</v>
      </c>
      <c r="Z2109" s="316"/>
      <c r="AA2109" s="316"/>
      <c r="AB2109" s="316"/>
      <c r="AC2109" s="316"/>
      <c r="AD2109" s="316"/>
      <c r="AE2109" s="316"/>
      <c r="AF2109" s="316"/>
      <c r="AG2109" s="316"/>
      <c r="AH2109" s="316"/>
      <c r="AI2109" s="316"/>
      <c r="AJ2109" s="316"/>
      <c r="AK2109" s="316"/>
      <c r="AL2109" s="316"/>
      <c r="AM2109" s="316"/>
      <c r="AN2109" s="316"/>
      <c r="AO2109" s="316"/>
      <c r="AP2109" s="316"/>
      <c r="AQ2109" s="316"/>
      <c r="AR2109" s="316">
        <v>300</v>
      </c>
      <c r="AS2109" s="316"/>
      <c r="AT2109" s="318">
        <f t="shared" si="239"/>
        <v>350</v>
      </c>
      <c r="AU2109" s="319">
        <v>0</v>
      </c>
      <c r="AV2109" s="319">
        <v>0</v>
      </c>
      <c r="AW2109" s="319">
        <v>0</v>
      </c>
      <c r="AX2109" s="318">
        <f t="shared" si="240"/>
        <v>350</v>
      </c>
    </row>
    <row r="2110" spans="1:52" x14ac:dyDescent="0.25">
      <c r="A2110" s="316" t="s">
        <v>3989</v>
      </c>
      <c r="B2110" s="317">
        <v>1823</v>
      </c>
      <c r="C2110" s="316"/>
      <c r="D2110" s="316" t="s">
        <v>3160</v>
      </c>
      <c r="E2110" s="316">
        <v>1337</v>
      </c>
      <c r="F2110" s="316"/>
      <c r="G2110" s="316" t="s">
        <v>3990</v>
      </c>
      <c r="H2110" s="316"/>
      <c r="I2110" s="316"/>
      <c r="J2110" s="316"/>
      <c r="K2110" s="316"/>
      <c r="L2110" s="316"/>
      <c r="M2110" s="316"/>
      <c r="N2110" s="316"/>
      <c r="O2110" s="316"/>
      <c r="P2110" s="316"/>
      <c r="Q2110" s="316"/>
      <c r="R2110" s="316"/>
      <c r="S2110" s="316"/>
      <c r="T2110" s="316"/>
      <c r="U2110" s="316"/>
      <c r="V2110" s="316"/>
      <c r="W2110" s="316"/>
      <c r="X2110" s="316"/>
      <c r="Y2110" s="316">
        <v>50</v>
      </c>
      <c r="Z2110" s="316"/>
      <c r="AA2110" s="316"/>
      <c r="AB2110" s="316"/>
      <c r="AC2110" s="316"/>
      <c r="AD2110" s="316"/>
      <c r="AE2110" s="316"/>
      <c r="AF2110" s="316"/>
      <c r="AG2110" s="316"/>
      <c r="AH2110" s="316"/>
      <c r="AI2110" s="316"/>
      <c r="AJ2110" s="316"/>
      <c r="AK2110" s="316"/>
      <c r="AL2110" s="316"/>
      <c r="AM2110" s="316"/>
      <c r="AN2110" s="316"/>
      <c r="AO2110" s="316"/>
      <c r="AP2110" s="316"/>
      <c r="AQ2110" s="316"/>
      <c r="AR2110" s="316">
        <v>300</v>
      </c>
      <c r="AS2110" s="316"/>
      <c r="AT2110" s="318">
        <f t="shared" si="239"/>
        <v>350</v>
      </c>
      <c r="AU2110" s="319">
        <v>0</v>
      </c>
      <c r="AV2110" s="319">
        <v>0</v>
      </c>
      <c r="AW2110" s="319">
        <v>0</v>
      </c>
      <c r="AX2110" s="318">
        <f t="shared" si="240"/>
        <v>350</v>
      </c>
    </row>
    <row r="2111" spans="1:52" x14ac:dyDescent="0.25">
      <c r="A2111" s="316" t="s">
        <v>3991</v>
      </c>
      <c r="B2111" s="317">
        <v>1824</v>
      </c>
      <c r="C2111" s="316"/>
      <c r="D2111" s="316" t="s">
        <v>3775</v>
      </c>
      <c r="E2111" s="316">
        <v>6037</v>
      </c>
      <c r="F2111" s="316"/>
      <c r="G2111" s="316" t="s">
        <v>3992</v>
      </c>
      <c r="H2111" s="316"/>
      <c r="I2111" s="316"/>
      <c r="J2111" s="316"/>
      <c r="K2111" s="316"/>
      <c r="L2111" s="316"/>
      <c r="M2111" s="316"/>
      <c r="N2111" s="316"/>
      <c r="O2111" s="316"/>
      <c r="P2111" s="316"/>
      <c r="Q2111" s="316"/>
      <c r="R2111" s="316"/>
      <c r="S2111" s="316"/>
      <c r="T2111" s="316"/>
      <c r="U2111" s="316"/>
      <c r="V2111" s="316"/>
      <c r="W2111" s="316"/>
      <c r="X2111" s="316"/>
      <c r="Y2111" s="316">
        <v>250</v>
      </c>
      <c r="Z2111" s="316"/>
      <c r="AA2111" s="316"/>
      <c r="AB2111" s="316"/>
      <c r="AC2111" s="316"/>
      <c r="AD2111" s="316"/>
      <c r="AE2111" s="316"/>
      <c r="AF2111" s="316"/>
      <c r="AG2111" s="316"/>
      <c r="AH2111" s="316"/>
      <c r="AI2111" s="316"/>
      <c r="AJ2111" s="316"/>
      <c r="AK2111" s="316"/>
      <c r="AL2111" s="316"/>
      <c r="AM2111" s="316"/>
      <c r="AN2111" s="316"/>
      <c r="AO2111" s="316"/>
      <c r="AP2111" s="316"/>
      <c r="AQ2111" s="316"/>
      <c r="AR2111" s="316">
        <v>0</v>
      </c>
      <c r="AS2111" s="316"/>
      <c r="AT2111" s="318">
        <f t="shared" si="239"/>
        <v>250</v>
      </c>
      <c r="AU2111" s="319">
        <v>0</v>
      </c>
      <c r="AV2111" s="319">
        <v>0</v>
      </c>
      <c r="AW2111" s="319">
        <v>0</v>
      </c>
      <c r="AX2111" s="318">
        <f t="shared" si="240"/>
        <v>250</v>
      </c>
    </row>
    <row r="2112" spans="1:52" x14ac:dyDescent="0.25">
      <c r="A2112" s="316" t="s">
        <v>3993</v>
      </c>
      <c r="B2112" s="317">
        <v>1825</v>
      </c>
      <c r="C2112" s="316"/>
      <c r="D2112" s="316" t="s">
        <v>3160</v>
      </c>
      <c r="E2112" s="316">
        <v>1040</v>
      </c>
      <c r="F2112" s="316"/>
      <c r="G2112" s="316" t="s">
        <v>3994</v>
      </c>
      <c r="H2112" s="316"/>
      <c r="I2112" s="316"/>
      <c r="J2112" s="316"/>
      <c r="K2112" s="316"/>
      <c r="L2112" s="316"/>
      <c r="M2112" s="316"/>
      <c r="N2112" s="316"/>
      <c r="O2112" s="316"/>
      <c r="P2112" s="316"/>
      <c r="Q2112" s="316"/>
      <c r="R2112" s="316"/>
      <c r="S2112" s="316"/>
      <c r="T2112" s="316"/>
      <c r="U2112" s="316"/>
      <c r="V2112" s="316"/>
      <c r="W2112" s="316"/>
      <c r="X2112" s="316"/>
      <c r="Y2112" s="316">
        <v>50</v>
      </c>
      <c r="Z2112" s="316"/>
      <c r="AA2112" s="316"/>
      <c r="AB2112" s="316"/>
      <c r="AC2112" s="316"/>
      <c r="AD2112" s="316"/>
      <c r="AE2112" s="316"/>
      <c r="AF2112" s="316"/>
      <c r="AG2112" s="316"/>
      <c r="AH2112" s="316"/>
      <c r="AI2112" s="316"/>
      <c r="AJ2112" s="316"/>
      <c r="AK2112" s="316"/>
      <c r="AL2112" s="316"/>
      <c r="AM2112" s="316"/>
      <c r="AN2112" s="316"/>
      <c r="AO2112" s="316"/>
      <c r="AP2112" s="316"/>
      <c r="AQ2112" s="316"/>
      <c r="AR2112" s="316">
        <v>300</v>
      </c>
      <c r="AS2112" s="316"/>
      <c r="AT2112" s="318">
        <f t="shared" si="239"/>
        <v>350</v>
      </c>
      <c r="AU2112" s="319">
        <v>0</v>
      </c>
      <c r="AV2112" s="319">
        <v>0</v>
      </c>
      <c r="AW2112" s="319">
        <v>0</v>
      </c>
      <c r="AX2112" s="318">
        <f t="shared" si="240"/>
        <v>350</v>
      </c>
    </row>
    <row r="2113" spans="1:50" x14ac:dyDescent="0.25">
      <c r="A2113" s="316" t="s">
        <v>3995</v>
      </c>
      <c r="B2113" s="317">
        <v>1826</v>
      </c>
      <c r="C2113" s="316"/>
      <c r="D2113" s="316" t="s">
        <v>3160</v>
      </c>
      <c r="E2113" s="316">
        <v>1138</v>
      </c>
      <c r="F2113" s="316"/>
      <c r="G2113" s="316" t="s">
        <v>3996</v>
      </c>
      <c r="H2113" s="316"/>
      <c r="I2113" s="316"/>
      <c r="J2113" s="316"/>
      <c r="K2113" s="316"/>
      <c r="L2113" s="316"/>
      <c r="M2113" s="316"/>
      <c r="N2113" s="316"/>
      <c r="O2113" s="316"/>
      <c r="P2113" s="316"/>
      <c r="Q2113" s="316"/>
      <c r="R2113" s="316"/>
      <c r="S2113" s="316"/>
      <c r="T2113" s="316"/>
      <c r="U2113" s="316"/>
      <c r="V2113" s="316"/>
      <c r="W2113" s="316"/>
      <c r="X2113" s="316"/>
      <c r="Y2113" s="316">
        <v>50</v>
      </c>
      <c r="Z2113" s="316"/>
      <c r="AA2113" s="316"/>
      <c r="AB2113" s="316"/>
      <c r="AC2113" s="316"/>
      <c r="AD2113" s="316"/>
      <c r="AE2113" s="316"/>
      <c r="AF2113" s="316"/>
      <c r="AG2113" s="316"/>
      <c r="AH2113" s="316"/>
      <c r="AI2113" s="316"/>
      <c r="AJ2113" s="316"/>
      <c r="AK2113" s="316"/>
      <c r="AL2113" s="316"/>
      <c r="AM2113" s="316"/>
      <c r="AN2113" s="316"/>
      <c r="AO2113" s="316"/>
      <c r="AP2113" s="316"/>
      <c r="AQ2113" s="316"/>
      <c r="AR2113" s="316">
        <v>300</v>
      </c>
      <c r="AS2113" s="316"/>
      <c r="AT2113" s="318">
        <f t="shared" si="239"/>
        <v>350</v>
      </c>
      <c r="AU2113" s="319">
        <v>0</v>
      </c>
      <c r="AV2113" s="319">
        <v>0</v>
      </c>
      <c r="AW2113" s="319">
        <v>0</v>
      </c>
      <c r="AX2113" s="318">
        <f t="shared" si="240"/>
        <v>350</v>
      </c>
    </row>
    <row r="2114" spans="1:50" x14ac:dyDescent="0.25">
      <c r="A2114" s="316" t="s">
        <v>3997</v>
      </c>
      <c r="B2114" s="317">
        <v>1827</v>
      </c>
      <c r="C2114" s="316"/>
      <c r="D2114" s="316" t="s">
        <v>3160</v>
      </c>
      <c r="E2114" s="316">
        <v>1212</v>
      </c>
      <c r="F2114" s="316"/>
      <c r="G2114" s="316" t="s">
        <v>3998</v>
      </c>
      <c r="H2114" s="316"/>
      <c r="I2114" s="316"/>
      <c r="J2114" s="316"/>
      <c r="K2114" s="316"/>
      <c r="L2114" s="316"/>
      <c r="M2114" s="316"/>
      <c r="N2114" s="316"/>
      <c r="O2114" s="316"/>
      <c r="P2114" s="316"/>
      <c r="Q2114" s="316"/>
      <c r="R2114" s="316"/>
      <c r="S2114" s="316"/>
      <c r="T2114" s="316"/>
      <c r="U2114" s="316"/>
      <c r="V2114" s="316"/>
      <c r="W2114" s="316"/>
      <c r="X2114" s="316"/>
      <c r="Y2114" s="316">
        <v>50</v>
      </c>
      <c r="Z2114" s="316"/>
      <c r="AA2114" s="316"/>
      <c r="AB2114" s="316"/>
      <c r="AC2114" s="316"/>
      <c r="AD2114" s="316"/>
      <c r="AE2114" s="316"/>
      <c r="AF2114" s="316"/>
      <c r="AG2114" s="316"/>
      <c r="AH2114" s="316"/>
      <c r="AI2114" s="316"/>
      <c r="AJ2114" s="316"/>
      <c r="AK2114" s="316"/>
      <c r="AL2114" s="316"/>
      <c r="AM2114" s="316"/>
      <c r="AN2114" s="316"/>
      <c r="AO2114" s="316"/>
      <c r="AP2114" s="316"/>
      <c r="AQ2114" s="316"/>
      <c r="AR2114" s="316">
        <v>300</v>
      </c>
      <c r="AS2114" s="316"/>
      <c r="AT2114" s="318">
        <f t="shared" si="239"/>
        <v>350</v>
      </c>
      <c r="AU2114" s="319">
        <v>0</v>
      </c>
      <c r="AV2114" s="319">
        <v>0</v>
      </c>
      <c r="AW2114" s="319">
        <v>0</v>
      </c>
      <c r="AX2114" s="318">
        <f t="shared" si="240"/>
        <v>350</v>
      </c>
    </row>
    <row r="2115" spans="1:50" x14ac:dyDescent="0.25">
      <c r="A2115" s="316" t="s">
        <v>3999</v>
      </c>
      <c r="B2115" s="317">
        <v>1828</v>
      </c>
      <c r="C2115" s="316"/>
      <c r="D2115" s="316" t="s">
        <v>3925</v>
      </c>
      <c r="E2115" s="316">
        <v>1229</v>
      </c>
      <c r="F2115" s="316"/>
      <c r="G2115" s="316" t="s">
        <v>3383</v>
      </c>
      <c r="H2115" s="316"/>
      <c r="I2115" s="316"/>
      <c r="J2115" s="316"/>
      <c r="K2115" s="316"/>
      <c r="L2115" s="316"/>
      <c r="M2115" s="316"/>
      <c r="N2115" s="316"/>
      <c r="O2115" s="316"/>
      <c r="P2115" s="316"/>
      <c r="Q2115" s="316"/>
      <c r="R2115" s="316"/>
      <c r="S2115" s="316"/>
      <c r="T2115" s="316"/>
      <c r="U2115" s="316"/>
      <c r="V2115" s="316"/>
      <c r="W2115" s="316"/>
      <c r="X2115" s="316"/>
      <c r="Y2115" s="316">
        <v>50</v>
      </c>
      <c r="Z2115" s="316"/>
      <c r="AA2115" s="316"/>
      <c r="AB2115" s="316"/>
      <c r="AC2115" s="316"/>
      <c r="AD2115" s="316"/>
      <c r="AE2115" s="316"/>
      <c r="AF2115" s="316"/>
      <c r="AG2115" s="316"/>
      <c r="AH2115" s="316"/>
      <c r="AI2115" s="316"/>
      <c r="AJ2115" s="316"/>
      <c r="AK2115" s="316"/>
      <c r="AL2115" s="316"/>
      <c r="AM2115" s="316"/>
      <c r="AN2115" s="316"/>
      <c r="AO2115" s="316"/>
      <c r="AP2115" s="316"/>
      <c r="AQ2115" s="316"/>
      <c r="AR2115" s="316">
        <v>300</v>
      </c>
      <c r="AS2115" s="316"/>
      <c r="AT2115" s="318">
        <f t="shared" si="239"/>
        <v>350</v>
      </c>
      <c r="AU2115" s="319">
        <v>0</v>
      </c>
      <c r="AV2115" s="319">
        <v>0</v>
      </c>
      <c r="AW2115" s="319">
        <v>0</v>
      </c>
      <c r="AX2115" s="318">
        <f t="shared" si="240"/>
        <v>350</v>
      </c>
    </row>
    <row r="2116" spans="1:50" x14ac:dyDescent="0.25">
      <c r="A2116" s="316" t="s">
        <v>4000</v>
      </c>
      <c r="B2116" s="317">
        <v>1829</v>
      </c>
      <c r="C2116" s="316"/>
      <c r="D2116" s="316" t="s">
        <v>3775</v>
      </c>
      <c r="E2116" s="316">
        <v>6207</v>
      </c>
      <c r="F2116" s="316"/>
      <c r="G2116" s="316" t="s">
        <v>3709</v>
      </c>
      <c r="H2116" s="316"/>
      <c r="I2116" s="316"/>
      <c r="J2116" s="316"/>
      <c r="K2116" s="316"/>
      <c r="L2116" s="316"/>
      <c r="M2116" s="316"/>
      <c r="N2116" s="316"/>
      <c r="O2116" s="316"/>
      <c r="P2116" s="316"/>
      <c r="Q2116" s="316"/>
      <c r="R2116" s="316"/>
      <c r="S2116" s="316"/>
      <c r="T2116" s="316"/>
      <c r="U2116" s="316"/>
      <c r="V2116" s="316"/>
      <c r="W2116" s="316"/>
      <c r="X2116" s="316"/>
      <c r="Y2116" s="316">
        <v>250</v>
      </c>
      <c r="Z2116" s="316"/>
      <c r="AA2116" s="316"/>
      <c r="AB2116" s="316"/>
      <c r="AC2116" s="316"/>
      <c r="AD2116" s="316"/>
      <c r="AE2116" s="316"/>
      <c r="AF2116" s="316"/>
      <c r="AG2116" s="316"/>
      <c r="AH2116" s="316"/>
      <c r="AI2116" s="316"/>
      <c r="AJ2116" s="316"/>
      <c r="AK2116" s="316"/>
      <c r="AL2116" s="316"/>
      <c r="AM2116" s="316"/>
      <c r="AN2116" s="316"/>
      <c r="AO2116" s="316"/>
      <c r="AP2116" s="316"/>
      <c r="AQ2116" s="316"/>
      <c r="AR2116" s="316">
        <v>300</v>
      </c>
      <c r="AS2116" s="316"/>
      <c r="AT2116" s="318">
        <f t="shared" si="239"/>
        <v>550</v>
      </c>
      <c r="AU2116" s="319">
        <v>0</v>
      </c>
      <c r="AV2116" s="319">
        <v>0</v>
      </c>
      <c r="AW2116" s="319">
        <v>0</v>
      </c>
      <c r="AX2116" s="318">
        <f t="shared" si="240"/>
        <v>550</v>
      </c>
    </row>
    <row r="2117" spans="1:50" x14ac:dyDescent="0.25">
      <c r="A2117" s="316" t="s">
        <v>4001</v>
      </c>
      <c r="B2117" s="317">
        <v>1830</v>
      </c>
      <c r="C2117" s="316"/>
      <c r="D2117" s="316" t="s">
        <v>3775</v>
      </c>
      <c r="E2117" s="316">
        <v>6130</v>
      </c>
      <c r="F2117" s="316"/>
      <c r="G2117" s="316" t="s">
        <v>3783</v>
      </c>
      <c r="H2117" s="316"/>
      <c r="I2117" s="316"/>
      <c r="J2117" s="316"/>
      <c r="K2117" s="316"/>
      <c r="L2117" s="316"/>
      <c r="M2117" s="316"/>
      <c r="N2117" s="316"/>
      <c r="O2117" s="316"/>
      <c r="P2117" s="316"/>
      <c r="Q2117" s="316"/>
      <c r="R2117" s="316"/>
      <c r="S2117" s="316"/>
      <c r="T2117" s="316"/>
      <c r="U2117" s="316"/>
      <c r="V2117" s="316"/>
      <c r="W2117" s="316"/>
      <c r="X2117" s="316"/>
      <c r="Y2117" s="316">
        <v>250</v>
      </c>
      <c r="Z2117" s="316"/>
      <c r="AA2117" s="316"/>
      <c r="AB2117" s="316"/>
      <c r="AC2117" s="316"/>
      <c r="AD2117" s="316"/>
      <c r="AE2117" s="316"/>
      <c r="AF2117" s="316"/>
      <c r="AG2117" s="316"/>
      <c r="AH2117" s="316"/>
      <c r="AI2117" s="316"/>
      <c r="AJ2117" s="316"/>
      <c r="AK2117" s="316"/>
      <c r="AL2117" s="316"/>
      <c r="AM2117" s="316"/>
      <c r="AN2117" s="316"/>
      <c r="AO2117" s="316"/>
      <c r="AP2117" s="316"/>
      <c r="AQ2117" s="316"/>
      <c r="AR2117" s="316">
        <v>0</v>
      </c>
      <c r="AS2117" s="316"/>
      <c r="AT2117" s="318">
        <f t="shared" si="239"/>
        <v>250</v>
      </c>
      <c r="AU2117" s="319">
        <v>0</v>
      </c>
      <c r="AV2117" s="319">
        <v>0</v>
      </c>
      <c r="AW2117" s="319">
        <v>0</v>
      </c>
      <c r="AX2117" s="318">
        <f t="shared" si="240"/>
        <v>250</v>
      </c>
    </row>
    <row r="2118" spans="1:50" x14ac:dyDescent="0.25">
      <c r="A2118" s="316" t="s">
        <v>4002</v>
      </c>
      <c r="B2118" s="317">
        <v>1831</v>
      </c>
      <c r="C2118" s="316"/>
      <c r="D2118" s="316" t="s">
        <v>3775</v>
      </c>
      <c r="E2118" s="316">
        <v>6120</v>
      </c>
      <c r="F2118" s="316"/>
      <c r="G2118" s="316" t="s">
        <v>3610</v>
      </c>
      <c r="H2118" s="316"/>
      <c r="I2118" s="316"/>
      <c r="J2118" s="316"/>
      <c r="K2118" s="316"/>
      <c r="L2118" s="316"/>
      <c r="M2118" s="316"/>
      <c r="N2118" s="316"/>
      <c r="O2118" s="316"/>
      <c r="P2118" s="316"/>
      <c r="Q2118" s="316"/>
      <c r="R2118" s="316"/>
      <c r="S2118" s="316"/>
      <c r="T2118" s="316"/>
      <c r="U2118" s="316"/>
      <c r="V2118" s="316"/>
      <c r="W2118" s="316"/>
      <c r="X2118" s="316"/>
      <c r="Y2118" s="316">
        <v>250</v>
      </c>
      <c r="Z2118" s="316"/>
      <c r="AA2118" s="316"/>
      <c r="AB2118" s="316"/>
      <c r="AC2118" s="316"/>
      <c r="AD2118" s="316"/>
      <c r="AE2118" s="316"/>
      <c r="AF2118" s="316"/>
      <c r="AG2118" s="316"/>
      <c r="AH2118" s="316"/>
      <c r="AI2118" s="316"/>
      <c r="AJ2118" s="316"/>
      <c r="AK2118" s="316"/>
      <c r="AL2118" s="316"/>
      <c r="AM2118" s="316"/>
      <c r="AN2118" s="316"/>
      <c r="AO2118" s="316"/>
      <c r="AP2118" s="316"/>
      <c r="AQ2118" s="316"/>
      <c r="AR2118" s="316">
        <v>0</v>
      </c>
      <c r="AS2118" s="316"/>
      <c r="AT2118" s="318">
        <f t="shared" si="239"/>
        <v>250</v>
      </c>
      <c r="AU2118" s="319">
        <v>0</v>
      </c>
      <c r="AV2118" s="319">
        <v>0</v>
      </c>
      <c r="AW2118" s="319">
        <v>0</v>
      </c>
      <c r="AX2118" s="318">
        <f t="shared" si="240"/>
        <v>250</v>
      </c>
    </row>
    <row r="2119" spans="1:50" x14ac:dyDescent="0.25">
      <c r="A2119" s="316" t="s">
        <v>4003</v>
      </c>
      <c r="B2119" s="317">
        <v>1832</v>
      </c>
      <c r="C2119" s="316"/>
      <c r="D2119" s="316" t="s">
        <v>3925</v>
      </c>
      <c r="E2119" s="316">
        <v>1217</v>
      </c>
      <c r="F2119" s="316"/>
      <c r="G2119" s="316" t="s">
        <v>3357</v>
      </c>
      <c r="H2119" s="316"/>
      <c r="I2119" s="316"/>
      <c r="J2119" s="316"/>
      <c r="K2119" s="316"/>
      <c r="L2119" s="316"/>
      <c r="M2119" s="316"/>
      <c r="N2119" s="316"/>
      <c r="O2119" s="316"/>
      <c r="P2119" s="316"/>
      <c r="Q2119" s="316"/>
      <c r="R2119" s="316"/>
      <c r="S2119" s="316"/>
      <c r="T2119" s="316"/>
      <c r="U2119" s="316"/>
      <c r="V2119" s="316"/>
      <c r="W2119" s="316"/>
      <c r="X2119" s="316"/>
      <c r="Y2119" s="316">
        <v>50</v>
      </c>
      <c r="Z2119" s="316"/>
      <c r="AA2119" s="316"/>
      <c r="AB2119" s="316"/>
      <c r="AC2119" s="316"/>
      <c r="AD2119" s="316"/>
      <c r="AE2119" s="316"/>
      <c r="AF2119" s="316"/>
      <c r="AG2119" s="316"/>
      <c r="AH2119" s="316"/>
      <c r="AI2119" s="316"/>
      <c r="AJ2119" s="316"/>
      <c r="AK2119" s="316"/>
      <c r="AL2119" s="316"/>
      <c r="AM2119" s="316"/>
      <c r="AN2119" s="316"/>
      <c r="AO2119" s="316"/>
      <c r="AP2119" s="316"/>
      <c r="AQ2119" s="316"/>
      <c r="AR2119" s="316">
        <v>300</v>
      </c>
      <c r="AS2119" s="316"/>
      <c r="AT2119" s="318">
        <f t="shared" si="239"/>
        <v>350</v>
      </c>
      <c r="AU2119" s="319">
        <v>0</v>
      </c>
      <c r="AV2119" s="319">
        <v>0</v>
      </c>
      <c r="AW2119" s="319">
        <v>0</v>
      </c>
      <c r="AX2119" s="318">
        <f t="shared" si="240"/>
        <v>350</v>
      </c>
    </row>
    <row r="2120" spans="1:50" x14ac:dyDescent="0.25">
      <c r="A2120" s="316" t="s">
        <v>4004</v>
      </c>
      <c r="B2120" s="317">
        <v>1833</v>
      </c>
      <c r="C2120" s="316"/>
      <c r="D2120" s="316" t="s">
        <v>3775</v>
      </c>
      <c r="E2120" s="316">
        <v>6163</v>
      </c>
      <c r="F2120" s="316"/>
      <c r="G2120" s="316" t="s">
        <v>4005</v>
      </c>
      <c r="H2120" s="316"/>
      <c r="I2120" s="316"/>
      <c r="J2120" s="316"/>
      <c r="K2120" s="316"/>
      <c r="L2120" s="316"/>
      <c r="M2120" s="316"/>
      <c r="N2120" s="316"/>
      <c r="O2120" s="316"/>
      <c r="P2120" s="316"/>
      <c r="Q2120" s="316"/>
      <c r="R2120" s="316"/>
      <c r="S2120" s="316"/>
      <c r="T2120" s="316"/>
      <c r="U2120" s="316"/>
      <c r="V2120" s="316"/>
      <c r="W2120" s="316"/>
      <c r="X2120" s="316"/>
      <c r="Y2120" s="316">
        <v>250</v>
      </c>
      <c r="Z2120" s="316"/>
      <c r="AA2120" s="316"/>
      <c r="AB2120" s="316"/>
      <c r="AC2120" s="316"/>
      <c r="AD2120" s="316"/>
      <c r="AE2120" s="316"/>
      <c r="AF2120" s="316"/>
      <c r="AG2120" s="316"/>
      <c r="AH2120" s="316"/>
      <c r="AI2120" s="316"/>
      <c r="AJ2120" s="316"/>
      <c r="AK2120" s="316"/>
      <c r="AL2120" s="316"/>
      <c r="AM2120" s="316"/>
      <c r="AN2120" s="316"/>
      <c r="AO2120" s="316"/>
      <c r="AP2120" s="316"/>
      <c r="AQ2120" s="316"/>
      <c r="AR2120" s="316">
        <v>0</v>
      </c>
      <c r="AS2120" s="316"/>
      <c r="AT2120" s="318">
        <f t="shared" si="239"/>
        <v>250</v>
      </c>
      <c r="AU2120" s="319">
        <v>0</v>
      </c>
      <c r="AV2120" s="319">
        <v>0</v>
      </c>
      <c r="AW2120" s="319">
        <v>0</v>
      </c>
      <c r="AX2120" s="318">
        <f t="shared" si="240"/>
        <v>250</v>
      </c>
    </row>
    <row r="2121" spans="1:50" x14ac:dyDescent="0.25">
      <c r="A2121" s="316" t="s">
        <v>4006</v>
      </c>
      <c r="B2121" s="317">
        <v>1834</v>
      </c>
      <c r="C2121" s="316"/>
      <c r="D2121" s="316" t="s">
        <v>3925</v>
      </c>
      <c r="E2121" s="316">
        <v>1143</v>
      </c>
      <c r="F2121" s="316"/>
      <c r="G2121" s="316" t="s">
        <v>3648</v>
      </c>
      <c r="H2121" s="316"/>
      <c r="I2121" s="316"/>
      <c r="J2121" s="316"/>
      <c r="K2121" s="316"/>
      <c r="L2121" s="316"/>
      <c r="M2121" s="316"/>
      <c r="N2121" s="316"/>
      <c r="O2121" s="316"/>
      <c r="P2121" s="316"/>
      <c r="Q2121" s="316"/>
      <c r="R2121" s="316"/>
      <c r="S2121" s="316"/>
      <c r="T2121" s="316"/>
      <c r="U2121" s="316"/>
      <c r="V2121" s="316"/>
      <c r="W2121" s="316"/>
      <c r="X2121" s="316"/>
      <c r="Y2121" s="316">
        <v>50</v>
      </c>
      <c r="Z2121" s="316"/>
      <c r="AA2121" s="316"/>
      <c r="AB2121" s="316"/>
      <c r="AC2121" s="316"/>
      <c r="AD2121" s="316"/>
      <c r="AE2121" s="316"/>
      <c r="AF2121" s="316"/>
      <c r="AG2121" s="316"/>
      <c r="AH2121" s="316"/>
      <c r="AI2121" s="316"/>
      <c r="AJ2121" s="316"/>
      <c r="AK2121" s="316"/>
      <c r="AL2121" s="316"/>
      <c r="AM2121" s="316"/>
      <c r="AN2121" s="316"/>
      <c r="AO2121" s="316"/>
      <c r="AP2121" s="316"/>
      <c r="AQ2121" s="316"/>
      <c r="AR2121" s="316">
        <v>300</v>
      </c>
      <c r="AS2121" s="316"/>
      <c r="AT2121" s="318">
        <f t="shared" si="239"/>
        <v>350</v>
      </c>
      <c r="AU2121" s="319">
        <v>0</v>
      </c>
      <c r="AV2121" s="319">
        <v>0</v>
      </c>
      <c r="AW2121" s="319">
        <v>0</v>
      </c>
      <c r="AX2121" s="318">
        <f t="shared" si="240"/>
        <v>350</v>
      </c>
    </row>
    <row r="2122" spans="1:50" x14ac:dyDescent="0.25">
      <c r="A2122" s="316" t="s">
        <v>4007</v>
      </c>
      <c r="B2122" s="317">
        <v>1835</v>
      </c>
      <c r="C2122" s="316"/>
      <c r="D2122" s="316" t="s">
        <v>3775</v>
      </c>
      <c r="E2122" s="316">
        <v>6133</v>
      </c>
      <c r="F2122" s="316"/>
      <c r="G2122" s="316" t="s">
        <v>3859</v>
      </c>
      <c r="H2122" s="316"/>
      <c r="I2122" s="316"/>
      <c r="J2122" s="316"/>
      <c r="K2122" s="316"/>
      <c r="L2122" s="316"/>
      <c r="M2122" s="316"/>
      <c r="N2122" s="316"/>
      <c r="O2122" s="316"/>
      <c r="P2122" s="316"/>
      <c r="Q2122" s="316"/>
      <c r="R2122" s="316"/>
      <c r="S2122" s="316"/>
      <c r="T2122" s="316"/>
      <c r="U2122" s="316"/>
      <c r="V2122" s="316"/>
      <c r="W2122" s="316"/>
      <c r="X2122" s="316"/>
      <c r="Y2122" s="316">
        <v>250</v>
      </c>
      <c r="Z2122" s="316"/>
      <c r="AA2122" s="316"/>
      <c r="AB2122" s="316"/>
      <c r="AC2122" s="316"/>
      <c r="AD2122" s="316"/>
      <c r="AE2122" s="316"/>
      <c r="AF2122" s="316"/>
      <c r="AG2122" s="316"/>
      <c r="AH2122" s="316"/>
      <c r="AI2122" s="316"/>
      <c r="AJ2122" s="316"/>
      <c r="AK2122" s="316"/>
      <c r="AL2122" s="316"/>
      <c r="AM2122" s="316"/>
      <c r="AN2122" s="316"/>
      <c r="AO2122" s="316"/>
      <c r="AP2122" s="316"/>
      <c r="AQ2122" s="316"/>
      <c r="AR2122" s="316">
        <v>0</v>
      </c>
      <c r="AS2122" s="316"/>
      <c r="AT2122" s="318">
        <f t="shared" si="239"/>
        <v>250</v>
      </c>
      <c r="AU2122" s="319">
        <v>0</v>
      </c>
      <c r="AV2122" s="319">
        <v>0</v>
      </c>
      <c r="AW2122" s="319">
        <v>0</v>
      </c>
      <c r="AX2122" s="318">
        <f t="shared" si="240"/>
        <v>250</v>
      </c>
    </row>
    <row r="2123" spans="1:50" x14ac:dyDescent="0.25">
      <c r="A2123" s="316" t="s">
        <v>4008</v>
      </c>
      <c r="B2123" s="317">
        <v>1836</v>
      </c>
      <c r="C2123" s="316"/>
      <c r="D2123" s="316" t="s">
        <v>3925</v>
      </c>
      <c r="E2123" s="316">
        <v>1122</v>
      </c>
      <c r="F2123" s="316"/>
      <c r="G2123" s="316" t="s">
        <v>3315</v>
      </c>
      <c r="H2123" s="316"/>
      <c r="I2123" s="316"/>
      <c r="J2123" s="316"/>
      <c r="K2123" s="316"/>
      <c r="L2123" s="316"/>
      <c r="M2123" s="316"/>
      <c r="N2123" s="316"/>
      <c r="O2123" s="316"/>
      <c r="P2123" s="316"/>
      <c r="Q2123" s="316"/>
      <c r="R2123" s="316"/>
      <c r="S2123" s="316"/>
      <c r="T2123" s="316"/>
      <c r="U2123" s="316"/>
      <c r="V2123" s="316"/>
      <c r="W2123" s="316"/>
      <c r="X2123" s="316"/>
      <c r="Y2123" s="316">
        <v>50</v>
      </c>
      <c r="Z2123" s="316"/>
      <c r="AA2123" s="316"/>
      <c r="AB2123" s="316"/>
      <c r="AC2123" s="316"/>
      <c r="AD2123" s="316"/>
      <c r="AE2123" s="316"/>
      <c r="AF2123" s="316"/>
      <c r="AG2123" s="316"/>
      <c r="AH2123" s="316"/>
      <c r="AI2123" s="316"/>
      <c r="AJ2123" s="316"/>
      <c r="AK2123" s="316"/>
      <c r="AL2123" s="316"/>
      <c r="AM2123" s="316"/>
      <c r="AN2123" s="316"/>
      <c r="AO2123" s="316"/>
      <c r="AP2123" s="316"/>
      <c r="AQ2123" s="316"/>
      <c r="AR2123" s="316">
        <v>300</v>
      </c>
      <c r="AS2123" s="316"/>
      <c r="AT2123" s="318">
        <f t="shared" si="239"/>
        <v>350</v>
      </c>
      <c r="AU2123" s="319">
        <v>0</v>
      </c>
      <c r="AV2123" s="319">
        <v>0</v>
      </c>
      <c r="AW2123" s="319">
        <v>0</v>
      </c>
      <c r="AX2123" s="318">
        <f t="shared" si="240"/>
        <v>350</v>
      </c>
    </row>
    <row r="2124" spans="1:50" x14ac:dyDescent="0.25">
      <c r="A2124" s="316" t="s">
        <v>4009</v>
      </c>
      <c r="B2124" s="317">
        <v>1837</v>
      </c>
      <c r="C2124" s="316"/>
      <c r="D2124" s="316" t="s">
        <v>3775</v>
      </c>
      <c r="E2124" s="316">
        <v>6049</v>
      </c>
      <c r="F2124" s="316"/>
      <c r="G2124" s="316" t="s">
        <v>4010</v>
      </c>
      <c r="H2124" s="316"/>
      <c r="I2124" s="316"/>
      <c r="J2124" s="316"/>
      <c r="K2124" s="316"/>
      <c r="L2124" s="316"/>
      <c r="M2124" s="316"/>
      <c r="N2124" s="316"/>
      <c r="O2124" s="316"/>
      <c r="P2124" s="316"/>
      <c r="Q2124" s="316"/>
      <c r="R2124" s="316"/>
      <c r="S2124" s="316"/>
      <c r="T2124" s="316"/>
      <c r="U2124" s="316"/>
      <c r="V2124" s="316"/>
      <c r="W2124" s="316"/>
      <c r="X2124" s="316"/>
      <c r="Y2124" s="316">
        <v>250</v>
      </c>
      <c r="Z2124" s="316"/>
      <c r="AA2124" s="316"/>
      <c r="AB2124" s="316"/>
      <c r="AC2124" s="316"/>
      <c r="AD2124" s="316"/>
      <c r="AE2124" s="316"/>
      <c r="AF2124" s="316"/>
      <c r="AG2124" s="316"/>
      <c r="AH2124" s="316"/>
      <c r="AI2124" s="316"/>
      <c r="AJ2124" s="316"/>
      <c r="AK2124" s="316"/>
      <c r="AL2124" s="316"/>
      <c r="AM2124" s="316"/>
      <c r="AN2124" s="316"/>
      <c r="AO2124" s="316"/>
      <c r="AP2124" s="316"/>
      <c r="AQ2124" s="316"/>
      <c r="AR2124" s="316">
        <v>0</v>
      </c>
      <c r="AS2124" s="316"/>
      <c r="AT2124" s="318">
        <f t="shared" si="239"/>
        <v>250</v>
      </c>
      <c r="AU2124" s="319">
        <v>0</v>
      </c>
      <c r="AV2124" s="319">
        <v>0</v>
      </c>
      <c r="AW2124" s="319">
        <v>0</v>
      </c>
      <c r="AX2124" s="318">
        <f t="shared" si="240"/>
        <v>250</v>
      </c>
    </row>
    <row r="2125" spans="1:50" x14ac:dyDescent="0.25">
      <c r="A2125" s="316" t="s">
        <v>4011</v>
      </c>
      <c r="B2125" s="317">
        <v>1838</v>
      </c>
      <c r="C2125" s="316"/>
      <c r="D2125" s="316" t="s">
        <v>3925</v>
      </c>
      <c r="E2125" s="316">
        <v>1211</v>
      </c>
      <c r="F2125" s="316"/>
      <c r="G2125" s="316" t="s">
        <v>3331</v>
      </c>
      <c r="H2125" s="316"/>
      <c r="I2125" s="316"/>
      <c r="J2125" s="316"/>
      <c r="K2125" s="316"/>
      <c r="L2125" s="316"/>
      <c r="M2125" s="316"/>
      <c r="N2125" s="316"/>
      <c r="O2125" s="316"/>
      <c r="P2125" s="316"/>
      <c r="Q2125" s="316"/>
      <c r="R2125" s="316"/>
      <c r="S2125" s="316"/>
      <c r="T2125" s="316"/>
      <c r="U2125" s="316"/>
      <c r="V2125" s="316"/>
      <c r="W2125" s="316"/>
      <c r="X2125" s="316"/>
      <c r="Y2125" s="316">
        <v>50</v>
      </c>
      <c r="Z2125" s="316"/>
      <c r="AA2125" s="316"/>
      <c r="AB2125" s="316"/>
      <c r="AC2125" s="316"/>
      <c r="AD2125" s="316"/>
      <c r="AE2125" s="316"/>
      <c r="AF2125" s="316"/>
      <c r="AG2125" s="316"/>
      <c r="AH2125" s="316"/>
      <c r="AI2125" s="316"/>
      <c r="AJ2125" s="316"/>
      <c r="AK2125" s="316"/>
      <c r="AL2125" s="316"/>
      <c r="AM2125" s="316"/>
      <c r="AN2125" s="316"/>
      <c r="AO2125" s="316"/>
      <c r="AP2125" s="316"/>
      <c r="AQ2125" s="316"/>
      <c r="AR2125" s="316">
        <v>300</v>
      </c>
      <c r="AS2125" s="316"/>
      <c r="AT2125" s="318">
        <f t="shared" si="239"/>
        <v>350</v>
      </c>
      <c r="AU2125" s="319">
        <v>0</v>
      </c>
      <c r="AV2125" s="319">
        <v>0</v>
      </c>
      <c r="AW2125" s="319">
        <v>0</v>
      </c>
      <c r="AX2125" s="318">
        <f t="shared" si="240"/>
        <v>350</v>
      </c>
    </row>
    <row r="2126" spans="1:50" x14ac:dyDescent="0.25">
      <c r="A2126" s="316" t="s">
        <v>4012</v>
      </c>
      <c r="B2126" s="317">
        <v>1839</v>
      </c>
      <c r="C2126" s="316"/>
      <c r="D2126" s="316" t="s">
        <v>3925</v>
      </c>
      <c r="E2126" s="316">
        <v>1116</v>
      </c>
      <c r="F2126" s="316"/>
      <c r="G2126" s="316" t="s">
        <v>3348</v>
      </c>
      <c r="H2126" s="316"/>
      <c r="I2126" s="316"/>
      <c r="J2126" s="316"/>
      <c r="K2126" s="316"/>
      <c r="L2126" s="316"/>
      <c r="M2126" s="316"/>
      <c r="N2126" s="316"/>
      <c r="O2126" s="316"/>
      <c r="P2126" s="316"/>
      <c r="Q2126" s="316"/>
      <c r="R2126" s="316"/>
      <c r="S2126" s="316"/>
      <c r="T2126" s="316"/>
      <c r="U2126" s="316"/>
      <c r="V2126" s="316"/>
      <c r="W2126" s="316"/>
      <c r="X2126" s="316"/>
      <c r="Y2126" s="316">
        <v>50</v>
      </c>
      <c r="Z2126" s="316"/>
      <c r="AA2126" s="316"/>
      <c r="AB2126" s="316"/>
      <c r="AC2126" s="316"/>
      <c r="AD2126" s="316"/>
      <c r="AE2126" s="316"/>
      <c r="AF2126" s="316"/>
      <c r="AG2126" s="316"/>
      <c r="AH2126" s="316"/>
      <c r="AI2126" s="316"/>
      <c r="AJ2126" s="316"/>
      <c r="AK2126" s="316"/>
      <c r="AL2126" s="316"/>
      <c r="AM2126" s="316"/>
      <c r="AN2126" s="316"/>
      <c r="AO2126" s="316"/>
      <c r="AP2126" s="316"/>
      <c r="AQ2126" s="316"/>
      <c r="AR2126" s="316">
        <v>300</v>
      </c>
      <c r="AS2126" s="316"/>
      <c r="AT2126" s="318">
        <f t="shared" si="239"/>
        <v>350</v>
      </c>
      <c r="AU2126" s="319">
        <v>0</v>
      </c>
      <c r="AV2126" s="319">
        <v>0</v>
      </c>
      <c r="AW2126" s="319">
        <v>0</v>
      </c>
      <c r="AX2126" s="318">
        <f t="shared" si="240"/>
        <v>350</v>
      </c>
    </row>
    <row r="2127" spans="1:50" x14ac:dyDescent="0.25">
      <c r="A2127" s="316" t="s">
        <v>4013</v>
      </c>
      <c r="B2127" s="317">
        <v>1840</v>
      </c>
      <c r="C2127" s="316"/>
      <c r="D2127" s="316" t="s">
        <v>3775</v>
      </c>
      <c r="E2127" s="316">
        <v>6002</v>
      </c>
      <c r="F2127" s="316"/>
      <c r="G2127" s="316" t="s">
        <v>3639</v>
      </c>
      <c r="H2127" s="316"/>
      <c r="I2127" s="316"/>
      <c r="J2127" s="316"/>
      <c r="K2127" s="316"/>
      <c r="L2127" s="316"/>
      <c r="M2127" s="316"/>
      <c r="N2127" s="316"/>
      <c r="O2127" s="316"/>
      <c r="P2127" s="316"/>
      <c r="Q2127" s="316"/>
      <c r="R2127" s="316"/>
      <c r="S2127" s="316"/>
      <c r="T2127" s="316"/>
      <c r="U2127" s="316"/>
      <c r="V2127" s="316"/>
      <c r="W2127" s="316"/>
      <c r="X2127" s="316"/>
      <c r="Y2127" s="316">
        <v>250</v>
      </c>
      <c r="Z2127" s="316"/>
      <c r="AA2127" s="316"/>
      <c r="AB2127" s="316"/>
      <c r="AC2127" s="316"/>
      <c r="AD2127" s="316"/>
      <c r="AE2127" s="316"/>
      <c r="AF2127" s="316"/>
      <c r="AG2127" s="316"/>
      <c r="AH2127" s="316"/>
      <c r="AI2127" s="316"/>
      <c r="AJ2127" s="316"/>
      <c r="AK2127" s="316"/>
      <c r="AL2127" s="316"/>
      <c r="AM2127" s="316"/>
      <c r="AN2127" s="316"/>
      <c r="AO2127" s="316"/>
      <c r="AP2127" s="316"/>
      <c r="AQ2127" s="316"/>
      <c r="AR2127" s="316">
        <v>0</v>
      </c>
      <c r="AS2127" s="316"/>
      <c r="AT2127" s="318">
        <f t="shared" si="239"/>
        <v>250</v>
      </c>
      <c r="AU2127" s="319">
        <v>0</v>
      </c>
      <c r="AV2127" s="319">
        <v>0</v>
      </c>
      <c r="AW2127" s="319">
        <v>0</v>
      </c>
      <c r="AX2127" s="318">
        <f t="shared" si="240"/>
        <v>250</v>
      </c>
    </row>
    <row r="2128" spans="1:50" x14ac:dyDescent="0.25">
      <c r="A2128" s="316" t="s">
        <v>4014</v>
      </c>
      <c r="B2128" s="317">
        <v>1841</v>
      </c>
      <c r="C2128" s="316"/>
      <c r="D2128" s="316" t="s">
        <v>3775</v>
      </c>
      <c r="E2128" s="316">
        <v>6123</v>
      </c>
      <c r="F2128" s="316"/>
      <c r="G2128" s="316" t="s">
        <v>3840</v>
      </c>
      <c r="H2128" s="316"/>
      <c r="I2128" s="316"/>
      <c r="J2128" s="316"/>
      <c r="K2128" s="316"/>
      <c r="L2128" s="316"/>
      <c r="M2128" s="316"/>
      <c r="N2128" s="316"/>
      <c r="O2128" s="316"/>
      <c r="P2128" s="316"/>
      <c r="Q2128" s="316"/>
      <c r="R2128" s="316"/>
      <c r="S2128" s="316"/>
      <c r="T2128" s="316"/>
      <c r="U2128" s="316"/>
      <c r="V2128" s="316"/>
      <c r="W2128" s="316"/>
      <c r="X2128" s="316"/>
      <c r="Y2128" s="316">
        <v>250</v>
      </c>
      <c r="Z2128" s="316"/>
      <c r="AA2128" s="316"/>
      <c r="AB2128" s="316"/>
      <c r="AC2128" s="316"/>
      <c r="AD2128" s="316"/>
      <c r="AE2128" s="316"/>
      <c r="AF2128" s="316"/>
      <c r="AG2128" s="316"/>
      <c r="AH2128" s="316"/>
      <c r="AI2128" s="316"/>
      <c r="AJ2128" s="316"/>
      <c r="AK2128" s="316"/>
      <c r="AL2128" s="316"/>
      <c r="AM2128" s="316"/>
      <c r="AN2128" s="316"/>
      <c r="AO2128" s="316"/>
      <c r="AP2128" s="316"/>
      <c r="AQ2128" s="316"/>
      <c r="AR2128" s="316">
        <v>0</v>
      </c>
      <c r="AS2128" s="316"/>
      <c r="AT2128" s="318">
        <f t="shared" si="239"/>
        <v>250</v>
      </c>
      <c r="AU2128" s="319">
        <v>0</v>
      </c>
      <c r="AV2128" s="319">
        <v>0</v>
      </c>
      <c r="AW2128" s="319">
        <v>0</v>
      </c>
      <c r="AX2128" s="318">
        <f t="shared" si="240"/>
        <v>250</v>
      </c>
    </row>
    <row r="2129" spans="1:50" x14ac:dyDescent="0.25">
      <c r="A2129" s="316" t="s">
        <v>4015</v>
      </c>
      <c r="B2129" s="317">
        <v>1842</v>
      </c>
      <c r="C2129" s="316"/>
      <c r="D2129" s="316" t="s">
        <v>3925</v>
      </c>
      <c r="E2129" s="316">
        <v>1103</v>
      </c>
      <c r="F2129" s="316"/>
      <c r="G2129" s="316" t="s">
        <v>3246</v>
      </c>
      <c r="H2129" s="316"/>
      <c r="I2129" s="316"/>
      <c r="J2129" s="316"/>
      <c r="K2129" s="316"/>
      <c r="L2129" s="316"/>
      <c r="M2129" s="316"/>
      <c r="N2129" s="316"/>
      <c r="O2129" s="316"/>
      <c r="P2129" s="316"/>
      <c r="Q2129" s="316"/>
      <c r="R2129" s="316"/>
      <c r="S2129" s="316"/>
      <c r="T2129" s="316"/>
      <c r="U2129" s="316"/>
      <c r="V2129" s="316"/>
      <c r="W2129" s="316"/>
      <c r="X2129" s="316"/>
      <c r="Y2129" s="316">
        <v>50</v>
      </c>
      <c r="Z2129" s="316"/>
      <c r="AA2129" s="316"/>
      <c r="AB2129" s="316"/>
      <c r="AC2129" s="316"/>
      <c r="AD2129" s="316"/>
      <c r="AE2129" s="316"/>
      <c r="AF2129" s="316"/>
      <c r="AG2129" s="316"/>
      <c r="AH2129" s="316"/>
      <c r="AI2129" s="316"/>
      <c r="AJ2129" s="316"/>
      <c r="AK2129" s="316"/>
      <c r="AL2129" s="316"/>
      <c r="AM2129" s="316"/>
      <c r="AN2129" s="316"/>
      <c r="AO2129" s="316"/>
      <c r="AP2129" s="316"/>
      <c r="AQ2129" s="316"/>
      <c r="AR2129" s="316">
        <v>300</v>
      </c>
      <c r="AS2129" s="316"/>
      <c r="AT2129" s="318">
        <f t="shared" si="239"/>
        <v>350</v>
      </c>
      <c r="AU2129" s="319">
        <v>0</v>
      </c>
      <c r="AV2129" s="319">
        <v>0</v>
      </c>
      <c r="AW2129" s="319">
        <v>0</v>
      </c>
      <c r="AX2129" s="318">
        <f t="shared" si="240"/>
        <v>350</v>
      </c>
    </row>
    <row r="2130" spans="1:50" x14ac:dyDescent="0.25">
      <c r="A2130" s="316" t="s">
        <v>4016</v>
      </c>
      <c r="B2130" s="317">
        <v>1843</v>
      </c>
      <c r="C2130" s="316"/>
      <c r="D2130" s="316" t="s">
        <v>3925</v>
      </c>
      <c r="E2130" s="316">
        <v>1228</v>
      </c>
      <c r="F2130" s="316"/>
      <c r="G2130" s="316" t="s">
        <v>3380</v>
      </c>
      <c r="H2130" s="316"/>
      <c r="I2130" s="316"/>
      <c r="J2130" s="316"/>
      <c r="K2130" s="316"/>
      <c r="L2130" s="316"/>
      <c r="M2130" s="316"/>
      <c r="N2130" s="316"/>
      <c r="O2130" s="316"/>
      <c r="P2130" s="316"/>
      <c r="Q2130" s="316"/>
      <c r="R2130" s="316"/>
      <c r="S2130" s="316"/>
      <c r="T2130" s="316"/>
      <c r="U2130" s="316"/>
      <c r="V2130" s="316"/>
      <c r="W2130" s="316"/>
      <c r="X2130" s="316"/>
      <c r="Y2130" s="316">
        <v>50</v>
      </c>
      <c r="Z2130" s="316"/>
      <c r="AA2130" s="316"/>
      <c r="AB2130" s="316"/>
      <c r="AC2130" s="316"/>
      <c r="AD2130" s="316"/>
      <c r="AE2130" s="316"/>
      <c r="AF2130" s="316"/>
      <c r="AG2130" s="316"/>
      <c r="AH2130" s="316"/>
      <c r="AI2130" s="316"/>
      <c r="AJ2130" s="316"/>
      <c r="AK2130" s="316"/>
      <c r="AL2130" s="316"/>
      <c r="AM2130" s="316"/>
      <c r="AN2130" s="316"/>
      <c r="AO2130" s="316"/>
      <c r="AP2130" s="316"/>
      <c r="AQ2130" s="316"/>
      <c r="AR2130" s="316">
        <v>300</v>
      </c>
      <c r="AS2130" s="316"/>
      <c r="AT2130" s="318">
        <f t="shared" si="239"/>
        <v>350</v>
      </c>
      <c r="AU2130" s="319">
        <v>0</v>
      </c>
      <c r="AV2130" s="319">
        <v>0</v>
      </c>
      <c r="AW2130" s="319">
        <v>0</v>
      </c>
      <c r="AX2130" s="318">
        <f t="shared" si="240"/>
        <v>350</v>
      </c>
    </row>
    <row r="2131" spans="1:50" x14ac:dyDescent="0.25">
      <c r="A2131" s="316" t="s">
        <v>4017</v>
      </c>
      <c r="B2131" s="317">
        <v>1844</v>
      </c>
      <c r="C2131" s="316"/>
      <c r="D2131" s="316" t="s">
        <v>3925</v>
      </c>
      <c r="E2131" s="316">
        <v>1123</v>
      </c>
      <c r="F2131" s="316"/>
      <c r="G2131" s="316" t="s">
        <v>3318</v>
      </c>
      <c r="H2131" s="316"/>
      <c r="I2131" s="316"/>
      <c r="J2131" s="316"/>
      <c r="K2131" s="316"/>
      <c r="L2131" s="316"/>
      <c r="M2131" s="316"/>
      <c r="N2131" s="316"/>
      <c r="O2131" s="316"/>
      <c r="P2131" s="316"/>
      <c r="Q2131" s="316"/>
      <c r="R2131" s="316"/>
      <c r="S2131" s="316"/>
      <c r="T2131" s="316"/>
      <c r="U2131" s="316"/>
      <c r="V2131" s="316"/>
      <c r="W2131" s="316"/>
      <c r="X2131" s="316"/>
      <c r="Y2131" s="316">
        <v>50</v>
      </c>
      <c r="Z2131" s="316"/>
      <c r="AA2131" s="316"/>
      <c r="AB2131" s="316"/>
      <c r="AC2131" s="316"/>
      <c r="AD2131" s="316"/>
      <c r="AE2131" s="316"/>
      <c r="AF2131" s="316"/>
      <c r="AG2131" s="316"/>
      <c r="AH2131" s="316"/>
      <c r="AI2131" s="316"/>
      <c r="AJ2131" s="316"/>
      <c r="AK2131" s="316"/>
      <c r="AL2131" s="316"/>
      <c r="AM2131" s="316"/>
      <c r="AN2131" s="316"/>
      <c r="AO2131" s="316"/>
      <c r="AP2131" s="316"/>
      <c r="AQ2131" s="316"/>
      <c r="AR2131" s="316">
        <v>300</v>
      </c>
      <c r="AS2131" s="316"/>
      <c r="AT2131" s="318">
        <f t="shared" si="239"/>
        <v>350</v>
      </c>
      <c r="AU2131" s="319">
        <v>0</v>
      </c>
      <c r="AV2131" s="319">
        <v>0</v>
      </c>
      <c r="AW2131" s="319">
        <v>0</v>
      </c>
      <c r="AX2131" s="318">
        <f t="shared" si="240"/>
        <v>350</v>
      </c>
    </row>
    <row r="2132" spans="1:50" x14ac:dyDescent="0.25">
      <c r="A2132" s="316" t="s">
        <v>4018</v>
      </c>
      <c r="B2132" s="317">
        <v>1845</v>
      </c>
      <c r="C2132" s="316"/>
      <c r="D2132" s="316" t="s">
        <v>3925</v>
      </c>
      <c r="E2132" s="316">
        <v>1237</v>
      </c>
      <c r="F2132" s="316"/>
      <c r="G2132" s="316" t="s">
        <v>3505</v>
      </c>
      <c r="H2132" s="316"/>
      <c r="I2132" s="316"/>
      <c r="J2132" s="316"/>
      <c r="K2132" s="316"/>
      <c r="L2132" s="316"/>
      <c r="M2132" s="316"/>
      <c r="N2132" s="316"/>
      <c r="O2132" s="316"/>
      <c r="P2132" s="316"/>
      <c r="Q2132" s="316"/>
      <c r="R2132" s="316"/>
      <c r="S2132" s="316"/>
      <c r="T2132" s="316"/>
      <c r="U2132" s="316"/>
      <c r="V2132" s="316"/>
      <c r="W2132" s="316"/>
      <c r="X2132" s="316"/>
      <c r="Y2132" s="316">
        <v>50</v>
      </c>
      <c r="Z2132" s="316"/>
      <c r="AA2132" s="316"/>
      <c r="AB2132" s="316"/>
      <c r="AC2132" s="316"/>
      <c r="AD2132" s="316"/>
      <c r="AE2132" s="316"/>
      <c r="AF2132" s="316"/>
      <c r="AG2132" s="316"/>
      <c r="AH2132" s="316"/>
      <c r="AI2132" s="316"/>
      <c r="AJ2132" s="316"/>
      <c r="AK2132" s="316"/>
      <c r="AL2132" s="316"/>
      <c r="AM2132" s="316"/>
      <c r="AN2132" s="316"/>
      <c r="AO2132" s="316"/>
      <c r="AP2132" s="316"/>
      <c r="AQ2132" s="316"/>
      <c r="AR2132" s="316">
        <v>300</v>
      </c>
      <c r="AS2132" s="316"/>
      <c r="AT2132" s="318">
        <f t="shared" si="239"/>
        <v>350</v>
      </c>
      <c r="AU2132" s="319">
        <v>0</v>
      </c>
      <c r="AV2132" s="319">
        <v>0</v>
      </c>
      <c r="AW2132" s="319">
        <v>0</v>
      </c>
      <c r="AX2132" s="318">
        <f t="shared" si="240"/>
        <v>350</v>
      </c>
    </row>
    <row r="2133" spans="1:50" x14ac:dyDescent="0.25">
      <c r="A2133" s="316" t="s">
        <v>4019</v>
      </c>
      <c r="B2133" s="317">
        <v>1846</v>
      </c>
      <c r="C2133" s="316"/>
      <c r="D2133" s="316" t="s">
        <v>3925</v>
      </c>
      <c r="E2133" s="316">
        <v>1345</v>
      </c>
      <c r="F2133" s="316"/>
      <c r="G2133" s="316" t="s">
        <v>3728</v>
      </c>
      <c r="H2133" s="316"/>
      <c r="I2133" s="316"/>
      <c r="J2133" s="316"/>
      <c r="K2133" s="316"/>
      <c r="L2133" s="316"/>
      <c r="M2133" s="316"/>
      <c r="N2133" s="316"/>
      <c r="O2133" s="316"/>
      <c r="P2133" s="316"/>
      <c r="Q2133" s="316"/>
      <c r="R2133" s="316"/>
      <c r="S2133" s="316"/>
      <c r="T2133" s="316"/>
      <c r="U2133" s="316"/>
      <c r="V2133" s="316"/>
      <c r="W2133" s="316"/>
      <c r="X2133" s="316"/>
      <c r="Y2133" s="316">
        <v>50</v>
      </c>
      <c r="Z2133" s="316"/>
      <c r="AA2133" s="316"/>
      <c r="AB2133" s="316"/>
      <c r="AC2133" s="316"/>
      <c r="AD2133" s="316"/>
      <c r="AE2133" s="316"/>
      <c r="AF2133" s="316"/>
      <c r="AG2133" s="316"/>
      <c r="AH2133" s="316"/>
      <c r="AI2133" s="316"/>
      <c r="AJ2133" s="316"/>
      <c r="AK2133" s="316"/>
      <c r="AL2133" s="316"/>
      <c r="AM2133" s="316"/>
      <c r="AN2133" s="316"/>
      <c r="AO2133" s="316"/>
      <c r="AP2133" s="316"/>
      <c r="AQ2133" s="316"/>
      <c r="AR2133" s="316">
        <v>300</v>
      </c>
      <c r="AS2133" s="316"/>
      <c r="AT2133" s="318">
        <f t="shared" si="239"/>
        <v>350</v>
      </c>
      <c r="AU2133" s="319">
        <v>0</v>
      </c>
      <c r="AV2133" s="319">
        <v>0</v>
      </c>
      <c r="AW2133" s="319">
        <v>0</v>
      </c>
      <c r="AX2133" s="318">
        <f t="shared" si="240"/>
        <v>350</v>
      </c>
    </row>
    <row r="2134" spans="1:50" x14ac:dyDescent="0.25">
      <c r="A2134" s="316" t="s">
        <v>4020</v>
      </c>
      <c r="B2134" s="317">
        <v>1847</v>
      </c>
      <c r="C2134" s="316"/>
      <c r="D2134" s="316" t="s">
        <v>3775</v>
      </c>
      <c r="E2134" s="316">
        <v>6113</v>
      </c>
      <c r="F2134" s="316"/>
      <c r="G2134" s="316" t="s">
        <v>3719</v>
      </c>
      <c r="H2134" s="316"/>
      <c r="I2134" s="316"/>
      <c r="J2134" s="316"/>
      <c r="K2134" s="316"/>
      <c r="L2134" s="316"/>
      <c r="M2134" s="316"/>
      <c r="N2134" s="316"/>
      <c r="O2134" s="316"/>
      <c r="P2134" s="316"/>
      <c r="Q2134" s="316"/>
      <c r="R2134" s="316"/>
      <c r="S2134" s="316"/>
      <c r="T2134" s="316"/>
      <c r="U2134" s="316"/>
      <c r="V2134" s="316"/>
      <c r="W2134" s="316"/>
      <c r="X2134" s="316"/>
      <c r="Y2134" s="316">
        <v>250</v>
      </c>
      <c r="Z2134" s="316"/>
      <c r="AA2134" s="316"/>
      <c r="AB2134" s="316"/>
      <c r="AC2134" s="316"/>
      <c r="AD2134" s="316"/>
      <c r="AE2134" s="316"/>
      <c r="AF2134" s="316"/>
      <c r="AG2134" s="316"/>
      <c r="AH2134" s="316"/>
      <c r="AI2134" s="316"/>
      <c r="AJ2134" s="316"/>
      <c r="AK2134" s="316"/>
      <c r="AL2134" s="316"/>
      <c r="AM2134" s="316"/>
      <c r="AN2134" s="316"/>
      <c r="AO2134" s="316"/>
      <c r="AP2134" s="316"/>
      <c r="AQ2134" s="316"/>
      <c r="AR2134" s="316">
        <v>300</v>
      </c>
      <c r="AS2134" s="316"/>
      <c r="AT2134" s="318">
        <f t="shared" si="239"/>
        <v>550</v>
      </c>
      <c r="AU2134" s="319">
        <v>0</v>
      </c>
      <c r="AV2134" s="319">
        <v>0</v>
      </c>
      <c r="AW2134" s="319">
        <v>0</v>
      </c>
      <c r="AX2134" s="318">
        <f t="shared" si="240"/>
        <v>550</v>
      </c>
    </row>
    <row r="2135" spans="1:50" x14ac:dyDescent="0.25">
      <c r="A2135" s="316" t="s">
        <v>4021</v>
      </c>
      <c r="B2135" s="317">
        <v>1848</v>
      </c>
      <c r="C2135" s="316"/>
      <c r="D2135" s="316" t="s">
        <v>3775</v>
      </c>
      <c r="E2135" s="316">
        <v>6034</v>
      </c>
      <c r="F2135" s="316"/>
      <c r="G2135" s="316" t="s">
        <v>3851</v>
      </c>
      <c r="H2135" s="316"/>
      <c r="I2135" s="316"/>
      <c r="J2135" s="316"/>
      <c r="K2135" s="316"/>
      <c r="L2135" s="316"/>
      <c r="M2135" s="316"/>
      <c r="N2135" s="316"/>
      <c r="O2135" s="316"/>
      <c r="P2135" s="316"/>
      <c r="Q2135" s="316"/>
      <c r="R2135" s="316"/>
      <c r="S2135" s="316"/>
      <c r="T2135" s="316"/>
      <c r="U2135" s="316"/>
      <c r="V2135" s="316"/>
      <c r="W2135" s="316"/>
      <c r="X2135" s="316"/>
      <c r="Y2135" s="316">
        <v>250</v>
      </c>
      <c r="Z2135" s="316"/>
      <c r="AA2135" s="316"/>
      <c r="AB2135" s="316"/>
      <c r="AC2135" s="316"/>
      <c r="AD2135" s="316"/>
      <c r="AE2135" s="316"/>
      <c r="AF2135" s="316"/>
      <c r="AG2135" s="316"/>
      <c r="AH2135" s="316"/>
      <c r="AI2135" s="316"/>
      <c r="AJ2135" s="316"/>
      <c r="AK2135" s="316"/>
      <c r="AL2135" s="316"/>
      <c r="AM2135" s="316"/>
      <c r="AN2135" s="316"/>
      <c r="AO2135" s="316"/>
      <c r="AP2135" s="316"/>
      <c r="AQ2135" s="316"/>
      <c r="AR2135" s="316">
        <v>0</v>
      </c>
      <c r="AS2135" s="316"/>
      <c r="AT2135" s="318">
        <f t="shared" si="239"/>
        <v>250</v>
      </c>
      <c r="AU2135" s="319">
        <v>0</v>
      </c>
      <c r="AV2135" s="319">
        <v>0</v>
      </c>
      <c r="AW2135" s="319">
        <v>0</v>
      </c>
      <c r="AX2135" s="318">
        <f t="shared" si="240"/>
        <v>250</v>
      </c>
    </row>
    <row r="2136" spans="1:50" x14ac:dyDescent="0.25">
      <c r="A2136" s="316" t="s">
        <v>4022</v>
      </c>
      <c r="B2136" s="317">
        <v>1849</v>
      </c>
      <c r="C2136" s="316"/>
      <c r="D2136" s="316" t="s">
        <v>3925</v>
      </c>
      <c r="E2136" s="316">
        <v>1030</v>
      </c>
      <c r="F2136" s="316"/>
      <c r="G2136" s="316" t="s">
        <v>3391</v>
      </c>
      <c r="H2136" s="316"/>
      <c r="I2136" s="316"/>
      <c r="J2136" s="316"/>
      <c r="K2136" s="316"/>
      <c r="L2136" s="316"/>
      <c r="M2136" s="316"/>
      <c r="N2136" s="316"/>
      <c r="O2136" s="316"/>
      <c r="P2136" s="316"/>
      <c r="Q2136" s="316"/>
      <c r="R2136" s="316"/>
      <c r="S2136" s="316"/>
      <c r="T2136" s="316"/>
      <c r="U2136" s="316"/>
      <c r="V2136" s="316"/>
      <c r="W2136" s="316"/>
      <c r="X2136" s="316"/>
      <c r="Y2136" s="316">
        <v>50</v>
      </c>
      <c r="Z2136" s="316"/>
      <c r="AA2136" s="316"/>
      <c r="AB2136" s="316"/>
      <c r="AC2136" s="316"/>
      <c r="AD2136" s="316"/>
      <c r="AE2136" s="316"/>
      <c r="AF2136" s="316"/>
      <c r="AG2136" s="316"/>
      <c r="AH2136" s="316"/>
      <c r="AI2136" s="316"/>
      <c r="AJ2136" s="316"/>
      <c r="AK2136" s="316"/>
      <c r="AL2136" s="316"/>
      <c r="AM2136" s="316"/>
      <c r="AN2136" s="316"/>
      <c r="AO2136" s="316"/>
      <c r="AP2136" s="316"/>
      <c r="AQ2136" s="316"/>
      <c r="AR2136" s="316">
        <v>300</v>
      </c>
      <c r="AS2136" s="316"/>
      <c r="AT2136" s="318">
        <f t="shared" si="239"/>
        <v>350</v>
      </c>
      <c r="AU2136" s="319">
        <v>0</v>
      </c>
      <c r="AV2136" s="319">
        <v>0</v>
      </c>
      <c r="AW2136" s="319">
        <v>0</v>
      </c>
      <c r="AX2136" s="318">
        <f t="shared" si="240"/>
        <v>350</v>
      </c>
    </row>
    <row r="2137" spans="1:50" x14ac:dyDescent="0.25">
      <c r="A2137" s="316" t="s">
        <v>4023</v>
      </c>
      <c r="B2137" s="317">
        <v>1850</v>
      </c>
      <c r="C2137" s="316"/>
      <c r="D2137" s="316" t="s">
        <v>3925</v>
      </c>
      <c r="E2137" s="316">
        <v>1336</v>
      </c>
      <c r="F2137" s="316"/>
      <c r="G2137" s="316" t="s">
        <v>3492</v>
      </c>
      <c r="H2137" s="316"/>
      <c r="I2137" s="316"/>
      <c r="J2137" s="316"/>
      <c r="K2137" s="316"/>
      <c r="L2137" s="316"/>
      <c r="M2137" s="316"/>
      <c r="N2137" s="316"/>
      <c r="O2137" s="316"/>
      <c r="P2137" s="316"/>
      <c r="Q2137" s="316"/>
      <c r="R2137" s="316"/>
      <c r="S2137" s="316"/>
      <c r="T2137" s="316"/>
      <c r="U2137" s="316"/>
      <c r="V2137" s="316"/>
      <c r="W2137" s="316"/>
      <c r="X2137" s="316"/>
      <c r="Y2137" s="316">
        <v>50</v>
      </c>
      <c r="Z2137" s="316"/>
      <c r="AA2137" s="316"/>
      <c r="AB2137" s="316"/>
      <c r="AC2137" s="316"/>
      <c r="AD2137" s="316"/>
      <c r="AE2137" s="316"/>
      <c r="AF2137" s="316"/>
      <c r="AG2137" s="316"/>
      <c r="AH2137" s="316"/>
      <c r="AI2137" s="316"/>
      <c r="AJ2137" s="316"/>
      <c r="AK2137" s="316"/>
      <c r="AL2137" s="316"/>
      <c r="AM2137" s="316"/>
      <c r="AN2137" s="316"/>
      <c r="AO2137" s="316"/>
      <c r="AP2137" s="316"/>
      <c r="AQ2137" s="316"/>
      <c r="AR2137" s="316">
        <v>300</v>
      </c>
      <c r="AS2137" s="316"/>
      <c r="AT2137" s="318">
        <f t="shared" si="239"/>
        <v>350</v>
      </c>
      <c r="AU2137" s="319">
        <v>0</v>
      </c>
      <c r="AV2137" s="319">
        <v>0</v>
      </c>
      <c r="AW2137" s="319">
        <v>0</v>
      </c>
      <c r="AX2137" s="318">
        <f t="shared" si="240"/>
        <v>350</v>
      </c>
    </row>
    <row r="2138" spans="1:50" x14ac:dyDescent="0.25">
      <c r="A2138" s="316" t="s">
        <v>4024</v>
      </c>
      <c r="B2138" s="317">
        <v>1851</v>
      </c>
      <c r="C2138" s="316"/>
      <c r="D2138" s="316" t="s">
        <v>3925</v>
      </c>
      <c r="E2138" s="316">
        <v>1032</v>
      </c>
      <c r="F2138" s="316"/>
      <c r="G2138" s="316" t="s">
        <v>3489</v>
      </c>
      <c r="H2138" s="316"/>
      <c r="I2138" s="316"/>
      <c r="J2138" s="316"/>
      <c r="K2138" s="316"/>
      <c r="L2138" s="316"/>
      <c r="M2138" s="316"/>
      <c r="N2138" s="316"/>
      <c r="O2138" s="316"/>
      <c r="P2138" s="316"/>
      <c r="Q2138" s="316"/>
      <c r="R2138" s="316"/>
      <c r="S2138" s="316"/>
      <c r="T2138" s="316"/>
      <c r="U2138" s="316"/>
      <c r="V2138" s="316"/>
      <c r="W2138" s="316"/>
      <c r="X2138" s="316"/>
      <c r="Y2138" s="316">
        <v>50</v>
      </c>
      <c r="Z2138" s="316"/>
      <c r="AA2138" s="316"/>
      <c r="AB2138" s="316"/>
      <c r="AC2138" s="316"/>
      <c r="AD2138" s="316"/>
      <c r="AE2138" s="316"/>
      <c r="AF2138" s="316"/>
      <c r="AG2138" s="316"/>
      <c r="AH2138" s="316"/>
      <c r="AI2138" s="316"/>
      <c r="AJ2138" s="316"/>
      <c r="AK2138" s="316"/>
      <c r="AL2138" s="316"/>
      <c r="AM2138" s="316"/>
      <c r="AN2138" s="316"/>
      <c r="AO2138" s="316"/>
      <c r="AP2138" s="316"/>
      <c r="AQ2138" s="316"/>
      <c r="AR2138" s="316">
        <v>300</v>
      </c>
      <c r="AS2138" s="316"/>
      <c r="AT2138" s="318">
        <f t="shared" si="239"/>
        <v>350</v>
      </c>
      <c r="AU2138" s="319">
        <v>0</v>
      </c>
      <c r="AV2138" s="319">
        <v>0</v>
      </c>
      <c r="AW2138" s="319">
        <v>0</v>
      </c>
      <c r="AX2138" s="318">
        <f t="shared" si="240"/>
        <v>350</v>
      </c>
    </row>
    <row r="2139" spans="1:50" x14ac:dyDescent="0.25">
      <c r="A2139" s="316" t="s">
        <v>4025</v>
      </c>
      <c r="B2139" s="317">
        <v>1852</v>
      </c>
      <c r="C2139" s="316"/>
      <c r="D2139" s="316" t="s">
        <v>3925</v>
      </c>
      <c r="E2139" s="316">
        <v>1335</v>
      </c>
      <c r="F2139" s="316"/>
      <c r="G2139" s="316" t="s">
        <v>3496</v>
      </c>
      <c r="H2139" s="316"/>
      <c r="I2139" s="316"/>
      <c r="J2139" s="316"/>
      <c r="K2139" s="316"/>
      <c r="L2139" s="316"/>
      <c r="M2139" s="316"/>
      <c r="N2139" s="316"/>
      <c r="O2139" s="316"/>
      <c r="P2139" s="316"/>
      <c r="Q2139" s="316"/>
      <c r="R2139" s="316"/>
      <c r="S2139" s="316"/>
      <c r="T2139" s="316"/>
      <c r="U2139" s="316"/>
      <c r="V2139" s="316"/>
      <c r="W2139" s="316"/>
      <c r="X2139" s="316"/>
      <c r="Y2139" s="316">
        <v>50</v>
      </c>
      <c r="Z2139" s="316"/>
      <c r="AA2139" s="316"/>
      <c r="AB2139" s="316"/>
      <c r="AC2139" s="316"/>
      <c r="AD2139" s="316"/>
      <c r="AE2139" s="316"/>
      <c r="AF2139" s="316"/>
      <c r="AG2139" s="316"/>
      <c r="AH2139" s="316"/>
      <c r="AI2139" s="316"/>
      <c r="AJ2139" s="316"/>
      <c r="AK2139" s="316"/>
      <c r="AL2139" s="316"/>
      <c r="AM2139" s="316"/>
      <c r="AN2139" s="316"/>
      <c r="AO2139" s="316"/>
      <c r="AP2139" s="316"/>
      <c r="AQ2139" s="316"/>
      <c r="AR2139" s="316">
        <v>300</v>
      </c>
      <c r="AS2139" s="316"/>
      <c r="AT2139" s="318">
        <f t="shared" si="239"/>
        <v>350</v>
      </c>
      <c r="AU2139" s="319">
        <v>0</v>
      </c>
      <c r="AV2139" s="319">
        <v>0</v>
      </c>
      <c r="AW2139" s="319">
        <v>0</v>
      </c>
      <c r="AX2139" s="318">
        <f t="shared" si="240"/>
        <v>350</v>
      </c>
    </row>
    <row r="2140" spans="1:50" x14ac:dyDescent="0.25">
      <c r="A2140" s="320" t="s">
        <v>4026</v>
      </c>
      <c r="B2140" s="317">
        <v>1853</v>
      </c>
      <c r="C2140" s="316"/>
      <c r="D2140" s="316" t="s">
        <v>3775</v>
      </c>
      <c r="E2140" s="316">
        <v>6132</v>
      </c>
      <c r="F2140" s="316"/>
      <c r="G2140" s="316" t="s">
        <v>3858</v>
      </c>
      <c r="H2140" s="316"/>
      <c r="I2140" s="316"/>
      <c r="J2140" s="316"/>
      <c r="K2140" s="316"/>
      <c r="L2140" s="316"/>
      <c r="M2140" s="316"/>
      <c r="N2140" s="316"/>
      <c r="O2140" s="316"/>
      <c r="P2140" s="316"/>
      <c r="Q2140" s="316"/>
      <c r="R2140" s="316"/>
      <c r="S2140" s="316"/>
      <c r="T2140" s="316"/>
      <c r="U2140" s="316"/>
      <c r="V2140" s="316"/>
      <c r="W2140" s="316"/>
      <c r="X2140" s="316"/>
      <c r="Y2140" s="316">
        <v>250</v>
      </c>
      <c r="Z2140" s="316"/>
      <c r="AA2140" s="316"/>
      <c r="AB2140" s="316"/>
      <c r="AC2140" s="316"/>
      <c r="AD2140" s="316"/>
      <c r="AE2140" s="316"/>
      <c r="AF2140" s="316"/>
      <c r="AG2140" s="316"/>
      <c r="AH2140" s="316"/>
      <c r="AI2140" s="316"/>
      <c r="AJ2140" s="316"/>
      <c r="AK2140" s="316"/>
      <c r="AL2140" s="316"/>
      <c r="AM2140" s="316"/>
      <c r="AN2140" s="316"/>
      <c r="AO2140" s="316"/>
      <c r="AP2140" s="316"/>
      <c r="AQ2140" s="316"/>
      <c r="AR2140" s="316">
        <v>0</v>
      </c>
      <c r="AS2140" s="316"/>
      <c r="AT2140" s="318">
        <f t="shared" si="239"/>
        <v>250</v>
      </c>
      <c r="AU2140" s="319">
        <v>0</v>
      </c>
      <c r="AV2140" s="319">
        <v>0</v>
      </c>
      <c r="AW2140" s="319">
        <v>0</v>
      </c>
      <c r="AX2140" s="318">
        <f t="shared" si="240"/>
        <v>250</v>
      </c>
    </row>
    <row r="2141" spans="1:50" x14ac:dyDescent="0.25">
      <c r="A2141" s="316" t="s">
        <v>4027</v>
      </c>
      <c r="B2141" s="317">
        <v>1854</v>
      </c>
      <c r="C2141" s="316"/>
      <c r="D2141" s="316" t="s">
        <v>3925</v>
      </c>
      <c r="E2141" s="316">
        <v>1304</v>
      </c>
      <c r="F2141" s="316"/>
      <c r="G2141" s="316" t="s">
        <v>3260</v>
      </c>
      <c r="H2141" s="316"/>
      <c r="I2141" s="316"/>
      <c r="J2141" s="316"/>
      <c r="K2141" s="316"/>
      <c r="L2141" s="316"/>
      <c r="M2141" s="316"/>
      <c r="N2141" s="316"/>
      <c r="O2141" s="316"/>
      <c r="P2141" s="316"/>
      <c r="Q2141" s="316"/>
      <c r="R2141" s="316"/>
      <c r="S2141" s="316"/>
      <c r="T2141" s="316"/>
      <c r="U2141" s="316"/>
      <c r="V2141" s="316"/>
      <c r="W2141" s="316"/>
      <c r="X2141" s="316"/>
      <c r="Y2141" s="316">
        <v>50</v>
      </c>
      <c r="Z2141" s="316"/>
      <c r="AA2141" s="316"/>
      <c r="AB2141" s="316"/>
      <c r="AC2141" s="316"/>
      <c r="AD2141" s="316"/>
      <c r="AE2141" s="316"/>
      <c r="AF2141" s="316"/>
      <c r="AG2141" s="316"/>
      <c r="AH2141" s="316"/>
      <c r="AI2141" s="316"/>
      <c r="AJ2141" s="316"/>
      <c r="AK2141" s="316"/>
      <c r="AL2141" s="316"/>
      <c r="AM2141" s="316"/>
      <c r="AN2141" s="316"/>
      <c r="AO2141" s="316"/>
      <c r="AP2141" s="316"/>
      <c r="AQ2141" s="316"/>
      <c r="AR2141" s="316">
        <v>300</v>
      </c>
      <c r="AS2141" s="316"/>
      <c r="AT2141" s="318">
        <f t="shared" si="239"/>
        <v>350</v>
      </c>
      <c r="AU2141" s="319">
        <v>0</v>
      </c>
      <c r="AV2141" s="319">
        <v>0</v>
      </c>
      <c r="AW2141" s="319">
        <v>0</v>
      </c>
      <c r="AX2141" s="318">
        <f t="shared" si="240"/>
        <v>350</v>
      </c>
    </row>
    <row r="2142" spans="1:50" x14ac:dyDescent="0.25">
      <c r="A2142" s="316" t="s">
        <v>4028</v>
      </c>
      <c r="B2142" s="317">
        <v>1855</v>
      </c>
      <c r="C2142" s="316"/>
      <c r="D2142" s="316" t="s">
        <v>3925</v>
      </c>
      <c r="E2142" s="316">
        <v>1207</v>
      </c>
      <c r="F2142" s="316"/>
      <c r="G2142" s="316" t="s">
        <v>3267</v>
      </c>
      <c r="H2142" s="316"/>
      <c r="I2142" s="316"/>
      <c r="J2142" s="316"/>
      <c r="K2142" s="316"/>
      <c r="L2142" s="316"/>
      <c r="M2142" s="316"/>
      <c r="N2142" s="316"/>
      <c r="O2142" s="316"/>
      <c r="P2142" s="316"/>
      <c r="Q2142" s="316"/>
      <c r="R2142" s="316"/>
      <c r="S2142" s="316"/>
      <c r="T2142" s="316"/>
      <c r="U2142" s="316"/>
      <c r="V2142" s="316"/>
      <c r="W2142" s="316"/>
      <c r="X2142" s="316"/>
      <c r="Y2142" s="316">
        <v>50</v>
      </c>
      <c r="Z2142" s="316"/>
      <c r="AA2142" s="316"/>
      <c r="AB2142" s="316"/>
      <c r="AC2142" s="316"/>
      <c r="AD2142" s="316"/>
      <c r="AE2142" s="316"/>
      <c r="AF2142" s="316"/>
      <c r="AG2142" s="316"/>
      <c r="AH2142" s="316"/>
      <c r="AI2142" s="316"/>
      <c r="AJ2142" s="316"/>
      <c r="AK2142" s="316"/>
      <c r="AL2142" s="316"/>
      <c r="AM2142" s="316"/>
      <c r="AN2142" s="316"/>
      <c r="AO2142" s="316"/>
      <c r="AP2142" s="316"/>
      <c r="AQ2142" s="316"/>
      <c r="AR2142" s="316">
        <v>300</v>
      </c>
      <c r="AS2142" s="316"/>
      <c r="AT2142" s="318">
        <f t="shared" si="239"/>
        <v>350</v>
      </c>
      <c r="AU2142" s="319">
        <v>0</v>
      </c>
      <c r="AV2142" s="319">
        <v>0</v>
      </c>
      <c r="AW2142" s="319">
        <v>0</v>
      </c>
      <c r="AX2142" s="318">
        <f t="shared" si="240"/>
        <v>350</v>
      </c>
    </row>
    <row r="2143" spans="1:50" x14ac:dyDescent="0.25">
      <c r="A2143" s="316" t="s">
        <v>4029</v>
      </c>
      <c r="B2143" s="317">
        <v>1856</v>
      </c>
      <c r="C2143" s="316"/>
      <c r="D2143" s="316" t="s">
        <v>3775</v>
      </c>
      <c r="E2143" s="316">
        <v>6010</v>
      </c>
      <c r="F2143" s="316"/>
      <c r="G2143" s="316" t="s">
        <v>3713</v>
      </c>
      <c r="H2143" s="316"/>
      <c r="I2143" s="316"/>
      <c r="J2143" s="316"/>
      <c r="K2143" s="316"/>
      <c r="L2143" s="316"/>
      <c r="M2143" s="316"/>
      <c r="N2143" s="316"/>
      <c r="O2143" s="316"/>
      <c r="P2143" s="316"/>
      <c r="Q2143" s="316"/>
      <c r="R2143" s="316"/>
      <c r="S2143" s="316"/>
      <c r="T2143" s="316"/>
      <c r="U2143" s="316"/>
      <c r="V2143" s="316"/>
      <c r="W2143" s="316"/>
      <c r="X2143" s="316"/>
      <c r="Y2143" s="316">
        <v>250</v>
      </c>
      <c r="Z2143" s="316"/>
      <c r="AA2143" s="316"/>
      <c r="AB2143" s="316"/>
      <c r="AC2143" s="316"/>
      <c r="AD2143" s="316"/>
      <c r="AE2143" s="316"/>
      <c r="AF2143" s="316"/>
      <c r="AG2143" s="316"/>
      <c r="AH2143" s="316"/>
      <c r="AI2143" s="316"/>
      <c r="AJ2143" s="316"/>
      <c r="AK2143" s="316"/>
      <c r="AL2143" s="316"/>
      <c r="AM2143" s="316"/>
      <c r="AN2143" s="316"/>
      <c r="AO2143" s="316"/>
      <c r="AP2143" s="316"/>
      <c r="AQ2143" s="316"/>
      <c r="AR2143" s="316">
        <v>0</v>
      </c>
      <c r="AS2143" s="316"/>
      <c r="AT2143" s="318">
        <f t="shared" si="239"/>
        <v>250</v>
      </c>
      <c r="AU2143" s="319">
        <v>0</v>
      </c>
      <c r="AV2143" s="319">
        <v>0</v>
      </c>
      <c r="AW2143" s="319">
        <v>0</v>
      </c>
      <c r="AX2143" s="318">
        <f t="shared" si="240"/>
        <v>250</v>
      </c>
    </row>
    <row r="2144" spans="1:50" x14ac:dyDescent="0.25">
      <c r="A2144" s="316" t="s">
        <v>4030</v>
      </c>
      <c r="B2144" s="317">
        <v>1857</v>
      </c>
      <c r="C2144" s="316"/>
      <c r="D2144" s="316" t="s">
        <v>3925</v>
      </c>
      <c r="E2144" s="316">
        <v>1017</v>
      </c>
      <c r="F2144" s="316"/>
      <c r="G2144" s="316" t="s">
        <v>3353</v>
      </c>
      <c r="H2144" s="316"/>
      <c r="I2144" s="316"/>
      <c r="J2144" s="316"/>
      <c r="K2144" s="316"/>
      <c r="L2144" s="316"/>
      <c r="M2144" s="316"/>
      <c r="N2144" s="316"/>
      <c r="O2144" s="316"/>
      <c r="P2144" s="316"/>
      <c r="Q2144" s="316"/>
      <c r="R2144" s="316"/>
      <c r="S2144" s="316"/>
      <c r="T2144" s="316"/>
      <c r="U2144" s="316"/>
      <c r="V2144" s="316"/>
      <c r="W2144" s="316"/>
      <c r="X2144" s="316"/>
      <c r="Y2144" s="316">
        <v>50</v>
      </c>
      <c r="Z2144" s="316"/>
      <c r="AA2144" s="316"/>
      <c r="AB2144" s="316"/>
      <c r="AC2144" s="316"/>
      <c r="AD2144" s="316"/>
      <c r="AE2144" s="316"/>
      <c r="AF2144" s="316"/>
      <c r="AG2144" s="316"/>
      <c r="AH2144" s="316"/>
      <c r="AI2144" s="316"/>
      <c r="AJ2144" s="316"/>
      <c r="AK2144" s="316"/>
      <c r="AL2144" s="316"/>
      <c r="AM2144" s="316"/>
      <c r="AN2144" s="316"/>
      <c r="AO2144" s="316"/>
      <c r="AP2144" s="316"/>
      <c r="AQ2144" s="316"/>
      <c r="AR2144" s="316">
        <v>300</v>
      </c>
      <c r="AS2144" s="316"/>
      <c r="AT2144" s="318">
        <f t="shared" si="239"/>
        <v>350</v>
      </c>
      <c r="AU2144" s="319">
        <v>0</v>
      </c>
      <c r="AV2144" s="319">
        <v>0</v>
      </c>
      <c r="AW2144" s="319">
        <v>0</v>
      </c>
      <c r="AX2144" s="318">
        <f t="shared" si="240"/>
        <v>350</v>
      </c>
    </row>
    <row r="2145" spans="1:51" x14ac:dyDescent="0.25">
      <c r="A2145" s="316" t="s">
        <v>4031</v>
      </c>
      <c r="B2145" s="317">
        <v>1858</v>
      </c>
      <c r="C2145" s="316"/>
      <c r="D2145" s="316" t="s">
        <v>3775</v>
      </c>
      <c r="E2145" s="316">
        <v>6204</v>
      </c>
      <c r="F2145" s="316"/>
      <c r="G2145" s="316" t="s">
        <v>3702</v>
      </c>
      <c r="H2145" s="316"/>
      <c r="I2145" s="316"/>
      <c r="J2145" s="316"/>
      <c r="K2145" s="316"/>
      <c r="L2145" s="316"/>
      <c r="M2145" s="316"/>
      <c r="N2145" s="316"/>
      <c r="O2145" s="316"/>
      <c r="P2145" s="316"/>
      <c r="Q2145" s="316"/>
      <c r="R2145" s="316"/>
      <c r="S2145" s="316"/>
      <c r="T2145" s="316"/>
      <c r="U2145" s="316"/>
      <c r="V2145" s="316"/>
      <c r="W2145" s="316"/>
      <c r="X2145" s="316"/>
      <c r="Y2145" s="316">
        <v>250</v>
      </c>
      <c r="Z2145" s="316"/>
      <c r="AA2145" s="316"/>
      <c r="AB2145" s="316"/>
      <c r="AC2145" s="316"/>
      <c r="AD2145" s="316"/>
      <c r="AE2145" s="316"/>
      <c r="AF2145" s="316"/>
      <c r="AG2145" s="316"/>
      <c r="AH2145" s="316"/>
      <c r="AI2145" s="316"/>
      <c r="AJ2145" s="316"/>
      <c r="AK2145" s="316"/>
      <c r="AL2145" s="316"/>
      <c r="AM2145" s="316"/>
      <c r="AN2145" s="316"/>
      <c r="AO2145" s="316"/>
      <c r="AP2145" s="316"/>
      <c r="AQ2145" s="316"/>
      <c r="AR2145" s="316">
        <v>300</v>
      </c>
      <c r="AS2145" s="316"/>
      <c r="AT2145" s="318">
        <f t="shared" si="239"/>
        <v>550</v>
      </c>
      <c r="AU2145" s="319">
        <v>0</v>
      </c>
      <c r="AV2145" s="319">
        <v>0</v>
      </c>
      <c r="AW2145" s="319">
        <v>0</v>
      </c>
      <c r="AX2145" s="318">
        <f t="shared" si="240"/>
        <v>550</v>
      </c>
    </row>
    <row r="2146" spans="1:51" x14ac:dyDescent="0.25">
      <c r="A2146" s="316" t="s">
        <v>4032</v>
      </c>
      <c r="B2146" s="317">
        <v>1859</v>
      </c>
      <c r="C2146" s="316"/>
      <c r="D2146" s="316" t="s">
        <v>3925</v>
      </c>
      <c r="E2146" s="316">
        <v>1229</v>
      </c>
      <c r="F2146" s="316"/>
      <c r="G2146" s="316" t="s">
        <v>4033</v>
      </c>
      <c r="H2146" s="316"/>
      <c r="I2146" s="316"/>
      <c r="J2146" s="316"/>
      <c r="K2146" s="316"/>
      <c r="L2146" s="316"/>
      <c r="M2146" s="316"/>
      <c r="N2146" s="316"/>
      <c r="O2146" s="316"/>
      <c r="P2146" s="316"/>
      <c r="Q2146" s="316"/>
      <c r="R2146" s="316"/>
      <c r="S2146" s="316"/>
      <c r="T2146" s="316"/>
      <c r="U2146" s="316"/>
      <c r="V2146" s="316"/>
      <c r="W2146" s="316"/>
      <c r="X2146" s="316"/>
      <c r="Y2146" s="316">
        <v>50</v>
      </c>
      <c r="Z2146" s="316"/>
      <c r="AA2146" s="316"/>
      <c r="AB2146" s="316"/>
      <c r="AC2146" s="316"/>
      <c r="AD2146" s="316"/>
      <c r="AE2146" s="316"/>
      <c r="AF2146" s="316"/>
      <c r="AG2146" s="316"/>
      <c r="AH2146" s="316"/>
      <c r="AI2146" s="316"/>
      <c r="AJ2146" s="316"/>
      <c r="AK2146" s="316"/>
      <c r="AL2146" s="316"/>
      <c r="AM2146" s="316"/>
      <c r="AN2146" s="316"/>
      <c r="AO2146" s="316"/>
      <c r="AP2146" s="316"/>
      <c r="AQ2146" s="316"/>
      <c r="AR2146" s="316">
        <v>300</v>
      </c>
      <c r="AS2146" s="316"/>
      <c r="AT2146" s="318">
        <f t="shared" si="239"/>
        <v>350</v>
      </c>
      <c r="AU2146" s="319">
        <v>0</v>
      </c>
      <c r="AV2146" s="319">
        <v>0</v>
      </c>
      <c r="AW2146" s="319">
        <v>0</v>
      </c>
      <c r="AX2146" s="318">
        <f t="shared" si="240"/>
        <v>350</v>
      </c>
    </row>
    <row r="2147" spans="1:51" x14ac:dyDescent="0.25">
      <c r="A2147" s="320" t="s">
        <v>4034</v>
      </c>
      <c r="B2147" s="317">
        <v>1860</v>
      </c>
      <c r="C2147" s="316"/>
      <c r="D2147" s="320" t="s">
        <v>3160</v>
      </c>
      <c r="E2147" s="320">
        <v>1020</v>
      </c>
      <c r="F2147" s="316"/>
      <c r="G2147" s="320" t="s">
        <v>4035</v>
      </c>
      <c r="H2147" s="316"/>
      <c r="I2147" s="316"/>
      <c r="J2147" s="316"/>
      <c r="K2147" s="316"/>
      <c r="L2147" s="316"/>
      <c r="M2147" s="316"/>
      <c r="N2147" s="316"/>
      <c r="O2147" s="316"/>
      <c r="P2147" s="316"/>
      <c r="Q2147" s="316"/>
      <c r="R2147" s="316"/>
      <c r="S2147" s="316"/>
      <c r="T2147" s="316"/>
      <c r="U2147" s="316"/>
      <c r="V2147" s="316"/>
      <c r="W2147" s="316"/>
      <c r="X2147" s="316"/>
      <c r="Y2147" s="320">
        <v>50</v>
      </c>
      <c r="Z2147" s="316"/>
      <c r="AA2147" s="316"/>
      <c r="AB2147" s="316"/>
      <c r="AC2147" s="316"/>
      <c r="AD2147" s="316"/>
      <c r="AE2147" s="316"/>
      <c r="AF2147" s="316"/>
      <c r="AG2147" s="316"/>
      <c r="AH2147" s="316"/>
      <c r="AI2147" s="316"/>
      <c r="AJ2147" s="316"/>
      <c r="AK2147" s="316"/>
      <c r="AL2147" s="316"/>
      <c r="AM2147" s="316"/>
      <c r="AN2147" s="316"/>
      <c r="AO2147" s="316"/>
      <c r="AP2147" s="316"/>
      <c r="AQ2147" s="316"/>
      <c r="AR2147" s="320">
        <v>300</v>
      </c>
      <c r="AS2147" s="316"/>
      <c r="AT2147" s="318">
        <f t="shared" si="239"/>
        <v>350</v>
      </c>
      <c r="AU2147" s="319">
        <v>0</v>
      </c>
      <c r="AV2147" s="319">
        <v>0</v>
      </c>
      <c r="AW2147" s="319">
        <v>0</v>
      </c>
      <c r="AX2147" s="318">
        <f t="shared" si="240"/>
        <v>350</v>
      </c>
    </row>
    <row r="2148" spans="1:51" x14ac:dyDescent="0.25">
      <c r="A2148" s="320" t="s">
        <v>4036</v>
      </c>
      <c r="B2148" s="317">
        <v>1861</v>
      </c>
      <c r="C2148" s="316"/>
      <c r="D2148" s="320" t="s">
        <v>3775</v>
      </c>
      <c r="E2148" s="320">
        <v>6134</v>
      </c>
      <c r="F2148" s="316"/>
      <c r="G2148" s="320" t="s">
        <v>3860</v>
      </c>
      <c r="H2148" s="316"/>
      <c r="I2148" s="316"/>
      <c r="J2148" s="316"/>
      <c r="K2148" s="316"/>
      <c r="L2148" s="316"/>
      <c r="M2148" s="316"/>
      <c r="N2148" s="316"/>
      <c r="O2148" s="316"/>
      <c r="P2148" s="316"/>
      <c r="Q2148" s="316"/>
      <c r="R2148" s="316"/>
      <c r="S2148" s="316"/>
      <c r="T2148" s="316"/>
      <c r="U2148" s="316"/>
      <c r="V2148" s="316"/>
      <c r="W2148" s="316"/>
      <c r="X2148" s="316"/>
      <c r="Y2148" s="320">
        <v>250</v>
      </c>
      <c r="Z2148" s="316"/>
      <c r="AA2148" s="316"/>
      <c r="AB2148" s="316"/>
      <c r="AC2148" s="316"/>
      <c r="AD2148" s="316"/>
      <c r="AE2148" s="316"/>
      <c r="AF2148" s="316"/>
      <c r="AG2148" s="316"/>
      <c r="AH2148" s="316"/>
      <c r="AI2148" s="316"/>
      <c r="AJ2148" s="316"/>
      <c r="AK2148" s="316"/>
      <c r="AL2148" s="316"/>
      <c r="AM2148" s="316"/>
      <c r="AN2148" s="316"/>
      <c r="AO2148" s="316"/>
      <c r="AP2148" s="316"/>
      <c r="AQ2148" s="316"/>
      <c r="AR2148" s="320">
        <v>0</v>
      </c>
      <c r="AS2148" s="316"/>
      <c r="AT2148" s="318">
        <f t="shared" si="239"/>
        <v>250</v>
      </c>
      <c r="AU2148" s="319">
        <v>0</v>
      </c>
      <c r="AV2148" s="319">
        <v>0</v>
      </c>
      <c r="AW2148" s="319">
        <v>0</v>
      </c>
      <c r="AX2148" s="318">
        <f t="shared" si="240"/>
        <v>250</v>
      </c>
    </row>
    <row r="2149" spans="1:51" x14ac:dyDescent="0.25">
      <c r="A2149" s="320" t="s">
        <v>4037</v>
      </c>
      <c r="B2149" s="317" t="s">
        <v>4038</v>
      </c>
      <c r="C2149" s="316"/>
      <c r="D2149" s="320" t="s">
        <v>3162</v>
      </c>
      <c r="E2149" s="320">
        <v>6007</v>
      </c>
      <c r="F2149" s="316"/>
      <c r="G2149" s="320" t="s">
        <v>4039</v>
      </c>
      <c r="H2149" s="316"/>
      <c r="I2149" s="316"/>
      <c r="J2149" s="316"/>
      <c r="K2149" s="316"/>
      <c r="L2149" s="316"/>
      <c r="M2149" s="316"/>
      <c r="N2149" s="316"/>
      <c r="O2149" s="316"/>
      <c r="P2149" s="316"/>
      <c r="Q2149" s="316"/>
      <c r="R2149" s="316"/>
      <c r="S2149" s="316"/>
      <c r="T2149" s="316"/>
      <c r="U2149" s="316"/>
      <c r="V2149" s="316"/>
      <c r="W2149" s="316"/>
      <c r="X2149" s="316"/>
      <c r="Y2149" s="320">
        <v>250</v>
      </c>
      <c r="Z2149" s="316"/>
      <c r="AA2149" s="316"/>
      <c r="AB2149" s="316"/>
      <c r="AC2149" s="316"/>
      <c r="AD2149" s="316"/>
      <c r="AE2149" s="316"/>
      <c r="AF2149" s="316"/>
      <c r="AG2149" s="316"/>
      <c r="AH2149" s="316"/>
      <c r="AI2149" s="316"/>
      <c r="AJ2149" s="316"/>
      <c r="AK2149" s="316"/>
      <c r="AL2149" s="316"/>
      <c r="AM2149" s="316"/>
      <c r="AN2149" s="316"/>
      <c r="AO2149" s="316"/>
      <c r="AP2149" s="316"/>
      <c r="AQ2149" s="316"/>
      <c r="AR2149" s="320">
        <v>0</v>
      </c>
      <c r="AS2149" s="316"/>
      <c r="AT2149" s="318">
        <f t="shared" si="239"/>
        <v>250</v>
      </c>
      <c r="AU2149" s="319">
        <v>0</v>
      </c>
      <c r="AV2149" s="319">
        <v>0</v>
      </c>
      <c r="AW2149" s="319">
        <v>0</v>
      </c>
      <c r="AX2149" s="318">
        <f>SUM(AT2149:AW2149)</f>
        <v>250</v>
      </c>
    </row>
    <row r="2150" spans="1:51" ht="15.75" thickBot="1" x14ac:dyDescent="0.3">
      <c r="H2150" s="76">
        <f>SUM(H2097:H2148)</f>
        <v>0</v>
      </c>
      <c r="I2150" s="76">
        <f t="shared" ref="I2150:AQ2150" si="241">SUM(I2097:I2148)</f>
        <v>0</v>
      </c>
      <c r="J2150" s="76">
        <f t="shared" si="241"/>
        <v>0</v>
      </c>
      <c r="K2150" s="76">
        <f t="shared" si="241"/>
        <v>0</v>
      </c>
      <c r="L2150" s="76">
        <f t="shared" si="241"/>
        <v>0</v>
      </c>
      <c r="M2150" s="76">
        <f t="shared" si="241"/>
        <v>0</v>
      </c>
      <c r="N2150" s="76">
        <f t="shared" si="241"/>
        <v>0</v>
      </c>
      <c r="O2150" s="76">
        <f t="shared" si="241"/>
        <v>0</v>
      </c>
      <c r="P2150" s="76">
        <f t="shared" si="241"/>
        <v>0</v>
      </c>
      <c r="Q2150" s="76">
        <f t="shared" si="241"/>
        <v>0</v>
      </c>
      <c r="R2150" s="76">
        <f t="shared" si="241"/>
        <v>0</v>
      </c>
      <c r="S2150" s="76">
        <f t="shared" si="241"/>
        <v>0</v>
      </c>
      <c r="T2150" s="76">
        <f t="shared" si="241"/>
        <v>0</v>
      </c>
      <c r="U2150" s="76">
        <f t="shared" si="241"/>
        <v>0</v>
      </c>
      <c r="V2150" s="76">
        <f t="shared" si="241"/>
        <v>0</v>
      </c>
      <c r="W2150" s="76">
        <f t="shared" si="241"/>
        <v>0</v>
      </c>
      <c r="X2150" s="76">
        <f t="shared" si="241"/>
        <v>0</v>
      </c>
      <c r="Y2150" s="76">
        <f>SUM(Y2097:Y2149)</f>
        <v>6000</v>
      </c>
      <c r="Z2150" s="76">
        <f t="shared" si="241"/>
        <v>0</v>
      </c>
      <c r="AA2150" s="76">
        <f t="shared" si="241"/>
        <v>0</v>
      </c>
      <c r="AB2150" s="76">
        <f t="shared" si="241"/>
        <v>0</v>
      </c>
      <c r="AC2150" s="76">
        <f t="shared" si="241"/>
        <v>0</v>
      </c>
      <c r="AD2150" s="76">
        <f t="shared" si="241"/>
        <v>0</v>
      </c>
      <c r="AE2150" s="76">
        <f t="shared" si="241"/>
        <v>0</v>
      </c>
      <c r="AF2150" s="76">
        <f t="shared" si="241"/>
        <v>0</v>
      </c>
      <c r="AG2150" s="76">
        <f t="shared" si="241"/>
        <v>0</v>
      </c>
      <c r="AH2150" s="76">
        <f t="shared" si="241"/>
        <v>0</v>
      </c>
      <c r="AI2150" s="76">
        <f t="shared" si="241"/>
        <v>0</v>
      </c>
      <c r="AJ2150" s="76">
        <f t="shared" si="241"/>
        <v>0</v>
      </c>
      <c r="AK2150" s="76">
        <f t="shared" si="241"/>
        <v>0</v>
      </c>
      <c r="AL2150" s="76">
        <f t="shared" si="241"/>
        <v>0</v>
      </c>
      <c r="AM2150" s="76">
        <f t="shared" si="241"/>
        <v>0</v>
      </c>
      <c r="AN2150" s="76">
        <f t="shared" si="241"/>
        <v>0</v>
      </c>
      <c r="AO2150" s="76">
        <f t="shared" si="241"/>
        <v>0</v>
      </c>
      <c r="AP2150" s="76">
        <f t="shared" si="241"/>
        <v>0</v>
      </c>
      <c r="AQ2150" s="76">
        <f t="shared" si="241"/>
        <v>0</v>
      </c>
      <c r="AR2150" s="76">
        <f>SUM(AR2097:AR2149)</f>
        <v>11400</v>
      </c>
      <c r="AS2150" s="76">
        <f t="shared" ref="AS2150:AY2150" si="242">SUM(AS2097:AS2149)</f>
        <v>18590</v>
      </c>
      <c r="AT2150" s="76">
        <f t="shared" si="242"/>
        <v>35990</v>
      </c>
      <c r="AU2150" s="76">
        <f t="shared" si="242"/>
        <v>0</v>
      </c>
      <c r="AV2150" s="76">
        <f t="shared" si="242"/>
        <v>0</v>
      </c>
      <c r="AW2150" s="76">
        <f t="shared" si="242"/>
        <v>0</v>
      </c>
      <c r="AX2150" s="76">
        <f t="shared" si="242"/>
        <v>35990</v>
      </c>
      <c r="AY2150" s="76">
        <f t="shared" si="242"/>
        <v>0</v>
      </c>
    </row>
    <row r="2152" spans="1:51" x14ac:dyDescent="0.25">
      <c r="A2152" s="132" t="s">
        <v>4040</v>
      </c>
    </row>
    <row r="2153" spans="1:51" s="200" customFormat="1" x14ac:dyDescent="0.25">
      <c r="A2153" s="200" t="s">
        <v>4041</v>
      </c>
      <c r="B2153" s="266">
        <v>1862</v>
      </c>
      <c r="D2153" s="200" t="s">
        <v>3775</v>
      </c>
      <c r="E2153" s="200">
        <v>6010</v>
      </c>
      <c r="G2153" s="200" t="s">
        <v>4042</v>
      </c>
      <c r="H2153" s="201">
        <v>1500</v>
      </c>
      <c r="I2153" s="201">
        <v>20</v>
      </c>
      <c r="J2153" s="201">
        <v>100</v>
      </c>
      <c r="K2153" s="201">
        <v>100</v>
      </c>
      <c r="L2153" s="201">
        <v>60</v>
      </c>
      <c r="M2153" s="201">
        <v>100</v>
      </c>
      <c r="N2153" s="201">
        <v>50</v>
      </c>
      <c r="O2153" s="202">
        <v>30</v>
      </c>
      <c r="P2153" s="201">
        <v>20</v>
      </c>
      <c r="Q2153" s="201">
        <v>250</v>
      </c>
      <c r="R2153" s="201">
        <v>10</v>
      </c>
      <c r="S2153" s="201">
        <v>10</v>
      </c>
      <c r="T2153" s="201">
        <v>25</v>
      </c>
      <c r="U2153" s="273">
        <v>200</v>
      </c>
      <c r="V2153" s="201">
        <v>150</v>
      </c>
      <c r="W2153" s="201">
        <v>150</v>
      </c>
      <c r="X2153" s="201">
        <v>200</v>
      </c>
      <c r="Y2153" s="201">
        <v>500</v>
      </c>
      <c r="Z2153" s="201">
        <v>10</v>
      </c>
      <c r="AA2153" s="213">
        <v>0</v>
      </c>
      <c r="AB2153" s="213">
        <v>0</v>
      </c>
      <c r="AC2153" s="213">
        <v>0</v>
      </c>
      <c r="AD2153" s="213">
        <v>0</v>
      </c>
      <c r="AE2153" s="213">
        <v>0</v>
      </c>
      <c r="AF2153" s="213">
        <v>0</v>
      </c>
      <c r="AG2153" s="213">
        <v>0</v>
      </c>
      <c r="AH2153" s="213">
        <v>0</v>
      </c>
      <c r="AI2153" s="213">
        <v>0</v>
      </c>
      <c r="AJ2153" s="213">
        <v>0</v>
      </c>
      <c r="AK2153" s="213">
        <v>0</v>
      </c>
      <c r="AL2153" s="213">
        <v>0</v>
      </c>
      <c r="AM2153" s="213">
        <v>0</v>
      </c>
      <c r="AN2153" s="213">
        <v>0</v>
      </c>
      <c r="AO2153" s="213">
        <v>0</v>
      </c>
      <c r="AP2153" s="213">
        <v>0</v>
      </c>
      <c r="AQ2153" s="213">
        <v>0</v>
      </c>
      <c r="AR2153" s="200">
        <v>300</v>
      </c>
      <c r="AT2153" s="203">
        <f t="shared" ref="AT2153:AT2210" si="243">SUBTOTAL(9,H2153:AS2153)</f>
        <v>3785</v>
      </c>
      <c r="AU2153" s="213">
        <v>0</v>
      </c>
      <c r="AV2153" s="213">
        <v>0</v>
      </c>
      <c r="AW2153" s="213">
        <v>0</v>
      </c>
      <c r="AX2153" s="203">
        <f t="shared" ref="AX2153:AX2210" si="244">SUM(AT2153:AW2153)</f>
        <v>3785</v>
      </c>
    </row>
    <row r="2154" spans="1:51" s="316" customFormat="1" x14ac:dyDescent="0.25">
      <c r="A2154" s="321" t="s">
        <v>4043</v>
      </c>
      <c r="B2154" s="317">
        <v>1863</v>
      </c>
      <c r="D2154" s="316" t="s">
        <v>3160</v>
      </c>
      <c r="E2154" s="316">
        <v>1137</v>
      </c>
      <c r="G2154" s="316" t="s">
        <v>4044</v>
      </c>
      <c r="Y2154" s="316">
        <v>50</v>
      </c>
      <c r="AR2154" s="316">
        <v>300</v>
      </c>
      <c r="AT2154" s="318">
        <f t="shared" si="243"/>
        <v>350</v>
      </c>
      <c r="AU2154" s="319">
        <v>0</v>
      </c>
      <c r="AV2154" s="319">
        <v>0</v>
      </c>
      <c r="AW2154" s="319">
        <v>0</v>
      </c>
      <c r="AX2154" s="318">
        <f t="shared" si="244"/>
        <v>350</v>
      </c>
    </row>
    <row r="2155" spans="1:51" s="316" customFormat="1" x14ac:dyDescent="0.25">
      <c r="A2155" s="321" t="s">
        <v>4045</v>
      </c>
      <c r="B2155" s="317">
        <v>1864</v>
      </c>
      <c r="D2155" s="316" t="s">
        <v>3775</v>
      </c>
      <c r="E2155" s="316">
        <v>6168</v>
      </c>
      <c r="G2155" s="316" t="s">
        <v>4046</v>
      </c>
      <c r="Y2155" s="316">
        <v>250</v>
      </c>
      <c r="AR2155" s="316">
        <v>0</v>
      </c>
      <c r="AT2155" s="318">
        <f t="shared" si="243"/>
        <v>250</v>
      </c>
      <c r="AU2155" s="319">
        <v>0</v>
      </c>
      <c r="AV2155" s="319">
        <v>0</v>
      </c>
      <c r="AW2155" s="319">
        <v>0</v>
      </c>
      <c r="AX2155" s="318">
        <f t="shared" si="244"/>
        <v>250</v>
      </c>
    </row>
    <row r="2156" spans="1:51" s="316" customFormat="1" x14ac:dyDescent="0.25">
      <c r="A2156" s="321" t="s">
        <v>4047</v>
      </c>
      <c r="B2156" s="317">
        <v>1865</v>
      </c>
      <c r="D2156" s="316" t="s">
        <v>3160</v>
      </c>
      <c r="E2156" s="316">
        <v>1241</v>
      </c>
      <c r="G2156" s="316" t="s">
        <v>4048</v>
      </c>
      <c r="Y2156" s="316">
        <v>50</v>
      </c>
      <c r="AR2156" s="316">
        <v>300</v>
      </c>
      <c r="AT2156" s="318">
        <f t="shared" si="243"/>
        <v>350</v>
      </c>
      <c r="AU2156" s="319">
        <v>0</v>
      </c>
      <c r="AV2156" s="319">
        <v>0</v>
      </c>
      <c r="AW2156" s="319">
        <v>0</v>
      </c>
      <c r="AX2156" s="318">
        <f t="shared" si="244"/>
        <v>350</v>
      </c>
    </row>
    <row r="2157" spans="1:51" s="316" customFormat="1" x14ac:dyDescent="0.25">
      <c r="A2157" s="321" t="s">
        <v>4049</v>
      </c>
      <c r="B2157" s="317">
        <v>1866</v>
      </c>
      <c r="D2157" s="316" t="s">
        <v>3160</v>
      </c>
      <c r="E2157" s="316">
        <v>1332</v>
      </c>
      <c r="G2157" s="316" t="s">
        <v>3478</v>
      </c>
      <c r="Y2157" s="316">
        <v>50</v>
      </c>
      <c r="AR2157" s="316">
        <v>300</v>
      </c>
      <c r="AT2157" s="318">
        <f t="shared" si="243"/>
        <v>350</v>
      </c>
      <c r="AU2157" s="319">
        <v>0</v>
      </c>
      <c r="AV2157" s="319">
        <v>0</v>
      </c>
      <c r="AW2157" s="319">
        <v>0</v>
      </c>
      <c r="AX2157" s="318">
        <f t="shared" si="244"/>
        <v>350</v>
      </c>
    </row>
    <row r="2158" spans="1:51" s="316" customFormat="1" x14ac:dyDescent="0.25">
      <c r="A2158" s="321" t="s">
        <v>4050</v>
      </c>
      <c r="B2158" s="317">
        <v>1867</v>
      </c>
      <c r="D2158" s="316" t="s">
        <v>3160</v>
      </c>
      <c r="E2158" s="316">
        <v>1351</v>
      </c>
      <c r="G2158" s="316" t="s">
        <v>4051</v>
      </c>
      <c r="Y2158" s="316">
        <v>50</v>
      </c>
      <c r="AR2158" s="316">
        <v>300</v>
      </c>
      <c r="AT2158" s="318">
        <f t="shared" si="243"/>
        <v>350</v>
      </c>
      <c r="AU2158" s="319">
        <v>0</v>
      </c>
      <c r="AV2158" s="319">
        <v>0</v>
      </c>
      <c r="AW2158" s="319">
        <v>0</v>
      </c>
      <c r="AX2158" s="318">
        <f t="shared" si="244"/>
        <v>350</v>
      </c>
    </row>
    <row r="2159" spans="1:51" s="316" customFormat="1" x14ac:dyDescent="0.25">
      <c r="A2159" s="321" t="s">
        <v>4052</v>
      </c>
      <c r="B2159" s="317">
        <v>1868</v>
      </c>
      <c r="D2159" s="316" t="s">
        <v>3160</v>
      </c>
      <c r="E2159" s="316">
        <v>1043</v>
      </c>
      <c r="G2159" s="316" t="s">
        <v>4053</v>
      </c>
      <c r="Y2159" s="316">
        <v>50</v>
      </c>
      <c r="AR2159" s="316">
        <v>300</v>
      </c>
      <c r="AT2159" s="318">
        <f t="shared" si="243"/>
        <v>350</v>
      </c>
      <c r="AU2159" s="319">
        <v>0</v>
      </c>
      <c r="AV2159" s="319">
        <v>0</v>
      </c>
      <c r="AW2159" s="319">
        <v>0</v>
      </c>
      <c r="AX2159" s="318">
        <f t="shared" si="244"/>
        <v>350</v>
      </c>
    </row>
    <row r="2160" spans="1:51" s="316" customFormat="1" x14ac:dyDescent="0.25">
      <c r="A2160" s="321" t="s">
        <v>4054</v>
      </c>
      <c r="B2160" s="317">
        <v>1869</v>
      </c>
      <c r="D2160" s="316" t="s">
        <v>3160</v>
      </c>
      <c r="E2160" s="316">
        <v>1002</v>
      </c>
      <c r="G2160" s="316" t="s">
        <v>4055</v>
      </c>
      <c r="Y2160" s="316">
        <v>50</v>
      </c>
      <c r="AR2160" s="316">
        <v>300</v>
      </c>
      <c r="AT2160" s="318">
        <f t="shared" si="243"/>
        <v>350</v>
      </c>
      <c r="AU2160" s="319">
        <v>0</v>
      </c>
      <c r="AV2160" s="319">
        <v>0</v>
      </c>
      <c r="AW2160" s="319">
        <v>0</v>
      </c>
      <c r="AX2160" s="318">
        <f t="shared" si="244"/>
        <v>350</v>
      </c>
    </row>
    <row r="2161" spans="1:50" s="316" customFormat="1" x14ac:dyDescent="0.25">
      <c r="A2161" s="321" t="s">
        <v>4056</v>
      </c>
      <c r="B2161" s="317">
        <v>1870</v>
      </c>
      <c r="D2161" s="316" t="s">
        <v>3160</v>
      </c>
      <c r="E2161" s="316">
        <v>1141</v>
      </c>
      <c r="G2161" s="316" t="s">
        <v>4057</v>
      </c>
      <c r="Y2161" s="316">
        <v>50</v>
      </c>
      <c r="AR2161" s="316">
        <v>300</v>
      </c>
      <c r="AT2161" s="318">
        <f t="shared" si="243"/>
        <v>350</v>
      </c>
      <c r="AU2161" s="319">
        <v>0</v>
      </c>
      <c r="AV2161" s="319">
        <v>0</v>
      </c>
      <c r="AW2161" s="319">
        <v>0</v>
      </c>
      <c r="AX2161" s="318">
        <f t="shared" si="244"/>
        <v>350</v>
      </c>
    </row>
    <row r="2162" spans="1:50" s="316" customFormat="1" x14ac:dyDescent="0.25">
      <c r="A2162" s="321" t="s">
        <v>4058</v>
      </c>
      <c r="B2162" s="317">
        <v>1871</v>
      </c>
      <c r="D2162" s="316" t="s">
        <v>3160</v>
      </c>
      <c r="E2162" s="316">
        <v>1153</v>
      </c>
      <c r="G2162" s="316" t="s">
        <v>3700</v>
      </c>
      <c r="Y2162" s="316">
        <v>50</v>
      </c>
      <c r="AR2162" s="316">
        <v>300</v>
      </c>
      <c r="AT2162" s="318">
        <f t="shared" si="243"/>
        <v>350</v>
      </c>
      <c r="AU2162" s="319">
        <v>0</v>
      </c>
      <c r="AV2162" s="319">
        <v>0</v>
      </c>
      <c r="AW2162" s="319">
        <v>0</v>
      </c>
      <c r="AX2162" s="318">
        <f t="shared" si="244"/>
        <v>350</v>
      </c>
    </row>
    <row r="2163" spans="1:50" s="316" customFormat="1" x14ac:dyDescent="0.25">
      <c r="A2163" s="321" t="s">
        <v>4059</v>
      </c>
      <c r="B2163" s="317">
        <v>1872</v>
      </c>
      <c r="D2163" s="316" t="s">
        <v>3160</v>
      </c>
      <c r="E2163" s="316">
        <v>1132</v>
      </c>
      <c r="G2163" s="316" t="s">
        <v>4060</v>
      </c>
      <c r="Y2163" s="316">
        <v>50</v>
      </c>
      <c r="AR2163" s="316">
        <v>300</v>
      </c>
      <c r="AT2163" s="318">
        <f t="shared" si="243"/>
        <v>350</v>
      </c>
      <c r="AU2163" s="319">
        <v>0</v>
      </c>
      <c r="AV2163" s="319">
        <v>0</v>
      </c>
      <c r="AW2163" s="319">
        <v>0</v>
      </c>
      <c r="AX2163" s="318">
        <f t="shared" si="244"/>
        <v>350</v>
      </c>
    </row>
    <row r="2164" spans="1:50" s="316" customFormat="1" x14ac:dyDescent="0.25">
      <c r="A2164" s="321" t="s">
        <v>4061</v>
      </c>
      <c r="B2164" s="317">
        <v>1873</v>
      </c>
      <c r="D2164" s="316" t="s">
        <v>3160</v>
      </c>
      <c r="E2164" s="316">
        <v>1050</v>
      </c>
      <c r="G2164" s="316" t="s">
        <v>4062</v>
      </c>
      <c r="Y2164" s="316">
        <v>50</v>
      </c>
      <c r="AR2164" s="316">
        <v>300</v>
      </c>
      <c r="AT2164" s="318">
        <f t="shared" si="243"/>
        <v>350</v>
      </c>
      <c r="AU2164" s="319">
        <v>0</v>
      </c>
      <c r="AV2164" s="319">
        <v>0</v>
      </c>
      <c r="AW2164" s="319">
        <v>0</v>
      </c>
      <c r="AX2164" s="318">
        <f t="shared" si="244"/>
        <v>350</v>
      </c>
    </row>
    <row r="2165" spans="1:50" s="316" customFormat="1" x14ac:dyDescent="0.25">
      <c r="A2165" s="321" t="s">
        <v>4063</v>
      </c>
      <c r="B2165" s="317">
        <v>1874</v>
      </c>
      <c r="D2165" s="316" t="s">
        <v>3160</v>
      </c>
      <c r="E2165" s="316">
        <v>1139</v>
      </c>
      <c r="G2165" s="316" t="s">
        <v>4064</v>
      </c>
      <c r="Y2165" s="316">
        <v>50</v>
      </c>
      <c r="AR2165" s="316">
        <v>300</v>
      </c>
      <c r="AT2165" s="318">
        <f t="shared" si="243"/>
        <v>350</v>
      </c>
      <c r="AU2165" s="319">
        <v>0</v>
      </c>
      <c r="AV2165" s="319">
        <v>0</v>
      </c>
      <c r="AW2165" s="319">
        <v>0</v>
      </c>
      <c r="AX2165" s="318">
        <f t="shared" si="244"/>
        <v>350</v>
      </c>
    </row>
    <row r="2166" spans="1:50" s="316" customFormat="1" x14ac:dyDescent="0.25">
      <c r="A2166" s="321" t="s">
        <v>4065</v>
      </c>
      <c r="B2166" s="317">
        <v>1875</v>
      </c>
      <c r="D2166" s="316" t="s">
        <v>3160</v>
      </c>
      <c r="E2166" s="316">
        <v>1004</v>
      </c>
      <c r="G2166" s="316" t="s">
        <v>4066</v>
      </c>
      <c r="Y2166" s="316">
        <v>50</v>
      </c>
      <c r="AR2166" s="316">
        <v>300</v>
      </c>
      <c r="AT2166" s="318">
        <f t="shared" si="243"/>
        <v>350</v>
      </c>
      <c r="AU2166" s="319">
        <v>0</v>
      </c>
      <c r="AV2166" s="319">
        <v>0</v>
      </c>
      <c r="AW2166" s="319">
        <v>0</v>
      </c>
      <c r="AX2166" s="318">
        <f t="shared" si="244"/>
        <v>350</v>
      </c>
    </row>
    <row r="2167" spans="1:50" s="316" customFormat="1" x14ac:dyDescent="0.25">
      <c r="A2167" s="321" t="s">
        <v>4067</v>
      </c>
      <c r="B2167" s="317">
        <v>1876</v>
      </c>
      <c r="D2167" s="316" t="s">
        <v>3775</v>
      </c>
      <c r="E2167" s="316">
        <v>6008</v>
      </c>
      <c r="G2167" s="316" t="s">
        <v>4068</v>
      </c>
      <c r="Y2167" s="316">
        <v>250</v>
      </c>
      <c r="AR2167" s="316">
        <v>300</v>
      </c>
      <c r="AT2167" s="318">
        <f t="shared" si="243"/>
        <v>550</v>
      </c>
      <c r="AU2167" s="319">
        <v>0</v>
      </c>
      <c r="AV2167" s="319">
        <v>0</v>
      </c>
      <c r="AW2167" s="319">
        <v>0</v>
      </c>
      <c r="AX2167" s="318">
        <f t="shared" si="244"/>
        <v>550</v>
      </c>
    </row>
    <row r="2168" spans="1:50" s="316" customFormat="1" x14ac:dyDescent="0.25">
      <c r="A2168" s="321" t="s">
        <v>4069</v>
      </c>
      <c r="B2168" s="317">
        <v>1877</v>
      </c>
      <c r="D2168" s="316" t="s">
        <v>3775</v>
      </c>
      <c r="E2168" s="316">
        <v>6151</v>
      </c>
      <c r="G2168" s="316" t="s">
        <v>4070</v>
      </c>
      <c r="Y2168" s="316">
        <v>250</v>
      </c>
      <c r="AR2168" s="316">
        <v>0</v>
      </c>
      <c r="AT2168" s="318">
        <f t="shared" si="243"/>
        <v>250</v>
      </c>
      <c r="AU2168" s="319">
        <v>0</v>
      </c>
      <c r="AV2168" s="319">
        <v>0</v>
      </c>
      <c r="AW2168" s="319">
        <v>0</v>
      </c>
      <c r="AX2168" s="318">
        <f t="shared" si="244"/>
        <v>250</v>
      </c>
    </row>
    <row r="2169" spans="1:50" s="316" customFormat="1" x14ac:dyDescent="0.25">
      <c r="A2169" s="321" t="s">
        <v>4071</v>
      </c>
      <c r="B2169" s="317">
        <v>1878</v>
      </c>
      <c r="D2169" s="316" t="s">
        <v>3925</v>
      </c>
      <c r="E2169" s="316">
        <v>1102</v>
      </c>
      <c r="G2169" s="316" t="s">
        <v>3239</v>
      </c>
      <c r="Y2169" s="316">
        <v>50</v>
      </c>
      <c r="AR2169" s="316">
        <v>300</v>
      </c>
      <c r="AT2169" s="318">
        <f t="shared" si="243"/>
        <v>350</v>
      </c>
      <c r="AU2169" s="319">
        <v>0</v>
      </c>
      <c r="AV2169" s="319">
        <v>0</v>
      </c>
      <c r="AW2169" s="319">
        <v>0</v>
      </c>
      <c r="AX2169" s="318">
        <f t="shared" si="244"/>
        <v>350</v>
      </c>
    </row>
    <row r="2170" spans="1:50" s="316" customFormat="1" x14ac:dyDescent="0.25">
      <c r="A2170" s="321" t="s">
        <v>4072</v>
      </c>
      <c r="B2170" s="317">
        <v>1879</v>
      </c>
      <c r="D2170" s="316" t="s">
        <v>3925</v>
      </c>
      <c r="E2170" s="316">
        <v>1352</v>
      </c>
      <c r="G2170" s="316" t="s">
        <v>3579</v>
      </c>
      <c r="Y2170" s="316">
        <v>50</v>
      </c>
      <c r="AR2170" s="316">
        <v>300</v>
      </c>
      <c r="AT2170" s="318">
        <f t="shared" si="243"/>
        <v>350</v>
      </c>
      <c r="AU2170" s="319">
        <v>0</v>
      </c>
      <c r="AV2170" s="319">
        <v>0</v>
      </c>
      <c r="AW2170" s="319">
        <v>0</v>
      </c>
      <c r="AX2170" s="318">
        <f t="shared" si="244"/>
        <v>350</v>
      </c>
    </row>
    <row r="2171" spans="1:50" s="316" customFormat="1" x14ac:dyDescent="0.25">
      <c r="A2171" s="321" t="s">
        <v>4073</v>
      </c>
      <c r="B2171" s="317">
        <v>1880</v>
      </c>
      <c r="D2171" s="316" t="s">
        <v>3925</v>
      </c>
      <c r="E2171" s="316">
        <v>1254</v>
      </c>
      <c r="G2171" s="316" t="s">
        <v>3701</v>
      </c>
      <c r="Y2171" s="316">
        <v>50</v>
      </c>
      <c r="AR2171" s="316">
        <v>300</v>
      </c>
      <c r="AT2171" s="318">
        <f t="shared" si="243"/>
        <v>350</v>
      </c>
      <c r="AU2171" s="319">
        <v>0</v>
      </c>
      <c r="AV2171" s="319">
        <v>0</v>
      </c>
      <c r="AW2171" s="319">
        <v>0</v>
      </c>
      <c r="AX2171" s="318">
        <f t="shared" si="244"/>
        <v>350</v>
      </c>
    </row>
    <row r="2172" spans="1:50" s="316" customFormat="1" x14ac:dyDescent="0.25">
      <c r="A2172" s="321" t="s">
        <v>4074</v>
      </c>
      <c r="B2172" s="317">
        <v>1881</v>
      </c>
      <c r="D2172" s="316" t="s">
        <v>3775</v>
      </c>
      <c r="E2172" s="316">
        <v>6039</v>
      </c>
      <c r="G2172" s="316" t="s">
        <v>3802</v>
      </c>
      <c r="Y2172" s="316">
        <v>250</v>
      </c>
      <c r="AR2172" s="316">
        <v>0</v>
      </c>
      <c r="AT2172" s="318">
        <f t="shared" si="243"/>
        <v>250</v>
      </c>
      <c r="AU2172" s="319">
        <v>0</v>
      </c>
      <c r="AV2172" s="319">
        <v>0</v>
      </c>
      <c r="AW2172" s="319">
        <v>0</v>
      </c>
      <c r="AX2172" s="318">
        <f t="shared" si="244"/>
        <v>250</v>
      </c>
    </row>
    <row r="2173" spans="1:50" s="316" customFormat="1" x14ac:dyDescent="0.25">
      <c r="A2173" s="321" t="s">
        <v>4075</v>
      </c>
      <c r="B2173" s="317">
        <v>1882</v>
      </c>
      <c r="D2173" s="316" t="s">
        <v>3775</v>
      </c>
      <c r="E2173" s="316">
        <v>6064</v>
      </c>
      <c r="G2173" s="316" t="s">
        <v>4076</v>
      </c>
      <c r="Y2173" s="316">
        <v>250</v>
      </c>
      <c r="AR2173" s="316">
        <v>0</v>
      </c>
      <c r="AT2173" s="318">
        <f t="shared" si="243"/>
        <v>250</v>
      </c>
      <c r="AU2173" s="319">
        <v>0</v>
      </c>
      <c r="AV2173" s="319">
        <v>0</v>
      </c>
      <c r="AW2173" s="319">
        <v>0</v>
      </c>
      <c r="AX2173" s="318">
        <f t="shared" si="244"/>
        <v>250</v>
      </c>
    </row>
    <row r="2174" spans="1:50" s="316" customFormat="1" x14ac:dyDescent="0.25">
      <c r="A2174" s="321" t="s">
        <v>4077</v>
      </c>
      <c r="B2174" s="317">
        <v>1883</v>
      </c>
      <c r="D2174" s="316" t="s">
        <v>3775</v>
      </c>
      <c r="E2174" s="316">
        <v>6063</v>
      </c>
      <c r="G2174" s="316" t="s">
        <v>4078</v>
      </c>
      <c r="Y2174" s="316">
        <v>250</v>
      </c>
      <c r="AR2174" s="316">
        <v>0</v>
      </c>
      <c r="AT2174" s="318">
        <f t="shared" si="243"/>
        <v>250</v>
      </c>
      <c r="AU2174" s="319">
        <v>0</v>
      </c>
      <c r="AV2174" s="319">
        <v>0</v>
      </c>
      <c r="AW2174" s="319">
        <v>0</v>
      </c>
      <c r="AX2174" s="318">
        <f t="shared" si="244"/>
        <v>250</v>
      </c>
    </row>
    <row r="2175" spans="1:50" s="316" customFormat="1" x14ac:dyDescent="0.25">
      <c r="A2175" s="321" t="s">
        <v>4079</v>
      </c>
      <c r="B2175" s="317">
        <v>1884</v>
      </c>
      <c r="D2175" s="316" t="s">
        <v>3775</v>
      </c>
      <c r="E2175" s="316">
        <v>6221</v>
      </c>
      <c r="G2175" s="316" t="s">
        <v>3842</v>
      </c>
      <c r="Y2175" s="316">
        <v>250</v>
      </c>
      <c r="AR2175" s="316">
        <v>0</v>
      </c>
      <c r="AT2175" s="318">
        <f t="shared" si="243"/>
        <v>250</v>
      </c>
      <c r="AU2175" s="319">
        <v>0</v>
      </c>
      <c r="AV2175" s="319">
        <v>0</v>
      </c>
      <c r="AW2175" s="319">
        <v>0</v>
      </c>
      <c r="AX2175" s="318">
        <f t="shared" si="244"/>
        <v>250</v>
      </c>
    </row>
    <row r="2176" spans="1:50" s="316" customFormat="1" x14ac:dyDescent="0.25">
      <c r="A2176" s="321" t="s">
        <v>4080</v>
      </c>
      <c r="B2176" s="317">
        <v>1885</v>
      </c>
      <c r="D2176" s="316" t="s">
        <v>3775</v>
      </c>
      <c r="E2176" s="316">
        <v>6218</v>
      </c>
      <c r="G2176" s="316" t="s">
        <v>3838</v>
      </c>
      <c r="Y2176" s="316">
        <v>250</v>
      </c>
      <c r="AR2176" s="316">
        <v>300</v>
      </c>
      <c r="AT2176" s="318">
        <f t="shared" si="243"/>
        <v>550</v>
      </c>
      <c r="AU2176" s="319">
        <v>0</v>
      </c>
      <c r="AV2176" s="319">
        <v>0</v>
      </c>
      <c r="AW2176" s="319">
        <v>0</v>
      </c>
      <c r="AX2176" s="318">
        <f t="shared" si="244"/>
        <v>550</v>
      </c>
    </row>
    <row r="2177" spans="1:50" s="316" customFormat="1" x14ac:dyDescent="0.25">
      <c r="A2177" s="321" t="s">
        <v>4081</v>
      </c>
      <c r="B2177" s="317">
        <v>1886</v>
      </c>
      <c r="D2177" s="316" t="s">
        <v>3775</v>
      </c>
      <c r="E2177" s="316">
        <v>6058</v>
      </c>
      <c r="G2177" s="316" t="s">
        <v>4082</v>
      </c>
      <c r="Y2177" s="316">
        <v>250</v>
      </c>
      <c r="AR2177" s="316">
        <v>0</v>
      </c>
      <c r="AT2177" s="318">
        <f t="shared" si="243"/>
        <v>250</v>
      </c>
      <c r="AU2177" s="319">
        <v>0</v>
      </c>
      <c r="AV2177" s="319">
        <v>0</v>
      </c>
      <c r="AW2177" s="319">
        <v>0</v>
      </c>
      <c r="AX2177" s="318">
        <f t="shared" si="244"/>
        <v>250</v>
      </c>
    </row>
    <row r="2178" spans="1:50" s="316" customFormat="1" x14ac:dyDescent="0.25">
      <c r="A2178" s="321" t="s">
        <v>4083</v>
      </c>
      <c r="B2178" s="317">
        <v>1887</v>
      </c>
      <c r="D2178" s="316" t="s">
        <v>3775</v>
      </c>
      <c r="E2178" s="316">
        <v>6228</v>
      </c>
      <c r="G2178" s="316" t="s">
        <v>4084</v>
      </c>
      <c r="Y2178" s="316">
        <v>250</v>
      </c>
      <c r="AR2178" s="316">
        <v>0</v>
      </c>
      <c r="AT2178" s="318">
        <f t="shared" si="243"/>
        <v>250</v>
      </c>
      <c r="AU2178" s="319">
        <v>0</v>
      </c>
      <c r="AV2178" s="319">
        <v>0</v>
      </c>
      <c r="AW2178" s="319">
        <v>0</v>
      </c>
      <c r="AX2178" s="318">
        <f t="shared" si="244"/>
        <v>250</v>
      </c>
    </row>
    <row r="2179" spans="1:50" s="316" customFormat="1" x14ac:dyDescent="0.25">
      <c r="A2179" s="321" t="s">
        <v>4085</v>
      </c>
      <c r="B2179" s="317">
        <v>1888</v>
      </c>
      <c r="D2179" s="316" t="s">
        <v>3775</v>
      </c>
      <c r="E2179" s="316">
        <v>6220</v>
      </c>
      <c r="G2179" s="316" t="s">
        <v>3837</v>
      </c>
      <c r="Y2179" s="316">
        <v>250</v>
      </c>
      <c r="AR2179" s="316">
        <v>300</v>
      </c>
      <c r="AT2179" s="318">
        <f t="shared" si="243"/>
        <v>550</v>
      </c>
      <c r="AU2179" s="319">
        <v>0</v>
      </c>
      <c r="AV2179" s="319">
        <v>0</v>
      </c>
      <c r="AW2179" s="319">
        <v>0</v>
      </c>
      <c r="AX2179" s="318">
        <f t="shared" si="244"/>
        <v>550</v>
      </c>
    </row>
    <row r="2180" spans="1:50" s="316" customFormat="1" x14ac:dyDescent="0.25">
      <c r="A2180" s="321" t="s">
        <v>4086</v>
      </c>
      <c r="B2180" s="317">
        <v>1889</v>
      </c>
      <c r="D2180" s="316" t="s">
        <v>3925</v>
      </c>
      <c r="E2180" s="316">
        <v>1235</v>
      </c>
      <c r="G2180" s="316" t="s">
        <v>3422</v>
      </c>
      <c r="Y2180" s="316">
        <v>50</v>
      </c>
      <c r="AR2180" s="316">
        <v>300</v>
      </c>
      <c r="AT2180" s="318">
        <f t="shared" si="243"/>
        <v>350</v>
      </c>
      <c r="AU2180" s="319">
        <v>0</v>
      </c>
      <c r="AV2180" s="319">
        <v>0</v>
      </c>
      <c r="AW2180" s="319">
        <v>0</v>
      </c>
      <c r="AX2180" s="318">
        <f t="shared" si="244"/>
        <v>350</v>
      </c>
    </row>
    <row r="2181" spans="1:50" s="316" customFormat="1" x14ac:dyDescent="0.25">
      <c r="A2181" s="321" t="s">
        <v>4087</v>
      </c>
      <c r="B2181" s="317">
        <v>1890</v>
      </c>
      <c r="D2181" s="316" t="s">
        <v>3925</v>
      </c>
      <c r="E2181" s="316">
        <v>1238</v>
      </c>
      <c r="G2181" s="316" t="s">
        <v>3466</v>
      </c>
      <c r="Y2181" s="316">
        <v>50</v>
      </c>
      <c r="AR2181" s="316">
        <v>300</v>
      </c>
      <c r="AT2181" s="318">
        <f t="shared" si="243"/>
        <v>350</v>
      </c>
      <c r="AU2181" s="319">
        <v>0</v>
      </c>
      <c r="AV2181" s="319">
        <v>0</v>
      </c>
      <c r="AW2181" s="319">
        <v>0</v>
      </c>
      <c r="AX2181" s="318">
        <f t="shared" si="244"/>
        <v>350</v>
      </c>
    </row>
    <row r="2182" spans="1:50" s="316" customFormat="1" x14ac:dyDescent="0.25">
      <c r="A2182" s="321" t="s">
        <v>4088</v>
      </c>
      <c r="B2182" s="317">
        <v>1891</v>
      </c>
      <c r="D2182" s="316" t="s">
        <v>3775</v>
      </c>
      <c r="E2182" s="316">
        <v>6013</v>
      </c>
      <c r="G2182" s="316" t="s">
        <v>3718</v>
      </c>
      <c r="Y2182" s="316">
        <v>250</v>
      </c>
      <c r="AR2182" s="316">
        <v>0</v>
      </c>
      <c r="AT2182" s="318">
        <f t="shared" si="243"/>
        <v>250</v>
      </c>
      <c r="AU2182" s="319">
        <v>0</v>
      </c>
      <c r="AV2182" s="319">
        <v>0</v>
      </c>
      <c r="AW2182" s="319">
        <v>0</v>
      </c>
      <c r="AX2182" s="318">
        <f t="shared" si="244"/>
        <v>250</v>
      </c>
    </row>
    <row r="2183" spans="1:50" s="316" customFormat="1" x14ac:dyDescent="0.25">
      <c r="A2183" s="321" t="s">
        <v>4089</v>
      </c>
      <c r="B2183" s="317">
        <v>1892</v>
      </c>
      <c r="D2183" s="316" t="s">
        <v>3925</v>
      </c>
      <c r="E2183" s="316">
        <v>1204</v>
      </c>
      <c r="G2183" s="316" t="s">
        <v>3251</v>
      </c>
      <c r="Y2183" s="316">
        <v>50</v>
      </c>
      <c r="AR2183" s="316">
        <v>300</v>
      </c>
      <c r="AT2183" s="318">
        <f t="shared" si="243"/>
        <v>350</v>
      </c>
      <c r="AU2183" s="319">
        <v>0</v>
      </c>
      <c r="AV2183" s="319">
        <v>0</v>
      </c>
      <c r="AW2183" s="319">
        <v>0</v>
      </c>
      <c r="AX2183" s="318">
        <f t="shared" si="244"/>
        <v>350</v>
      </c>
    </row>
    <row r="2184" spans="1:50" s="316" customFormat="1" x14ac:dyDescent="0.25">
      <c r="A2184" s="321" t="s">
        <v>4090</v>
      </c>
      <c r="B2184" s="317">
        <v>1893</v>
      </c>
      <c r="D2184" s="316" t="s">
        <v>3775</v>
      </c>
      <c r="E2184" s="316">
        <v>6027</v>
      </c>
      <c r="G2184" s="316" t="s">
        <v>3625</v>
      </c>
      <c r="Y2184" s="316">
        <v>250</v>
      </c>
      <c r="AR2184" s="316">
        <v>0</v>
      </c>
      <c r="AT2184" s="318">
        <f t="shared" si="243"/>
        <v>250</v>
      </c>
      <c r="AU2184" s="319">
        <v>0</v>
      </c>
      <c r="AV2184" s="319">
        <v>0</v>
      </c>
      <c r="AW2184" s="319">
        <v>0</v>
      </c>
      <c r="AX2184" s="318">
        <f t="shared" si="244"/>
        <v>250</v>
      </c>
    </row>
    <row r="2185" spans="1:50" s="316" customFormat="1" x14ac:dyDescent="0.25">
      <c r="A2185" s="321" t="s">
        <v>4091</v>
      </c>
      <c r="B2185" s="317">
        <v>1894</v>
      </c>
      <c r="D2185" s="316" t="s">
        <v>3775</v>
      </c>
      <c r="E2185" s="316">
        <v>6205</v>
      </c>
      <c r="G2185" s="316" t="s">
        <v>3703</v>
      </c>
      <c r="Y2185" s="316">
        <v>250</v>
      </c>
      <c r="AR2185" s="316">
        <v>300</v>
      </c>
      <c r="AT2185" s="318">
        <f t="shared" si="243"/>
        <v>550</v>
      </c>
      <c r="AU2185" s="319">
        <v>0</v>
      </c>
      <c r="AV2185" s="319">
        <v>0</v>
      </c>
      <c r="AW2185" s="319">
        <v>0</v>
      </c>
      <c r="AX2185" s="318">
        <f t="shared" si="244"/>
        <v>550</v>
      </c>
    </row>
    <row r="2186" spans="1:50" s="316" customFormat="1" x14ac:dyDescent="0.25">
      <c r="A2186" s="321" t="s">
        <v>4092</v>
      </c>
      <c r="B2186" s="317">
        <v>1895</v>
      </c>
      <c r="D2186" s="316" t="s">
        <v>3775</v>
      </c>
      <c r="E2186" s="316">
        <v>6125</v>
      </c>
      <c r="G2186" s="316" t="s">
        <v>3845</v>
      </c>
      <c r="Y2186" s="316">
        <v>250</v>
      </c>
      <c r="AR2186" s="316">
        <v>0</v>
      </c>
      <c r="AT2186" s="318">
        <f t="shared" si="243"/>
        <v>250</v>
      </c>
      <c r="AU2186" s="319">
        <v>0</v>
      </c>
      <c r="AV2186" s="319">
        <v>0</v>
      </c>
      <c r="AW2186" s="319">
        <v>0</v>
      </c>
      <c r="AX2186" s="318">
        <f t="shared" si="244"/>
        <v>250</v>
      </c>
    </row>
    <row r="2187" spans="1:50" s="316" customFormat="1" x14ac:dyDescent="0.25">
      <c r="A2187" s="321" t="s">
        <v>4093</v>
      </c>
      <c r="B2187" s="317">
        <v>1896</v>
      </c>
      <c r="D2187" s="316" t="s">
        <v>3775</v>
      </c>
      <c r="E2187" s="316">
        <v>6014</v>
      </c>
      <c r="G2187" s="316" t="s">
        <v>3721</v>
      </c>
      <c r="Y2187" s="316">
        <v>250</v>
      </c>
      <c r="AR2187" s="316">
        <v>300</v>
      </c>
      <c r="AT2187" s="318">
        <f t="shared" si="243"/>
        <v>550</v>
      </c>
      <c r="AU2187" s="319">
        <v>0</v>
      </c>
      <c r="AV2187" s="319">
        <v>0</v>
      </c>
      <c r="AW2187" s="319">
        <v>0</v>
      </c>
      <c r="AX2187" s="318">
        <f t="shared" si="244"/>
        <v>550</v>
      </c>
    </row>
    <row r="2188" spans="1:50" s="316" customFormat="1" x14ac:dyDescent="0.25">
      <c r="A2188" s="321" t="s">
        <v>4094</v>
      </c>
      <c r="B2188" s="317">
        <v>1897</v>
      </c>
      <c r="D2188" s="316" t="s">
        <v>3925</v>
      </c>
      <c r="E2188" s="316">
        <v>1221</v>
      </c>
      <c r="G2188" s="316" t="s">
        <v>3312</v>
      </c>
      <c r="Y2188" s="316">
        <v>50</v>
      </c>
      <c r="AR2188" s="316">
        <v>300</v>
      </c>
      <c r="AT2188" s="318">
        <f t="shared" si="243"/>
        <v>350</v>
      </c>
      <c r="AU2188" s="319">
        <v>0</v>
      </c>
      <c r="AV2188" s="319">
        <v>0</v>
      </c>
      <c r="AW2188" s="319">
        <v>0</v>
      </c>
      <c r="AX2188" s="318">
        <f t="shared" si="244"/>
        <v>350</v>
      </c>
    </row>
    <row r="2189" spans="1:50" s="316" customFormat="1" x14ac:dyDescent="0.25">
      <c r="A2189" s="321" t="s">
        <v>4095</v>
      </c>
      <c r="B2189" s="317">
        <v>1898</v>
      </c>
      <c r="D2189" s="316" t="s">
        <v>3925</v>
      </c>
      <c r="E2189" s="316">
        <v>1114</v>
      </c>
      <c r="G2189" s="316" t="s">
        <v>3340</v>
      </c>
      <c r="Y2189" s="316">
        <v>50</v>
      </c>
      <c r="AR2189" s="316">
        <v>300</v>
      </c>
      <c r="AT2189" s="318">
        <f t="shared" si="243"/>
        <v>350</v>
      </c>
      <c r="AU2189" s="319">
        <v>0</v>
      </c>
      <c r="AV2189" s="319">
        <v>0</v>
      </c>
      <c r="AW2189" s="319">
        <v>0</v>
      </c>
      <c r="AX2189" s="318">
        <f t="shared" si="244"/>
        <v>350</v>
      </c>
    </row>
    <row r="2190" spans="1:50" s="316" customFormat="1" x14ac:dyDescent="0.25">
      <c r="A2190" s="321" t="s">
        <v>4096</v>
      </c>
      <c r="B2190" s="317">
        <v>1899</v>
      </c>
      <c r="D2190" s="316" t="s">
        <v>3925</v>
      </c>
      <c r="E2190" s="316">
        <v>1251</v>
      </c>
      <c r="G2190" s="316" t="s">
        <v>3690</v>
      </c>
      <c r="Y2190" s="316">
        <v>50</v>
      </c>
      <c r="AR2190" s="316">
        <v>300</v>
      </c>
      <c r="AT2190" s="318">
        <f t="shared" si="243"/>
        <v>350</v>
      </c>
      <c r="AU2190" s="319">
        <v>0</v>
      </c>
      <c r="AV2190" s="319">
        <v>0</v>
      </c>
      <c r="AW2190" s="319">
        <v>0</v>
      </c>
      <c r="AX2190" s="318">
        <f t="shared" si="244"/>
        <v>350</v>
      </c>
    </row>
    <row r="2191" spans="1:50" s="316" customFormat="1" x14ac:dyDescent="0.25">
      <c r="A2191" s="321" t="s">
        <v>4097</v>
      </c>
      <c r="B2191" s="317">
        <v>1900</v>
      </c>
      <c r="D2191" s="316" t="s">
        <v>3925</v>
      </c>
      <c r="E2191" s="316">
        <v>1113</v>
      </c>
      <c r="G2191" s="316" t="s">
        <v>3338</v>
      </c>
      <c r="Y2191" s="316">
        <v>50</v>
      </c>
      <c r="AR2191" s="316">
        <v>300</v>
      </c>
      <c r="AT2191" s="318">
        <f t="shared" si="243"/>
        <v>350</v>
      </c>
      <c r="AU2191" s="319">
        <v>0</v>
      </c>
      <c r="AV2191" s="319">
        <v>0</v>
      </c>
      <c r="AW2191" s="319">
        <v>0</v>
      </c>
      <c r="AX2191" s="318">
        <f t="shared" si="244"/>
        <v>350</v>
      </c>
    </row>
    <row r="2192" spans="1:50" s="316" customFormat="1" x14ac:dyDescent="0.25">
      <c r="A2192" s="321" t="s">
        <v>4098</v>
      </c>
      <c r="B2192" s="317">
        <v>1901</v>
      </c>
      <c r="D2192" s="316" t="s">
        <v>3925</v>
      </c>
      <c r="E2192" s="316">
        <v>1206</v>
      </c>
      <c r="G2192" s="316" t="s">
        <v>3262</v>
      </c>
      <c r="Y2192" s="316">
        <v>50</v>
      </c>
      <c r="AR2192" s="316">
        <v>300</v>
      </c>
      <c r="AT2192" s="318">
        <f t="shared" si="243"/>
        <v>350</v>
      </c>
      <c r="AU2192" s="319">
        <v>0</v>
      </c>
      <c r="AV2192" s="319">
        <v>0</v>
      </c>
      <c r="AW2192" s="319">
        <v>0</v>
      </c>
      <c r="AX2192" s="318">
        <f t="shared" si="244"/>
        <v>350</v>
      </c>
    </row>
    <row r="2193" spans="1:50" s="316" customFormat="1" x14ac:dyDescent="0.25">
      <c r="A2193" s="321" t="s">
        <v>4099</v>
      </c>
      <c r="B2193" s="317">
        <v>1902</v>
      </c>
      <c r="D2193" s="316" t="s">
        <v>3775</v>
      </c>
      <c r="E2193" s="316">
        <v>6238</v>
      </c>
      <c r="G2193" s="316" t="s">
        <v>4100</v>
      </c>
      <c r="Y2193" s="316">
        <v>250</v>
      </c>
      <c r="AR2193" s="316">
        <v>0</v>
      </c>
      <c r="AT2193" s="318">
        <f t="shared" si="243"/>
        <v>250</v>
      </c>
      <c r="AU2193" s="319">
        <v>0</v>
      </c>
      <c r="AV2193" s="319">
        <v>0</v>
      </c>
      <c r="AW2193" s="319">
        <v>0</v>
      </c>
      <c r="AX2193" s="318">
        <f t="shared" si="244"/>
        <v>250</v>
      </c>
    </row>
    <row r="2194" spans="1:50" s="316" customFormat="1" x14ac:dyDescent="0.25">
      <c r="A2194" s="321" t="s">
        <v>4101</v>
      </c>
      <c r="B2194" s="317">
        <v>1903</v>
      </c>
      <c r="D2194" s="316" t="s">
        <v>3775</v>
      </c>
      <c r="E2194" s="316">
        <v>6202</v>
      </c>
      <c r="G2194" s="316" t="s">
        <v>3640</v>
      </c>
      <c r="Y2194" s="316">
        <v>250</v>
      </c>
      <c r="AR2194" s="316">
        <v>300</v>
      </c>
      <c r="AT2194" s="318">
        <f t="shared" si="243"/>
        <v>550</v>
      </c>
      <c r="AU2194" s="319">
        <v>0</v>
      </c>
      <c r="AV2194" s="319">
        <v>0</v>
      </c>
      <c r="AW2194" s="319">
        <v>0</v>
      </c>
      <c r="AX2194" s="318">
        <f t="shared" si="244"/>
        <v>550</v>
      </c>
    </row>
    <row r="2195" spans="1:50" s="316" customFormat="1" x14ac:dyDescent="0.25">
      <c r="A2195" s="321" t="s">
        <v>4102</v>
      </c>
      <c r="B2195" s="317">
        <v>1904</v>
      </c>
      <c r="D2195" s="316" t="s">
        <v>3925</v>
      </c>
      <c r="E2195" s="316">
        <v>1056</v>
      </c>
      <c r="G2195" s="316" t="s">
        <v>3679</v>
      </c>
      <c r="Y2195" s="316">
        <v>50</v>
      </c>
      <c r="AR2195" s="316">
        <v>300</v>
      </c>
      <c r="AT2195" s="318">
        <f t="shared" si="243"/>
        <v>350</v>
      </c>
      <c r="AU2195" s="319">
        <v>0</v>
      </c>
      <c r="AV2195" s="319">
        <v>0</v>
      </c>
      <c r="AW2195" s="319">
        <v>0</v>
      </c>
      <c r="AX2195" s="318">
        <f t="shared" si="244"/>
        <v>350</v>
      </c>
    </row>
    <row r="2196" spans="1:50" s="316" customFormat="1" x14ac:dyDescent="0.25">
      <c r="A2196" s="321" t="s">
        <v>4103</v>
      </c>
      <c r="B2196" s="317">
        <v>1905</v>
      </c>
      <c r="D2196" s="316" t="s">
        <v>3775</v>
      </c>
      <c r="E2196" s="316">
        <v>6003</v>
      </c>
      <c r="G2196" s="316" t="s">
        <v>3519</v>
      </c>
      <c r="Y2196" s="316">
        <v>250</v>
      </c>
      <c r="AR2196" s="316">
        <v>300</v>
      </c>
      <c r="AT2196" s="318">
        <f t="shared" si="243"/>
        <v>550</v>
      </c>
      <c r="AU2196" s="319">
        <v>0</v>
      </c>
      <c r="AV2196" s="319">
        <v>0</v>
      </c>
      <c r="AW2196" s="319">
        <v>0</v>
      </c>
      <c r="AX2196" s="318">
        <f t="shared" si="244"/>
        <v>550</v>
      </c>
    </row>
    <row r="2197" spans="1:50" s="316" customFormat="1" x14ac:dyDescent="0.25">
      <c r="A2197" s="321" t="s">
        <v>4104</v>
      </c>
      <c r="B2197" s="317">
        <v>1906</v>
      </c>
      <c r="D2197" s="316" t="s">
        <v>3775</v>
      </c>
      <c r="E2197" s="316">
        <v>6229</v>
      </c>
      <c r="G2197" s="316" t="s">
        <v>4105</v>
      </c>
      <c r="Y2197" s="316">
        <v>250</v>
      </c>
      <c r="AR2197" s="316">
        <v>0</v>
      </c>
      <c r="AT2197" s="318">
        <f t="shared" si="243"/>
        <v>250</v>
      </c>
      <c r="AU2197" s="319">
        <v>0</v>
      </c>
      <c r="AV2197" s="319">
        <v>0</v>
      </c>
      <c r="AW2197" s="319">
        <v>0</v>
      </c>
      <c r="AX2197" s="318">
        <f t="shared" si="244"/>
        <v>250</v>
      </c>
    </row>
    <row r="2198" spans="1:50" s="316" customFormat="1" x14ac:dyDescent="0.25">
      <c r="A2198" s="321" t="s">
        <v>4106</v>
      </c>
      <c r="B2198" s="317">
        <v>1907</v>
      </c>
      <c r="D2198" s="316" t="s">
        <v>3925</v>
      </c>
      <c r="E2198" s="316">
        <v>1147</v>
      </c>
      <c r="G2198" s="316" t="s">
        <v>3686</v>
      </c>
      <c r="Y2198" s="316">
        <v>50</v>
      </c>
      <c r="AR2198" s="316">
        <v>300</v>
      </c>
      <c r="AT2198" s="318">
        <f t="shared" si="243"/>
        <v>350</v>
      </c>
      <c r="AU2198" s="319">
        <v>0</v>
      </c>
      <c r="AV2198" s="319">
        <v>0</v>
      </c>
      <c r="AW2198" s="319">
        <v>0</v>
      </c>
      <c r="AX2198" s="318">
        <f t="shared" si="244"/>
        <v>350</v>
      </c>
    </row>
    <row r="2199" spans="1:50" s="316" customFormat="1" x14ac:dyDescent="0.25">
      <c r="A2199" s="321" t="s">
        <v>4107</v>
      </c>
      <c r="B2199" s="317">
        <v>1908</v>
      </c>
      <c r="D2199" s="316" t="s">
        <v>3775</v>
      </c>
      <c r="E2199" s="316">
        <v>6219</v>
      </c>
      <c r="G2199" s="316" t="s">
        <v>3603</v>
      </c>
      <c r="Y2199" s="316">
        <v>250</v>
      </c>
      <c r="AR2199" s="316">
        <v>0</v>
      </c>
      <c r="AT2199" s="318">
        <f t="shared" si="243"/>
        <v>250</v>
      </c>
      <c r="AU2199" s="319">
        <v>0</v>
      </c>
      <c r="AV2199" s="319">
        <v>0</v>
      </c>
      <c r="AW2199" s="319">
        <v>0</v>
      </c>
      <c r="AX2199" s="318">
        <f t="shared" si="244"/>
        <v>250</v>
      </c>
    </row>
    <row r="2200" spans="1:50" s="316" customFormat="1" x14ac:dyDescent="0.25">
      <c r="A2200" s="321" t="s">
        <v>4108</v>
      </c>
      <c r="B2200" s="317">
        <v>1909</v>
      </c>
      <c r="D2200" s="316" t="s">
        <v>3925</v>
      </c>
      <c r="E2200" s="316">
        <v>1009</v>
      </c>
      <c r="G2200" s="316" t="s">
        <v>3269</v>
      </c>
      <c r="Y2200" s="316">
        <v>50</v>
      </c>
      <c r="AR2200" s="316">
        <v>300</v>
      </c>
      <c r="AT2200" s="318">
        <f t="shared" si="243"/>
        <v>350</v>
      </c>
      <c r="AU2200" s="319">
        <v>0</v>
      </c>
      <c r="AV2200" s="319">
        <v>0</v>
      </c>
      <c r="AW2200" s="319">
        <v>0</v>
      </c>
      <c r="AX2200" s="318">
        <f t="shared" si="244"/>
        <v>350</v>
      </c>
    </row>
    <row r="2201" spans="1:50" s="316" customFormat="1" x14ac:dyDescent="0.25">
      <c r="A2201" s="321" t="s">
        <v>4109</v>
      </c>
      <c r="B2201" s="317">
        <v>1910</v>
      </c>
      <c r="D2201" s="316" t="s">
        <v>3775</v>
      </c>
      <c r="E2201" s="316">
        <v>6122</v>
      </c>
      <c r="G2201" s="316" t="s">
        <v>3619</v>
      </c>
      <c r="Y2201" s="316">
        <v>250</v>
      </c>
      <c r="AR2201" s="316">
        <v>0</v>
      </c>
      <c r="AT2201" s="318">
        <f t="shared" si="243"/>
        <v>250</v>
      </c>
      <c r="AU2201" s="319">
        <v>0</v>
      </c>
      <c r="AV2201" s="319">
        <v>0</v>
      </c>
      <c r="AW2201" s="319">
        <v>0</v>
      </c>
      <c r="AX2201" s="318">
        <f t="shared" si="244"/>
        <v>250</v>
      </c>
    </row>
    <row r="2202" spans="1:50" s="316" customFormat="1" x14ac:dyDescent="0.25">
      <c r="A2202" s="321" t="s">
        <v>4110</v>
      </c>
      <c r="B2202" s="317">
        <v>1911</v>
      </c>
      <c r="D2202" s="316" t="s">
        <v>3925</v>
      </c>
      <c r="E2202" s="316">
        <v>1358</v>
      </c>
      <c r="G2202" s="316" t="s">
        <v>3583</v>
      </c>
      <c r="Y2202" s="316">
        <v>50</v>
      </c>
      <c r="AR2202" s="316">
        <v>300</v>
      </c>
      <c r="AT2202" s="318">
        <f t="shared" si="243"/>
        <v>350</v>
      </c>
      <c r="AU2202" s="319">
        <v>0</v>
      </c>
      <c r="AV2202" s="319">
        <v>0</v>
      </c>
      <c r="AW2202" s="319">
        <v>0</v>
      </c>
      <c r="AX2202" s="318">
        <f t="shared" si="244"/>
        <v>350</v>
      </c>
    </row>
    <row r="2203" spans="1:50" s="316" customFormat="1" x14ac:dyDescent="0.25">
      <c r="A2203" s="321" t="s">
        <v>4111</v>
      </c>
      <c r="B2203" s="317">
        <v>1912</v>
      </c>
      <c r="D2203" s="316" t="s">
        <v>3925</v>
      </c>
      <c r="E2203" s="316">
        <v>1205</v>
      </c>
      <c r="G2203" s="316" t="s">
        <v>3258</v>
      </c>
      <c r="Y2203" s="316">
        <v>50</v>
      </c>
      <c r="AR2203" s="316">
        <v>300</v>
      </c>
      <c r="AT2203" s="318">
        <f t="shared" si="243"/>
        <v>350</v>
      </c>
      <c r="AU2203" s="319">
        <v>0</v>
      </c>
      <c r="AV2203" s="319">
        <v>0</v>
      </c>
      <c r="AW2203" s="319">
        <v>0</v>
      </c>
      <c r="AX2203" s="318">
        <f t="shared" si="244"/>
        <v>350</v>
      </c>
    </row>
    <row r="2204" spans="1:50" s="316" customFormat="1" x14ac:dyDescent="0.25">
      <c r="A2204" s="321" t="s">
        <v>4112</v>
      </c>
      <c r="B2204" s="317">
        <v>1913</v>
      </c>
      <c r="D2204" s="316" t="s">
        <v>3775</v>
      </c>
      <c r="E2204" s="316">
        <v>6117</v>
      </c>
      <c r="G2204" s="316" t="s">
        <v>3745</v>
      </c>
      <c r="Y2204" s="316">
        <v>250</v>
      </c>
      <c r="AR2204" s="316">
        <v>300</v>
      </c>
      <c r="AT2204" s="318">
        <f t="shared" si="243"/>
        <v>550</v>
      </c>
      <c r="AU2204" s="319">
        <v>0</v>
      </c>
      <c r="AV2204" s="319">
        <v>0</v>
      </c>
      <c r="AW2204" s="319">
        <v>0</v>
      </c>
      <c r="AX2204" s="318">
        <f t="shared" si="244"/>
        <v>550</v>
      </c>
    </row>
    <row r="2205" spans="1:50" s="316" customFormat="1" x14ac:dyDescent="0.25">
      <c r="A2205" s="321" t="s">
        <v>4113</v>
      </c>
      <c r="B2205" s="317">
        <v>1914</v>
      </c>
      <c r="D2205" s="316" t="s">
        <v>3925</v>
      </c>
      <c r="E2205" s="316">
        <v>1133</v>
      </c>
      <c r="G2205" s="316" t="s">
        <v>3480</v>
      </c>
      <c r="Y2205" s="316">
        <v>50</v>
      </c>
      <c r="AR2205" s="316">
        <v>300</v>
      </c>
      <c r="AT2205" s="318">
        <f t="shared" si="243"/>
        <v>350</v>
      </c>
      <c r="AU2205" s="319">
        <v>0</v>
      </c>
      <c r="AV2205" s="319">
        <v>0</v>
      </c>
      <c r="AW2205" s="319">
        <v>0</v>
      </c>
      <c r="AX2205" s="318">
        <f t="shared" si="244"/>
        <v>350</v>
      </c>
    </row>
    <row r="2206" spans="1:50" s="316" customFormat="1" x14ac:dyDescent="0.25">
      <c r="A2206" s="321" t="s">
        <v>4114</v>
      </c>
      <c r="B2206" s="317">
        <v>1915</v>
      </c>
      <c r="D2206" s="316" t="s">
        <v>3775</v>
      </c>
      <c r="E2206" s="316">
        <v>6035</v>
      </c>
      <c r="G2206" s="316" t="s">
        <v>3542</v>
      </c>
      <c r="Y2206" s="316">
        <v>250</v>
      </c>
      <c r="AR2206" s="316">
        <v>0</v>
      </c>
      <c r="AT2206" s="318">
        <f t="shared" si="243"/>
        <v>250</v>
      </c>
      <c r="AU2206" s="319">
        <v>0</v>
      </c>
      <c r="AV2206" s="319">
        <v>0</v>
      </c>
      <c r="AW2206" s="319">
        <v>0</v>
      </c>
      <c r="AX2206" s="318">
        <f t="shared" si="244"/>
        <v>250</v>
      </c>
    </row>
    <row r="2207" spans="1:50" s="316" customFormat="1" x14ac:dyDescent="0.25">
      <c r="A2207" s="321" t="s">
        <v>4115</v>
      </c>
      <c r="B2207" s="317">
        <v>1916</v>
      </c>
      <c r="D2207" s="316" t="s">
        <v>3775</v>
      </c>
      <c r="E2207" s="316">
        <v>6106</v>
      </c>
      <c r="G2207" s="316" t="s">
        <v>3705</v>
      </c>
      <c r="Y2207" s="316">
        <v>250</v>
      </c>
      <c r="AR2207" s="316">
        <v>300</v>
      </c>
      <c r="AT2207" s="318">
        <f t="shared" si="243"/>
        <v>550</v>
      </c>
      <c r="AU2207" s="319">
        <v>0</v>
      </c>
      <c r="AV2207" s="319">
        <v>0</v>
      </c>
      <c r="AW2207" s="319">
        <v>0</v>
      </c>
      <c r="AX2207" s="318">
        <f t="shared" si="244"/>
        <v>550</v>
      </c>
    </row>
    <row r="2208" spans="1:50" s="316" customFormat="1" x14ac:dyDescent="0.25">
      <c r="A2208" s="321" t="s">
        <v>4116</v>
      </c>
      <c r="B2208" s="317">
        <v>1917</v>
      </c>
      <c r="D2208" s="316" t="s">
        <v>3925</v>
      </c>
      <c r="E2208" s="316">
        <v>1310</v>
      </c>
      <c r="G2208" s="316" t="s">
        <v>3328</v>
      </c>
      <c r="Y2208" s="316">
        <v>50</v>
      </c>
      <c r="AR2208" s="316">
        <v>300</v>
      </c>
      <c r="AT2208" s="318">
        <f t="shared" si="243"/>
        <v>350</v>
      </c>
      <c r="AU2208" s="319">
        <v>0</v>
      </c>
      <c r="AV2208" s="319">
        <v>0</v>
      </c>
      <c r="AW2208" s="319">
        <v>0</v>
      </c>
      <c r="AX2208" s="318">
        <f t="shared" si="244"/>
        <v>350</v>
      </c>
    </row>
    <row r="2209" spans="1:51" s="316" customFormat="1" x14ac:dyDescent="0.25">
      <c r="A2209" s="321" t="s">
        <v>4117</v>
      </c>
      <c r="B2209" s="317">
        <v>1918</v>
      </c>
      <c r="D2209" s="316" t="s">
        <v>3925</v>
      </c>
      <c r="E2209" s="316">
        <v>1112</v>
      </c>
      <c r="G2209" s="316" t="s">
        <v>3330</v>
      </c>
      <c r="Y2209" s="316">
        <v>50</v>
      </c>
      <c r="AR2209" s="316">
        <v>300</v>
      </c>
      <c r="AT2209" s="318">
        <f t="shared" si="243"/>
        <v>350</v>
      </c>
      <c r="AU2209" s="319">
        <v>0</v>
      </c>
      <c r="AV2209" s="319">
        <v>0</v>
      </c>
      <c r="AW2209" s="319">
        <v>0</v>
      </c>
      <c r="AX2209" s="318">
        <f t="shared" si="244"/>
        <v>350</v>
      </c>
    </row>
    <row r="2210" spans="1:51" s="316" customFormat="1" x14ac:dyDescent="0.25">
      <c r="A2210" s="321" t="s">
        <v>4118</v>
      </c>
      <c r="B2210" s="317">
        <v>1919</v>
      </c>
      <c r="D2210" s="316" t="s">
        <v>3775</v>
      </c>
      <c r="E2210" s="316">
        <v>6140</v>
      </c>
      <c r="G2210" s="316" t="s">
        <v>3864</v>
      </c>
      <c r="Y2210" s="316">
        <v>250</v>
      </c>
      <c r="AR2210" s="316">
        <v>0</v>
      </c>
      <c r="AT2210" s="318">
        <f t="shared" si="243"/>
        <v>250</v>
      </c>
      <c r="AU2210" s="319">
        <v>0</v>
      </c>
      <c r="AV2210" s="319">
        <v>0</v>
      </c>
      <c r="AW2210" s="319">
        <v>0</v>
      </c>
      <c r="AX2210" s="318">
        <f t="shared" si="244"/>
        <v>250</v>
      </c>
    </row>
    <row r="2211" spans="1:51" ht="15.75" thickBot="1" x14ac:dyDescent="0.3">
      <c r="H2211" s="76">
        <f>SUM(H2153:H2210)</f>
        <v>1500</v>
      </c>
      <c r="I2211" s="76">
        <f t="shared" ref="I2211:AY2211" si="245">SUM(I2153:I2210)</f>
        <v>20</v>
      </c>
      <c r="J2211" s="76">
        <f t="shared" si="245"/>
        <v>100</v>
      </c>
      <c r="K2211" s="76">
        <f t="shared" si="245"/>
        <v>100</v>
      </c>
      <c r="L2211" s="76">
        <f t="shared" si="245"/>
        <v>60</v>
      </c>
      <c r="M2211" s="76">
        <f t="shared" si="245"/>
        <v>100</v>
      </c>
      <c r="N2211" s="76">
        <f t="shared" si="245"/>
        <v>50</v>
      </c>
      <c r="O2211" s="76">
        <f t="shared" si="245"/>
        <v>30</v>
      </c>
      <c r="P2211" s="76">
        <f t="shared" si="245"/>
        <v>20</v>
      </c>
      <c r="Q2211" s="76">
        <f t="shared" si="245"/>
        <v>250</v>
      </c>
      <c r="R2211" s="76">
        <f t="shared" si="245"/>
        <v>10</v>
      </c>
      <c r="S2211" s="76">
        <f t="shared" si="245"/>
        <v>10</v>
      </c>
      <c r="T2211" s="76">
        <f t="shared" si="245"/>
        <v>25</v>
      </c>
      <c r="U2211" s="76">
        <f t="shared" si="245"/>
        <v>200</v>
      </c>
      <c r="V2211" s="76">
        <f t="shared" si="245"/>
        <v>150</v>
      </c>
      <c r="W2211" s="76">
        <f t="shared" si="245"/>
        <v>150</v>
      </c>
      <c r="X2211" s="76">
        <f t="shared" si="245"/>
        <v>200</v>
      </c>
      <c r="Y2211" s="76">
        <f t="shared" si="245"/>
        <v>8550</v>
      </c>
      <c r="Z2211" s="76">
        <f t="shared" si="245"/>
        <v>10</v>
      </c>
      <c r="AA2211" s="76">
        <f t="shared" si="245"/>
        <v>0</v>
      </c>
      <c r="AB2211" s="76">
        <f t="shared" si="245"/>
        <v>0</v>
      </c>
      <c r="AC2211" s="76">
        <f t="shared" si="245"/>
        <v>0</v>
      </c>
      <c r="AD2211" s="76">
        <f t="shared" si="245"/>
        <v>0</v>
      </c>
      <c r="AE2211" s="76">
        <f t="shared" si="245"/>
        <v>0</v>
      </c>
      <c r="AF2211" s="76">
        <f t="shared" si="245"/>
        <v>0</v>
      </c>
      <c r="AG2211" s="76">
        <f t="shared" si="245"/>
        <v>0</v>
      </c>
      <c r="AH2211" s="76">
        <f t="shared" si="245"/>
        <v>0</v>
      </c>
      <c r="AI2211" s="76">
        <f t="shared" si="245"/>
        <v>0</v>
      </c>
      <c r="AJ2211" s="76">
        <f t="shared" si="245"/>
        <v>0</v>
      </c>
      <c r="AK2211" s="76">
        <f t="shared" si="245"/>
        <v>0</v>
      </c>
      <c r="AL2211" s="76">
        <f t="shared" si="245"/>
        <v>0</v>
      </c>
      <c r="AM2211" s="76">
        <f t="shared" si="245"/>
        <v>0</v>
      </c>
      <c r="AN2211" s="76">
        <f t="shared" si="245"/>
        <v>0</v>
      </c>
      <c r="AO2211" s="76">
        <f t="shared" si="245"/>
        <v>0</v>
      </c>
      <c r="AP2211" s="76">
        <f t="shared" si="245"/>
        <v>0</v>
      </c>
      <c r="AQ2211" s="76">
        <f t="shared" si="245"/>
        <v>0</v>
      </c>
      <c r="AR2211" s="76">
        <f t="shared" si="245"/>
        <v>12300</v>
      </c>
      <c r="AS2211" s="76">
        <f t="shared" si="245"/>
        <v>0</v>
      </c>
      <c r="AT2211" s="76">
        <f t="shared" si="245"/>
        <v>23835</v>
      </c>
      <c r="AU2211" s="76">
        <f t="shared" si="245"/>
        <v>0</v>
      </c>
      <c r="AV2211" s="76">
        <f t="shared" si="245"/>
        <v>0</v>
      </c>
      <c r="AW2211" s="76">
        <f t="shared" si="245"/>
        <v>0</v>
      </c>
      <c r="AX2211" s="76">
        <f t="shared" si="245"/>
        <v>23835</v>
      </c>
      <c r="AY2211" s="76">
        <f t="shared" si="245"/>
        <v>0</v>
      </c>
    </row>
    <row r="2213" spans="1:51" x14ac:dyDescent="0.25">
      <c r="A2213" s="132" t="s">
        <v>4119</v>
      </c>
    </row>
    <row r="2214" spans="1:51" s="316" customFormat="1" x14ac:dyDescent="0.25">
      <c r="A2214" s="316" t="s">
        <v>4120</v>
      </c>
      <c r="B2214" s="317">
        <v>1920</v>
      </c>
      <c r="D2214" s="316" t="s">
        <v>3925</v>
      </c>
      <c r="E2214" s="316">
        <v>1218</v>
      </c>
      <c r="G2214" s="316" t="s">
        <v>3359</v>
      </c>
      <c r="H2214" s="316">
        <v>0</v>
      </c>
      <c r="Y2214" s="316">
        <v>50</v>
      </c>
      <c r="AR2214" s="316">
        <v>300</v>
      </c>
      <c r="AT2214" s="318">
        <f t="shared" ref="AT2214:AT2277" si="246">SUBTOTAL(9,H2214:AS2214)</f>
        <v>350</v>
      </c>
      <c r="AU2214" s="319">
        <v>0</v>
      </c>
      <c r="AV2214" s="319">
        <v>0</v>
      </c>
      <c r="AW2214" s="319">
        <v>0</v>
      </c>
      <c r="AX2214" s="318">
        <f t="shared" ref="AX2214:AX2277" si="247">SUM(AT2214:AW2214)</f>
        <v>350</v>
      </c>
    </row>
    <row r="2215" spans="1:51" s="316" customFormat="1" x14ac:dyDescent="0.25">
      <c r="A2215" s="316" t="s">
        <v>4121</v>
      </c>
      <c r="B2215" s="317">
        <v>1921</v>
      </c>
      <c r="D2215" s="316" t="s">
        <v>3775</v>
      </c>
      <c r="E2215" s="316">
        <v>6023</v>
      </c>
      <c r="G2215" s="316" t="s">
        <v>3612</v>
      </c>
      <c r="Y2215" s="316">
        <v>250</v>
      </c>
      <c r="AR2215" s="316">
        <v>0</v>
      </c>
      <c r="AT2215" s="318">
        <f t="shared" si="246"/>
        <v>250</v>
      </c>
      <c r="AU2215" s="319">
        <v>0</v>
      </c>
      <c r="AV2215" s="319">
        <v>0</v>
      </c>
      <c r="AW2215" s="319">
        <v>0</v>
      </c>
      <c r="AX2215" s="318">
        <f t="shared" si="247"/>
        <v>250</v>
      </c>
    </row>
    <row r="2216" spans="1:51" s="316" customFormat="1" x14ac:dyDescent="0.25">
      <c r="A2216" s="316" t="s">
        <v>4122</v>
      </c>
      <c r="B2216" s="317">
        <v>1922</v>
      </c>
      <c r="D2216" s="316" t="s">
        <v>3925</v>
      </c>
      <c r="E2216" s="316">
        <v>1129</v>
      </c>
      <c r="G2216" s="316" t="s">
        <v>3382</v>
      </c>
      <c r="Y2216" s="316">
        <v>50</v>
      </c>
      <c r="AR2216" s="316">
        <v>300</v>
      </c>
      <c r="AT2216" s="318">
        <f t="shared" si="246"/>
        <v>350</v>
      </c>
      <c r="AU2216" s="319">
        <v>0</v>
      </c>
      <c r="AV2216" s="319">
        <v>0</v>
      </c>
      <c r="AW2216" s="319">
        <v>0</v>
      </c>
      <c r="AX2216" s="318">
        <f t="shared" si="247"/>
        <v>350</v>
      </c>
    </row>
    <row r="2217" spans="1:51" s="316" customFormat="1" x14ac:dyDescent="0.25">
      <c r="A2217" s="316" t="s">
        <v>4123</v>
      </c>
      <c r="B2217" s="317">
        <v>1923</v>
      </c>
      <c r="D2217" s="316" t="s">
        <v>3775</v>
      </c>
      <c r="E2217" s="316">
        <v>6153</v>
      </c>
      <c r="G2217" s="316" t="s">
        <v>4124</v>
      </c>
      <c r="Y2217" s="316">
        <v>250</v>
      </c>
      <c r="AR2217" s="316">
        <v>0</v>
      </c>
      <c r="AT2217" s="318">
        <f t="shared" si="246"/>
        <v>250</v>
      </c>
      <c r="AU2217" s="319">
        <v>0</v>
      </c>
      <c r="AV2217" s="319">
        <v>0</v>
      </c>
      <c r="AW2217" s="319">
        <v>0</v>
      </c>
      <c r="AX2217" s="318">
        <f t="shared" si="247"/>
        <v>250</v>
      </c>
    </row>
    <row r="2218" spans="1:51" s="316" customFormat="1" x14ac:dyDescent="0.25">
      <c r="A2218" s="316" t="s">
        <v>4125</v>
      </c>
      <c r="B2218" s="317">
        <v>1924</v>
      </c>
      <c r="D2218" s="316" t="s">
        <v>3925</v>
      </c>
      <c r="E2218" s="316">
        <v>1048</v>
      </c>
      <c r="G2218" s="316" t="s">
        <v>3657</v>
      </c>
      <c r="Y2218" s="316">
        <v>50</v>
      </c>
      <c r="AR2218" s="316">
        <v>300</v>
      </c>
      <c r="AT2218" s="318">
        <f t="shared" si="246"/>
        <v>350</v>
      </c>
      <c r="AU2218" s="319">
        <v>0</v>
      </c>
      <c r="AV2218" s="319">
        <v>0</v>
      </c>
      <c r="AW2218" s="319">
        <v>0</v>
      </c>
      <c r="AX2218" s="318">
        <f t="shared" si="247"/>
        <v>350</v>
      </c>
    </row>
    <row r="2219" spans="1:51" s="316" customFormat="1" x14ac:dyDescent="0.25">
      <c r="A2219" s="316" t="s">
        <v>4126</v>
      </c>
      <c r="B2219" s="317">
        <v>1925</v>
      </c>
      <c r="D2219" s="316" t="s">
        <v>3775</v>
      </c>
      <c r="E2219" s="316">
        <v>6201</v>
      </c>
      <c r="G2219" s="316" t="s">
        <v>3638</v>
      </c>
      <c r="Y2219" s="316">
        <v>250</v>
      </c>
      <c r="AR2219" s="316">
        <v>300</v>
      </c>
      <c r="AT2219" s="318">
        <f t="shared" si="246"/>
        <v>550</v>
      </c>
      <c r="AU2219" s="319">
        <v>0</v>
      </c>
      <c r="AV2219" s="319">
        <v>0</v>
      </c>
      <c r="AW2219" s="319">
        <v>0</v>
      </c>
      <c r="AX2219" s="318">
        <f t="shared" si="247"/>
        <v>550</v>
      </c>
    </row>
    <row r="2220" spans="1:51" s="316" customFormat="1" x14ac:dyDescent="0.25">
      <c r="A2220" s="316" t="s">
        <v>4127</v>
      </c>
      <c r="B2220" s="317">
        <v>1926</v>
      </c>
      <c r="D2220" s="316" t="s">
        <v>3775</v>
      </c>
      <c r="E2220" s="316">
        <v>6231</v>
      </c>
      <c r="G2220" s="316" t="s">
        <v>4128</v>
      </c>
      <c r="Y2220" s="316">
        <v>250</v>
      </c>
      <c r="AR2220" s="316">
        <v>0</v>
      </c>
      <c r="AT2220" s="318">
        <f t="shared" si="246"/>
        <v>250</v>
      </c>
      <c r="AU2220" s="319">
        <v>0</v>
      </c>
      <c r="AV2220" s="319">
        <v>0</v>
      </c>
      <c r="AW2220" s="319">
        <v>0</v>
      </c>
      <c r="AX2220" s="318">
        <f t="shared" si="247"/>
        <v>250</v>
      </c>
    </row>
    <row r="2221" spans="1:51" s="316" customFormat="1" x14ac:dyDescent="0.25">
      <c r="A2221" s="316" t="s">
        <v>4129</v>
      </c>
      <c r="B2221" s="317">
        <v>1927</v>
      </c>
      <c r="D2221" s="316" t="s">
        <v>3925</v>
      </c>
      <c r="E2221" s="316">
        <v>1159</v>
      </c>
      <c r="G2221" s="316" t="s">
        <v>3693</v>
      </c>
      <c r="Y2221" s="316">
        <v>50</v>
      </c>
      <c r="AR2221" s="316">
        <v>300</v>
      </c>
      <c r="AT2221" s="318">
        <f t="shared" si="246"/>
        <v>350</v>
      </c>
      <c r="AU2221" s="319">
        <v>0</v>
      </c>
      <c r="AV2221" s="319">
        <v>0</v>
      </c>
      <c r="AW2221" s="319">
        <v>0</v>
      </c>
      <c r="AX2221" s="318">
        <f t="shared" si="247"/>
        <v>350</v>
      </c>
    </row>
    <row r="2222" spans="1:51" s="316" customFormat="1" x14ac:dyDescent="0.25">
      <c r="A2222" s="316" t="s">
        <v>4130</v>
      </c>
      <c r="B2222" s="317">
        <v>1928</v>
      </c>
      <c r="D2222" s="316" t="s">
        <v>3925</v>
      </c>
      <c r="E2222" s="316">
        <v>1039</v>
      </c>
      <c r="G2222" s="316" t="s">
        <v>3299</v>
      </c>
      <c r="Y2222" s="316">
        <v>50</v>
      </c>
      <c r="AR2222" s="316">
        <v>300</v>
      </c>
      <c r="AT2222" s="318">
        <f t="shared" si="246"/>
        <v>350</v>
      </c>
      <c r="AU2222" s="319">
        <v>0</v>
      </c>
      <c r="AV2222" s="319">
        <v>0</v>
      </c>
      <c r="AW2222" s="319">
        <v>0</v>
      </c>
      <c r="AX2222" s="318">
        <f t="shared" si="247"/>
        <v>350</v>
      </c>
    </row>
    <row r="2223" spans="1:51" s="316" customFormat="1" x14ac:dyDescent="0.25">
      <c r="A2223" s="316" t="s">
        <v>4131</v>
      </c>
      <c r="B2223" s="317">
        <v>1929</v>
      </c>
      <c r="D2223" s="316" t="s">
        <v>3775</v>
      </c>
      <c r="E2223" s="316">
        <v>6226</v>
      </c>
      <c r="G2223" s="316" t="s">
        <v>4132</v>
      </c>
      <c r="Y2223" s="316">
        <v>250</v>
      </c>
      <c r="AR2223" s="316">
        <v>0</v>
      </c>
      <c r="AT2223" s="318">
        <f t="shared" si="246"/>
        <v>250</v>
      </c>
      <c r="AU2223" s="319">
        <v>0</v>
      </c>
      <c r="AV2223" s="319">
        <v>0</v>
      </c>
      <c r="AW2223" s="319">
        <v>0</v>
      </c>
      <c r="AX2223" s="318">
        <f t="shared" si="247"/>
        <v>250</v>
      </c>
    </row>
    <row r="2224" spans="1:51" s="316" customFormat="1" x14ac:dyDescent="0.25">
      <c r="A2224" s="316" t="s">
        <v>4133</v>
      </c>
      <c r="B2224" s="317">
        <v>1930</v>
      </c>
      <c r="D2224" s="316" t="s">
        <v>3775</v>
      </c>
      <c r="E2224" s="316">
        <v>6225</v>
      </c>
      <c r="G2224" s="316" t="s">
        <v>4134</v>
      </c>
      <c r="Y2224" s="316">
        <v>250</v>
      </c>
      <c r="AR2224" s="316">
        <v>0</v>
      </c>
      <c r="AT2224" s="318">
        <f t="shared" si="246"/>
        <v>250</v>
      </c>
      <c r="AU2224" s="319">
        <v>0</v>
      </c>
      <c r="AV2224" s="319">
        <v>0</v>
      </c>
      <c r="AW2224" s="319">
        <v>0</v>
      </c>
      <c r="AX2224" s="318">
        <f t="shared" si="247"/>
        <v>250</v>
      </c>
    </row>
    <row r="2225" spans="1:50" s="316" customFormat="1" x14ac:dyDescent="0.25">
      <c r="A2225" s="316" t="s">
        <v>4135</v>
      </c>
      <c r="B2225" s="317">
        <v>1931</v>
      </c>
      <c r="D2225" s="316" t="s">
        <v>3775</v>
      </c>
      <c r="E2225" s="316">
        <v>6147</v>
      </c>
      <c r="G2225" s="316" t="s">
        <v>4136</v>
      </c>
      <c r="Y2225" s="316">
        <v>250</v>
      </c>
      <c r="AR2225" s="316">
        <v>0</v>
      </c>
      <c r="AT2225" s="318">
        <f t="shared" si="246"/>
        <v>250</v>
      </c>
      <c r="AU2225" s="319">
        <v>0</v>
      </c>
      <c r="AV2225" s="319">
        <v>0</v>
      </c>
      <c r="AW2225" s="319">
        <v>0</v>
      </c>
      <c r="AX2225" s="318">
        <f t="shared" si="247"/>
        <v>250</v>
      </c>
    </row>
    <row r="2226" spans="1:50" s="316" customFormat="1" x14ac:dyDescent="0.25">
      <c r="A2226" s="316" t="s">
        <v>4137</v>
      </c>
      <c r="B2226" s="317">
        <v>1932</v>
      </c>
      <c r="D2226" s="316" t="s">
        <v>3775</v>
      </c>
      <c r="E2226" s="316">
        <v>6145</v>
      </c>
      <c r="G2226" s="316" t="s">
        <v>4138</v>
      </c>
      <c r="Y2226" s="316">
        <v>250</v>
      </c>
      <c r="AR2226" s="316">
        <v>0</v>
      </c>
      <c r="AT2226" s="318">
        <f t="shared" si="246"/>
        <v>250</v>
      </c>
      <c r="AU2226" s="319">
        <v>0</v>
      </c>
      <c r="AV2226" s="319">
        <v>0</v>
      </c>
      <c r="AW2226" s="319">
        <v>0</v>
      </c>
      <c r="AX2226" s="318">
        <f t="shared" si="247"/>
        <v>250</v>
      </c>
    </row>
    <row r="2227" spans="1:50" s="316" customFormat="1" x14ac:dyDescent="0.25">
      <c r="A2227" s="316" t="s">
        <v>4139</v>
      </c>
      <c r="B2227" s="317">
        <v>1933</v>
      </c>
      <c r="D2227" s="316" t="s">
        <v>3925</v>
      </c>
      <c r="E2227" s="316">
        <v>1226</v>
      </c>
      <c r="G2227" s="316" t="s">
        <v>3285</v>
      </c>
      <c r="Y2227" s="316">
        <v>50</v>
      </c>
      <c r="AR2227" s="316">
        <v>300</v>
      </c>
      <c r="AT2227" s="318">
        <f t="shared" si="246"/>
        <v>350</v>
      </c>
      <c r="AU2227" s="319">
        <v>0</v>
      </c>
      <c r="AV2227" s="319">
        <v>0</v>
      </c>
      <c r="AW2227" s="319">
        <v>0</v>
      </c>
      <c r="AX2227" s="318">
        <f t="shared" si="247"/>
        <v>350</v>
      </c>
    </row>
    <row r="2228" spans="1:50" s="316" customFormat="1" x14ac:dyDescent="0.25">
      <c r="A2228" s="316" t="s">
        <v>4140</v>
      </c>
      <c r="B2228" s="317">
        <v>1934</v>
      </c>
      <c r="D2228" s="316" t="s">
        <v>3775</v>
      </c>
      <c r="E2228" s="316">
        <v>6029</v>
      </c>
      <c r="G2228" s="316" t="s">
        <v>3849</v>
      </c>
      <c r="Y2228" s="316">
        <v>250</v>
      </c>
      <c r="AR2228" s="316">
        <v>0</v>
      </c>
      <c r="AT2228" s="318">
        <f t="shared" si="246"/>
        <v>250</v>
      </c>
      <c r="AU2228" s="319">
        <v>0</v>
      </c>
      <c r="AV2228" s="319">
        <v>0</v>
      </c>
      <c r="AW2228" s="319">
        <v>0</v>
      </c>
      <c r="AX2228" s="318">
        <f t="shared" si="247"/>
        <v>250</v>
      </c>
    </row>
    <row r="2229" spans="1:50" s="316" customFormat="1" x14ac:dyDescent="0.25">
      <c r="A2229" s="316" t="s">
        <v>4141</v>
      </c>
      <c r="B2229" s="317">
        <v>1935</v>
      </c>
      <c r="D2229" s="316" t="s">
        <v>3775</v>
      </c>
      <c r="E2229" s="316">
        <v>6056</v>
      </c>
      <c r="G2229" s="316" t="s">
        <v>3901</v>
      </c>
      <c r="Y2229" s="316">
        <v>250</v>
      </c>
      <c r="AR2229" s="316">
        <v>0</v>
      </c>
      <c r="AT2229" s="318">
        <f t="shared" si="246"/>
        <v>250</v>
      </c>
      <c r="AU2229" s="319">
        <v>0</v>
      </c>
      <c r="AV2229" s="319">
        <v>0</v>
      </c>
      <c r="AW2229" s="319">
        <v>0</v>
      </c>
      <c r="AX2229" s="318">
        <f t="shared" si="247"/>
        <v>250</v>
      </c>
    </row>
    <row r="2230" spans="1:50" s="316" customFormat="1" x14ac:dyDescent="0.25">
      <c r="A2230" s="316" t="s">
        <v>4142</v>
      </c>
      <c r="B2230" s="317">
        <v>1936</v>
      </c>
      <c r="D2230" s="316" t="s">
        <v>3775</v>
      </c>
      <c r="E2230" s="316">
        <v>6237</v>
      </c>
      <c r="G2230" s="316" t="s">
        <v>4143</v>
      </c>
      <c r="Y2230" s="316">
        <v>250</v>
      </c>
      <c r="AR2230" s="316">
        <v>0</v>
      </c>
      <c r="AT2230" s="318">
        <f t="shared" si="246"/>
        <v>250</v>
      </c>
      <c r="AU2230" s="319">
        <v>0</v>
      </c>
      <c r="AV2230" s="319">
        <v>0</v>
      </c>
      <c r="AW2230" s="319">
        <v>0</v>
      </c>
      <c r="AX2230" s="318">
        <f t="shared" si="247"/>
        <v>250</v>
      </c>
    </row>
    <row r="2231" spans="1:50" s="316" customFormat="1" x14ac:dyDescent="0.25">
      <c r="A2231" s="316" t="s">
        <v>4144</v>
      </c>
      <c r="B2231" s="317">
        <v>1937</v>
      </c>
      <c r="D2231" s="316" t="s">
        <v>3775</v>
      </c>
      <c r="E2231" s="316">
        <v>6057</v>
      </c>
      <c r="G2231" s="316" t="s">
        <v>3903</v>
      </c>
      <c r="Y2231" s="316">
        <v>250</v>
      </c>
      <c r="AR2231" s="316">
        <v>0</v>
      </c>
      <c r="AT2231" s="318">
        <f t="shared" si="246"/>
        <v>250</v>
      </c>
      <c r="AU2231" s="319">
        <v>0</v>
      </c>
      <c r="AV2231" s="319">
        <v>0</v>
      </c>
      <c r="AW2231" s="319">
        <v>0</v>
      </c>
      <c r="AX2231" s="318">
        <f t="shared" si="247"/>
        <v>250</v>
      </c>
    </row>
    <row r="2232" spans="1:50" s="316" customFormat="1" x14ac:dyDescent="0.25">
      <c r="A2232" s="316" t="s">
        <v>4145</v>
      </c>
      <c r="B2232" s="317">
        <v>1938</v>
      </c>
      <c r="D2232" s="316" t="s">
        <v>3775</v>
      </c>
      <c r="E2232" s="316">
        <v>6161</v>
      </c>
      <c r="G2232" s="316" t="s">
        <v>4146</v>
      </c>
      <c r="Y2232" s="316">
        <v>250</v>
      </c>
      <c r="AR2232" s="316">
        <v>0</v>
      </c>
      <c r="AT2232" s="318">
        <f t="shared" si="246"/>
        <v>250</v>
      </c>
      <c r="AU2232" s="319">
        <v>0</v>
      </c>
      <c r="AV2232" s="319">
        <v>0</v>
      </c>
      <c r="AW2232" s="319">
        <v>0</v>
      </c>
      <c r="AX2232" s="318">
        <f t="shared" si="247"/>
        <v>250</v>
      </c>
    </row>
    <row r="2233" spans="1:50" s="316" customFormat="1" x14ac:dyDescent="0.25">
      <c r="A2233" s="316" t="s">
        <v>4147</v>
      </c>
      <c r="B2233" s="317">
        <v>1939</v>
      </c>
      <c r="D2233" s="316" t="s">
        <v>3775</v>
      </c>
      <c r="E2233" s="316">
        <v>6060</v>
      </c>
      <c r="G2233" s="316" t="s">
        <v>3912</v>
      </c>
      <c r="Y2233" s="316">
        <v>250</v>
      </c>
      <c r="AR2233" s="316">
        <v>0</v>
      </c>
      <c r="AT2233" s="318">
        <f t="shared" si="246"/>
        <v>250</v>
      </c>
      <c r="AU2233" s="319">
        <v>0</v>
      </c>
      <c r="AV2233" s="319">
        <v>0</v>
      </c>
      <c r="AW2233" s="319">
        <v>0</v>
      </c>
      <c r="AX2233" s="318">
        <f t="shared" si="247"/>
        <v>250</v>
      </c>
    </row>
    <row r="2234" spans="1:50" s="316" customFormat="1" x14ac:dyDescent="0.25">
      <c r="A2234" s="316" t="s">
        <v>4148</v>
      </c>
      <c r="B2234" s="317">
        <v>1940</v>
      </c>
      <c r="D2234" s="316" t="s">
        <v>3925</v>
      </c>
      <c r="E2234" s="316">
        <v>1201</v>
      </c>
      <c r="G2234" s="316" t="s">
        <v>3237</v>
      </c>
      <c r="Y2234" s="316">
        <v>50</v>
      </c>
      <c r="AR2234" s="316">
        <v>300</v>
      </c>
      <c r="AT2234" s="318">
        <f t="shared" si="246"/>
        <v>350</v>
      </c>
      <c r="AU2234" s="319">
        <v>0</v>
      </c>
      <c r="AV2234" s="319">
        <v>0</v>
      </c>
      <c r="AW2234" s="319">
        <v>0</v>
      </c>
      <c r="AX2234" s="318">
        <f t="shared" si="247"/>
        <v>350</v>
      </c>
    </row>
    <row r="2235" spans="1:50" s="316" customFormat="1" x14ac:dyDescent="0.25">
      <c r="A2235" s="316" t="s">
        <v>4149</v>
      </c>
      <c r="B2235" s="317">
        <v>1941</v>
      </c>
      <c r="D2235" s="316" t="s">
        <v>3925</v>
      </c>
      <c r="E2235" s="316">
        <v>1305</v>
      </c>
      <c r="G2235" s="316" t="s">
        <v>3256</v>
      </c>
      <c r="Y2235" s="316">
        <v>50</v>
      </c>
      <c r="AR2235" s="316">
        <v>300</v>
      </c>
      <c r="AT2235" s="318">
        <f t="shared" si="246"/>
        <v>350</v>
      </c>
      <c r="AU2235" s="319">
        <v>0</v>
      </c>
      <c r="AV2235" s="319">
        <v>0</v>
      </c>
      <c r="AW2235" s="319">
        <v>0</v>
      </c>
      <c r="AX2235" s="318">
        <f t="shared" si="247"/>
        <v>350</v>
      </c>
    </row>
    <row r="2236" spans="1:50" s="316" customFormat="1" x14ac:dyDescent="0.25">
      <c r="A2236" s="316" t="s">
        <v>4150</v>
      </c>
      <c r="B2236" s="317">
        <v>1942</v>
      </c>
      <c r="D2236" s="316" t="s">
        <v>3925</v>
      </c>
      <c r="E2236" s="316">
        <v>1128</v>
      </c>
      <c r="G2236" s="316" t="s">
        <v>3279</v>
      </c>
      <c r="Y2236" s="316">
        <v>50</v>
      </c>
      <c r="AR2236" s="316">
        <v>300</v>
      </c>
      <c r="AT2236" s="318">
        <f t="shared" si="246"/>
        <v>350</v>
      </c>
      <c r="AU2236" s="319">
        <v>0</v>
      </c>
      <c r="AV2236" s="319">
        <v>0</v>
      </c>
      <c r="AW2236" s="319">
        <v>0</v>
      </c>
      <c r="AX2236" s="318">
        <f t="shared" si="247"/>
        <v>350</v>
      </c>
    </row>
    <row r="2237" spans="1:50" s="316" customFormat="1" x14ac:dyDescent="0.25">
      <c r="A2237" s="316" t="s">
        <v>4151</v>
      </c>
      <c r="B2237" s="317">
        <v>1943</v>
      </c>
      <c r="D2237" s="316" t="s">
        <v>3925</v>
      </c>
      <c r="E2237" s="316">
        <v>1154</v>
      </c>
      <c r="G2237" s="316" t="s">
        <v>3672</v>
      </c>
      <c r="Y2237" s="316">
        <v>50</v>
      </c>
      <c r="AR2237" s="316">
        <v>300</v>
      </c>
      <c r="AT2237" s="318">
        <f t="shared" si="246"/>
        <v>350</v>
      </c>
      <c r="AU2237" s="319">
        <v>0</v>
      </c>
      <c r="AV2237" s="319">
        <v>0</v>
      </c>
      <c r="AW2237" s="319">
        <v>0</v>
      </c>
      <c r="AX2237" s="318">
        <f t="shared" si="247"/>
        <v>350</v>
      </c>
    </row>
    <row r="2238" spans="1:50" s="316" customFormat="1" x14ac:dyDescent="0.25">
      <c r="A2238" s="316" t="s">
        <v>4152</v>
      </c>
      <c r="B2238" s="317">
        <v>1944</v>
      </c>
      <c r="D2238" s="316" t="s">
        <v>3925</v>
      </c>
      <c r="E2238" s="316">
        <v>1227</v>
      </c>
      <c r="G2238" s="316" t="s">
        <v>3379</v>
      </c>
      <c r="Y2238" s="316">
        <v>50</v>
      </c>
      <c r="AR2238" s="316">
        <v>300</v>
      </c>
      <c r="AT2238" s="318">
        <f t="shared" si="246"/>
        <v>350</v>
      </c>
      <c r="AU2238" s="319">
        <v>0</v>
      </c>
      <c r="AV2238" s="319">
        <v>0</v>
      </c>
      <c r="AW2238" s="319">
        <v>0</v>
      </c>
      <c r="AX2238" s="318">
        <f t="shared" si="247"/>
        <v>350</v>
      </c>
    </row>
    <row r="2239" spans="1:50" s="316" customFormat="1" x14ac:dyDescent="0.25">
      <c r="A2239" s="316" t="s">
        <v>4153</v>
      </c>
      <c r="B2239" s="317">
        <v>1945</v>
      </c>
      <c r="D2239" s="316" t="s">
        <v>3925</v>
      </c>
      <c r="E2239" s="316">
        <v>1329</v>
      </c>
      <c r="G2239" s="316" t="s">
        <v>3276</v>
      </c>
      <c r="Y2239" s="316">
        <v>50</v>
      </c>
      <c r="AR2239" s="316">
        <v>300</v>
      </c>
      <c r="AT2239" s="318">
        <f t="shared" si="246"/>
        <v>350</v>
      </c>
      <c r="AU2239" s="319">
        <v>0</v>
      </c>
      <c r="AV2239" s="319">
        <v>0</v>
      </c>
      <c r="AW2239" s="319">
        <v>0</v>
      </c>
      <c r="AX2239" s="318">
        <f t="shared" si="247"/>
        <v>350</v>
      </c>
    </row>
    <row r="2240" spans="1:50" s="316" customFormat="1" x14ac:dyDescent="0.25">
      <c r="A2240" s="316" t="s">
        <v>4154</v>
      </c>
      <c r="B2240" s="317">
        <v>1946</v>
      </c>
      <c r="D2240" s="316" t="s">
        <v>3925</v>
      </c>
      <c r="E2240" s="316">
        <v>1233</v>
      </c>
      <c r="G2240" s="316" t="s">
        <v>3482</v>
      </c>
      <c r="Y2240" s="316">
        <v>50</v>
      </c>
      <c r="AR2240" s="316">
        <v>300</v>
      </c>
      <c r="AT2240" s="318">
        <f t="shared" si="246"/>
        <v>350</v>
      </c>
      <c r="AU2240" s="319">
        <v>0</v>
      </c>
      <c r="AV2240" s="319">
        <v>0</v>
      </c>
      <c r="AW2240" s="319">
        <v>0</v>
      </c>
      <c r="AX2240" s="318">
        <f t="shared" si="247"/>
        <v>350</v>
      </c>
    </row>
    <row r="2241" spans="1:50" s="316" customFormat="1" x14ac:dyDescent="0.25">
      <c r="A2241" s="316" t="s">
        <v>4155</v>
      </c>
      <c r="B2241" s="317">
        <v>1947</v>
      </c>
      <c r="D2241" s="316" t="s">
        <v>3925</v>
      </c>
      <c r="E2241" s="316">
        <v>1220</v>
      </c>
      <c r="G2241" s="316" t="s">
        <v>3365</v>
      </c>
      <c r="Y2241" s="316">
        <v>50</v>
      </c>
      <c r="AR2241" s="316">
        <v>300</v>
      </c>
      <c r="AT2241" s="318">
        <f t="shared" si="246"/>
        <v>350</v>
      </c>
      <c r="AU2241" s="319">
        <v>0</v>
      </c>
      <c r="AV2241" s="319">
        <v>0</v>
      </c>
      <c r="AW2241" s="319">
        <v>0</v>
      </c>
      <c r="AX2241" s="318">
        <f t="shared" si="247"/>
        <v>350</v>
      </c>
    </row>
    <row r="2242" spans="1:50" s="316" customFormat="1" x14ac:dyDescent="0.25">
      <c r="A2242" s="316" t="s">
        <v>4156</v>
      </c>
      <c r="B2242" s="317">
        <v>1948</v>
      </c>
      <c r="D2242" s="316" t="s">
        <v>3925</v>
      </c>
      <c r="E2242" s="316">
        <v>1019</v>
      </c>
      <c r="G2242" s="316" t="s">
        <v>3360</v>
      </c>
      <c r="Y2242" s="316">
        <v>50</v>
      </c>
      <c r="AR2242" s="316">
        <v>300</v>
      </c>
      <c r="AT2242" s="318">
        <f t="shared" si="246"/>
        <v>350</v>
      </c>
      <c r="AU2242" s="319">
        <v>0</v>
      </c>
      <c r="AV2242" s="319">
        <v>0</v>
      </c>
      <c r="AW2242" s="319">
        <v>0</v>
      </c>
      <c r="AX2242" s="318">
        <f t="shared" si="247"/>
        <v>350</v>
      </c>
    </row>
    <row r="2243" spans="1:50" s="316" customFormat="1" x14ac:dyDescent="0.25">
      <c r="A2243" s="316" t="s">
        <v>4157</v>
      </c>
      <c r="B2243" s="317">
        <v>1949</v>
      </c>
      <c r="D2243" s="316" t="s">
        <v>3925</v>
      </c>
      <c r="E2243" s="316">
        <v>1036</v>
      </c>
      <c r="G2243" s="316" t="s">
        <v>3495</v>
      </c>
      <c r="Y2243" s="316">
        <v>50</v>
      </c>
      <c r="AR2243" s="316">
        <v>300</v>
      </c>
      <c r="AT2243" s="318">
        <f t="shared" si="246"/>
        <v>350</v>
      </c>
      <c r="AU2243" s="319">
        <v>0</v>
      </c>
      <c r="AV2243" s="319">
        <v>0</v>
      </c>
      <c r="AW2243" s="319">
        <v>0</v>
      </c>
      <c r="AX2243" s="318">
        <f t="shared" si="247"/>
        <v>350</v>
      </c>
    </row>
    <row r="2244" spans="1:50" s="316" customFormat="1" x14ac:dyDescent="0.25">
      <c r="A2244" s="316" t="s">
        <v>4158</v>
      </c>
      <c r="B2244" s="317">
        <v>1950</v>
      </c>
      <c r="D2244" s="316" t="s">
        <v>3925</v>
      </c>
      <c r="E2244" s="316">
        <v>1219</v>
      </c>
      <c r="G2244" s="316" t="s">
        <v>3361</v>
      </c>
      <c r="Y2244" s="316">
        <v>50</v>
      </c>
      <c r="AR2244" s="316">
        <v>300</v>
      </c>
      <c r="AT2244" s="318">
        <f t="shared" si="246"/>
        <v>350</v>
      </c>
      <c r="AU2244" s="319">
        <v>0</v>
      </c>
      <c r="AV2244" s="319">
        <v>0</v>
      </c>
      <c r="AW2244" s="319">
        <v>0</v>
      </c>
      <c r="AX2244" s="318">
        <f t="shared" si="247"/>
        <v>350</v>
      </c>
    </row>
    <row r="2245" spans="1:50" s="316" customFormat="1" x14ac:dyDescent="0.25">
      <c r="A2245" s="316" t="s">
        <v>4159</v>
      </c>
      <c r="B2245" s="317">
        <v>1951</v>
      </c>
      <c r="D2245" s="316" t="s">
        <v>3925</v>
      </c>
      <c r="E2245" s="316">
        <v>1059</v>
      </c>
      <c r="G2245" s="316" t="s">
        <v>3692</v>
      </c>
      <c r="Y2245" s="316">
        <v>50</v>
      </c>
      <c r="AR2245" s="316">
        <v>300</v>
      </c>
      <c r="AT2245" s="318">
        <f t="shared" si="246"/>
        <v>350</v>
      </c>
      <c r="AU2245" s="319">
        <v>0</v>
      </c>
      <c r="AV2245" s="319">
        <v>0</v>
      </c>
      <c r="AW2245" s="319">
        <v>0</v>
      </c>
      <c r="AX2245" s="318">
        <f t="shared" si="247"/>
        <v>350</v>
      </c>
    </row>
    <row r="2246" spans="1:50" s="316" customFormat="1" x14ac:dyDescent="0.25">
      <c r="A2246" s="316" t="s">
        <v>4160</v>
      </c>
      <c r="B2246" s="317">
        <v>1952</v>
      </c>
      <c r="D2246" s="316" t="s">
        <v>3925</v>
      </c>
      <c r="E2246" s="316">
        <v>1047</v>
      </c>
      <c r="G2246" s="316" t="s">
        <v>3655</v>
      </c>
      <c r="Y2246" s="316">
        <v>50</v>
      </c>
      <c r="AR2246" s="316">
        <v>300</v>
      </c>
      <c r="AT2246" s="318">
        <f t="shared" si="246"/>
        <v>350</v>
      </c>
      <c r="AU2246" s="319">
        <v>0</v>
      </c>
      <c r="AV2246" s="319">
        <v>0</v>
      </c>
      <c r="AW2246" s="319">
        <v>0</v>
      </c>
      <c r="AX2246" s="318">
        <f t="shared" si="247"/>
        <v>350</v>
      </c>
    </row>
    <row r="2247" spans="1:50" s="316" customFormat="1" x14ac:dyDescent="0.25">
      <c r="A2247" s="316" t="s">
        <v>4161</v>
      </c>
      <c r="B2247" s="317">
        <v>1953</v>
      </c>
      <c r="D2247" s="316" t="s">
        <v>3925</v>
      </c>
      <c r="E2247" s="316">
        <v>1210</v>
      </c>
      <c r="G2247" s="316" t="s">
        <v>3327</v>
      </c>
      <c r="Y2247" s="316">
        <v>50</v>
      </c>
      <c r="AR2247" s="316">
        <v>300</v>
      </c>
      <c r="AT2247" s="318">
        <f t="shared" si="246"/>
        <v>350</v>
      </c>
      <c r="AU2247" s="319">
        <v>0</v>
      </c>
      <c r="AV2247" s="319">
        <v>0</v>
      </c>
      <c r="AW2247" s="319">
        <v>0</v>
      </c>
      <c r="AX2247" s="318">
        <f t="shared" si="247"/>
        <v>350</v>
      </c>
    </row>
    <row r="2248" spans="1:50" s="316" customFormat="1" x14ac:dyDescent="0.25">
      <c r="A2248" s="316" t="s">
        <v>4162</v>
      </c>
      <c r="B2248" s="317">
        <v>1954</v>
      </c>
      <c r="D2248" s="316" t="s">
        <v>3925</v>
      </c>
      <c r="E2248" s="316">
        <v>1134</v>
      </c>
      <c r="G2248" s="316" t="s">
        <v>3485</v>
      </c>
      <c r="Y2248" s="316">
        <v>50</v>
      </c>
      <c r="AR2248" s="316">
        <v>300</v>
      </c>
      <c r="AT2248" s="318">
        <f t="shared" si="246"/>
        <v>350</v>
      </c>
      <c r="AU2248" s="319">
        <v>0</v>
      </c>
      <c r="AV2248" s="319">
        <v>0</v>
      </c>
      <c r="AW2248" s="319">
        <v>0</v>
      </c>
      <c r="AX2248" s="318">
        <f t="shared" si="247"/>
        <v>350</v>
      </c>
    </row>
    <row r="2249" spans="1:50" s="316" customFormat="1" x14ac:dyDescent="0.25">
      <c r="A2249" s="316" t="s">
        <v>4163</v>
      </c>
      <c r="B2249" s="317">
        <v>1955</v>
      </c>
      <c r="D2249" s="316" t="s">
        <v>3925</v>
      </c>
      <c r="E2249" s="316">
        <v>1260</v>
      </c>
      <c r="G2249" s="316" t="s">
        <v>3574</v>
      </c>
      <c r="Y2249" s="316">
        <v>50</v>
      </c>
      <c r="AR2249" s="316">
        <v>300</v>
      </c>
      <c r="AT2249" s="318">
        <f t="shared" si="246"/>
        <v>350</v>
      </c>
      <c r="AU2249" s="319">
        <v>0</v>
      </c>
      <c r="AV2249" s="319">
        <v>0</v>
      </c>
      <c r="AW2249" s="319">
        <v>0</v>
      </c>
      <c r="AX2249" s="318">
        <f t="shared" si="247"/>
        <v>350</v>
      </c>
    </row>
    <row r="2250" spans="1:50" s="316" customFormat="1" x14ac:dyDescent="0.25">
      <c r="A2250" s="316" t="s">
        <v>4164</v>
      </c>
      <c r="B2250" s="317">
        <v>1956</v>
      </c>
      <c r="D2250" s="316" t="s">
        <v>3775</v>
      </c>
      <c r="E2250" s="316">
        <v>6155</v>
      </c>
      <c r="G2250" s="316" t="s">
        <v>4165</v>
      </c>
      <c r="Y2250" s="316">
        <v>250</v>
      </c>
      <c r="AR2250" s="316">
        <v>0</v>
      </c>
      <c r="AT2250" s="318">
        <f t="shared" si="246"/>
        <v>250</v>
      </c>
      <c r="AU2250" s="319">
        <v>0</v>
      </c>
      <c r="AV2250" s="319">
        <v>0</v>
      </c>
      <c r="AW2250" s="319">
        <v>0</v>
      </c>
      <c r="AX2250" s="318">
        <f t="shared" si="247"/>
        <v>250</v>
      </c>
    </row>
    <row r="2251" spans="1:50" s="316" customFormat="1" x14ac:dyDescent="0.25">
      <c r="A2251" s="316" t="s">
        <v>4166</v>
      </c>
      <c r="B2251" s="317">
        <v>1957</v>
      </c>
      <c r="D2251" s="316" t="s">
        <v>3775</v>
      </c>
      <c r="E2251" s="316">
        <v>6019</v>
      </c>
      <c r="G2251" s="316" t="s">
        <v>3836</v>
      </c>
      <c r="Y2251" s="316">
        <v>250</v>
      </c>
      <c r="AR2251" s="316">
        <v>0</v>
      </c>
      <c r="AT2251" s="318">
        <f t="shared" si="246"/>
        <v>250</v>
      </c>
      <c r="AU2251" s="319">
        <v>0</v>
      </c>
      <c r="AV2251" s="319">
        <v>0</v>
      </c>
      <c r="AW2251" s="319">
        <v>0</v>
      </c>
      <c r="AX2251" s="318">
        <f t="shared" si="247"/>
        <v>250</v>
      </c>
    </row>
    <row r="2252" spans="1:50" s="316" customFormat="1" x14ac:dyDescent="0.25">
      <c r="A2252" s="316" t="s">
        <v>4167</v>
      </c>
      <c r="B2252" s="317">
        <v>1958</v>
      </c>
      <c r="D2252" s="316" t="s">
        <v>3925</v>
      </c>
      <c r="E2252" s="316">
        <v>1028</v>
      </c>
      <c r="G2252" s="316" t="s">
        <v>3201</v>
      </c>
      <c r="Y2252" s="316">
        <v>50</v>
      </c>
      <c r="AR2252" s="316">
        <v>300</v>
      </c>
      <c r="AT2252" s="318">
        <f t="shared" si="246"/>
        <v>350</v>
      </c>
      <c r="AU2252" s="319">
        <v>0</v>
      </c>
      <c r="AV2252" s="319">
        <v>0</v>
      </c>
      <c r="AW2252" s="319">
        <v>0</v>
      </c>
      <c r="AX2252" s="318">
        <f t="shared" si="247"/>
        <v>350</v>
      </c>
    </row>
    <row r="2253" spans="1:50" s="316" customFormat="1" x14ac:dyDescent="0.25">
      <c r="A2253" s="316" t="s">
        <v>4168</v>
      </c>
      <c r="B2253" s="317">
        <v>1959</v>
      </c>
      <c r="D2253" s="316" t="s">
        <v>3775</v>
      </c>
      <c r="E2253" s="316">
        <v>6224</v>
      </c>
      <c r="G2253" s="316" t="s">
        <v>4169</v>
      </c>
      <c r="Y2253" s="316">
        <v>250</v>
      </c>
      <c r="AR2253" s="316">
        <v>0</v>
      </c>
      <c r="AT2253" s="318">
        <f t="shared" si="246"/>
        <v>250</v>
      </c>
      <c r="AU2253" s="319">
        <v>0</v>
      </c>
      <c r="AV2253" s="319">
        <v>0</v>
      </c>
      <c r="AW2253" s="319">
        <v>0</v>
      </c>
      <c r="AX2253" s="318">
        <f t="shared" si="247"/>
        <v>250</v>
      </c>
    </row>
    <row r="2254" spans="1:50" s="316" customFormat="1" x14ac:dyDescent="0.25">
      <c r="A2254" s="316" t="s">
        <v>4170</v>
      </c>
      <c r="B2254" s="317">
        <v>1960</v>
      </c>
      <c r="D2254" s="316" t="s">
        <v>3775</v>
      </c>
      <c r="E2254" s="316">
        <v>6046</v>
      </c>
      <c r="G2254" s="316" t="s">
        <v>4171</v>
      </c>
      <c r="Y2254" s="316">
        <v>250</v>
      </c>
      <c r="AR2254" s="316">
        <v>0</v>
      </c>
      <c r="AT2254" s="318">
        <f t="shared" si="246"/>
        <v>250</v>
      </c>
      <c r="AU2254" s="319">
        <v>0</v>
      </c>
      <c r="AV2254" s="319">
        <v>0</v>
      </c>
      <c r="AW2254" s="319">
        <v>0</v>
      </c>
      <c r="AX2254" s="318">
        <f t="shared" si="247"/>
        <v>250</v>
      </c>
    </row>
    <row r="2255" spans="1:50" s="316" customFormat="1" x14ac:dyDescent="0.25">
      <c r="A2255" s="316" t="s">
        <v>4172</v>
      </c>
      <c r="B2255" s="317">
        <v>1961</v>
      </c>
      <c r="D2255" s="316" t="s">
        <v>3925</v>
      </c>
      <c r="E2255" s="316">
        <v>1328</v>
      </c>
      <c r="G2255" s="316" t="s">
        <v>3293</v>
      </c>
      <c r="Y2255" s="316">
        <v>50</v>
      </c>
      <c r="AR2255" s="316">
        <v>300</v>
      </c>
      <c r="AT2255" s="318">
        <f t="shared" si="246"/>
        <v>350</v>
      </c>
      <c r="AU2255" s="319">
        <v>0</v>
      </c>
      <c r="AV2255" s="319">
        <v>0</v>
      </c>
      <c r="AW2255" s="319">
        <v>0</v>
      </c>
      <c r="AX2255" s="318">
        <f t="shared" si="247"/>
        <v>350</v>
      </c>
    </row>
    <row r="2256" spans="1:50" s="316" customFormat="1" x14ac:dyDescent="0.25">
      <c r="A2256" s="316" t="s">
        <v>4173</v>
      </c>
      <c r="B2256" s="317">
        <v>1962</v>
      </c>
      <c r="D2256" s="316" t="s">
        <v>3925</v>
      </c>
      <c r="E2256" s="316">
        <v>1014</v>
      </c>
      <c r="G2256" s="316" t="s">
        <v>3337</v>
      </c>
      <c r="Y2256" s="316">
        <v>50</v>
      </c>
      <c r="AR2256" s="316">
        <v>300</v>
      </c>
      <c r="AT2256" s="318">
        <f t="shared" si="246"/>
        <v>350</v>
      </c>
      <c r="AU2256" s="319">
        <v>0</v>
      </c>
      <c r="AV2256" s="319">
        <v>0</v>
      </c>
      <c r="AW2256" s="319">
        <v>0</v>
      </c>
      <c r="AX2256" s="318">
        <f t="shared" si="247"/>
        <v>350</v>
      </c>
    </row>
    <row r="2257" spans="1:50" s="316" customFormat="1" x14ac:dyDescent="0.25">
      <c r="A2257" s="316" t="s">
        <v>4174</v>
      </c>
      <c r="B2257" s="317">
        <v>1963</v>
      </c>
      <c r="D2257" s="316" t="s">
        <v>3925</v>
      </c>
      <c r="E2257" s="316">
        <v>1151</v>
      </c>
      <c r="G2257" s="316" t="s">
        <v>3665</v>
      </c>
      <c r="Y2257" s="316">
        <v>50</v>
      </c>
      <c r="AR2257" s="316">
        <v>300</v>
      </c>
      <c r="AT2257" s="318">
        <f t="shared" si="246"/>
        <v>350</v>
      </c>
      <c r="AU2257" s="319">
        <v>0</v>
      </c>
      <c r="AV2257" s="319">
        <v>0</v>
      </c>
      <c r="AW2257" s="319">
        <v>0</v>
      </c>
      <c r="AX2257" s="318">
        <f t="shared" si="247"/>
        <v>350</v>
      </c>
    </row>
    <row r="2258" spans="1:50" s="316" customFormat="1" x14ac:dyDescent="0.25">
      <c r="A2258" s="316" t="s">
        <v>4175</v>
      </c>
      <c r="B2258" s="317">
        <v>1964</v>
      </c>
      <c r="D2258" s="316" t="s">
        <v>3925</v>
      </c>
      <c r="E2258" s="316">
        <v>1160</v>
      </c>
      <c r="G2258" s="316" t="s">
        <v>3695</v>
      </c>
      <c r="Y2258" s="316">
        <v>50</v>
      </c>
      <c r="AR2258" s="316">
        <v>300</v>
      </c>
      <c r="AT2258" s="318">
        <f t="shared" si="246"/>
        <v>350</v>
      </c>
      <c r="AU2258" s="319">
        <v>0</v>
      </c>
      <c r="AV2258" s="319">
        <v>0</v>
      </c>
      <c r="AW2258" s="319">
        <v>0</v>
      </c>
      <c r="AX2258" s="318">
        <f t="shared" si="247"/>
        <v>350</v>
      </c>
    </row>
    <row r="2259" spans="1:50" s="316" customFormat="1" x14ac:dyDescent="0.25">
      <c r="A2259" s="316" t="s">
        <v>4176</v>
      </c>
      <c r="B2259" s="317">
        <v>1965</v>
      </c>
      <c r="D2259" s="316" t="s">
        <v>3925</v>
      </c>
      <c r="E2259" s="316">
        <v>1158</v>
      </c>
      <c r="G2259" s="316" t="s">
        <v>3530</v>
      </c>
      <c r="Y2259" s="316">
        <v>50</v>
      </c>
      <c r="AR2259" s="316">
        <v>300</v>
      </c>
      <c r="AT2259" s="318">
        <f t="shared" si="246"/>
        <v>350</v>
      </c>
      <c r="AU2259" s="319">
        <v>0</v>
      </c>
      <c r="AV2259" s="319">
        <v>0</v>
      </c>
      <c r="AW2259" s="319">
        <v>0</v>
      </c>
      <c r="AX2259" s="318">
        <f t="shared" si="247"/>
        <v>350</v>
      </c>
    </row>
    <row r="2260" spans="1:50" s="316" customFormat="1" x14ac:dyDescent="0.25">
      <c r="A2260" s="316" t="s">
        <v>4177</v>
      </c>
      <c r="B2260" s="317">
        <v>1966</v>
      </c>
      <c r="D2260" s="316" t="s">
        <v>3775</v>
      </c>
      <c r="E2260" s="316">
        <v>6126</v>
      </c>
      <c r="G2260" s="316" t="s">
        <v>3846</v>
      </c>
      <c r="Y2260" s="316">
        <v>250</v>
      </c>
      <c r="AR2260" s="316">
        <v>0</v>
      </c>
      <c r="AT2260" s="318">
        <f t="shared" si="246"/>
        <v>250</v>
      </c>
      <c r="AU2260" s="319">
        <v>0</v>
      </c>
      <c r="AV2260" s="319">
        <v>0</v>
      </c>
      <c r="AW2260" s="319">
        <v>0</v>
      </c>
      <c r="AX2260" s="318">
        <f t="shared" si="247"/>
        <v>250</v>
      </c>
    </row>
    <row r="2261" spans="1:50" s="316" customFormat="1" x14ac:dyDescent="0.25">
      <c r="A2261" s="316" t="s">
        <v>4178</v>
      </c>
      <c r="B2261" s="317">
        <v>1967</v>
      </c>
      <c r="D2261" s="316" t="s">
        <v>3925</v>
      </c>
      <c r="E2261" s="316">
        <v>1012</v>
      </c>
      <c r="G2261" s="316" t="s">
        <v>3333</v>
      </c>
      <c r="Y2261" s="316">
        <v>50</v>
      </c>
      <c r="AR2261" s="316">
        <v>300</v>
      </c>
      <c r="AT2261" s="318">
        <f t="shared" si="246"/>
        <v>350</v>
      </c>
      <c r="AU2261" s="319">
        <v>0</v>
      </c>
      <c r="AV2261" s="319">
        <v>0</v>
      </c>
      <c r="AW2261" s="319">
        <v>0</v>
      </c>
      <c r="AX2261" s="318">
        <f t="shared" si="247"/>
        <v>350</v>
      </c>
    </row>
    <row r="2262" spans="1:50" s="316" customFormat="1" x14ac:dyDescent="0.25">
      <c r="A2262" s="316" t="s">
        <v>4179</v>
      </c>
      <c r="B2262" s="317">
        <v>1968</v>
      </c>
      <c r="D2262" s="316" t="s">
        <v>3925</v>
      </c>
      <c r="E2262" s="316">
        <v>1156</v>
      </c>
      <c r="G2262" s="316" t="s">
        <v>3680</v>
      </c>
      <c r="Y2262" s="316">
        <v>50</v>
      </c>
      <c r="AR2262" s="316">
        <v>300</v>
      </c>
      <c r="AT2262" s="318">
        <f t="shared" si="246"/>
        <v>350</v>
      </c>
      <c r="AU2262" s="319">
        <v>0</v>
      </c>
      <c r="AV2262" s="319">
        <v>0</v>
      </c>
      <c r="AW2262" s="319">
        <v>0</v>
      </c>
      <c r="AX2262" s="318">
        <f t="shared" si="247"/>
        <v>350</v>
      </c>
    </row>
    <row r="2263" spans="1:50" s="316" customFormat="1" x14ac:dyDescent="0.25">
      <c r="A2263" s="316" t="s">
        <v>4180</v>
      </c>
      <c r="B2263" s="317">
        <v>1969</v>
      </c>
      <c r="D2263" s="316" t="s">
        <v>3925</v>
      </c>
      <c r="E2263" s="316">
        <v>1015</v>
      </c>
      <c r="G2263" s="316" t="s">
        <v>3345</v>
      </c>
      <c r="Y2263" s="316">
        <v>50</v>
      </c>
      <c r="AR2263" s="316">
        <v>300</v>
      </c>
      <c r="AT2263" s="318">
        <f t="shared" si="246"/>
        <v>350</v>
      </c>
      <c r="AU2263" s="319">
        <v>0</v>
      </c>
      <c r="AV2263" s="319">
        <v>0</v>
      </c>
      <c r="AW2263" s="319">
        <v>0</v>
      </c>
      <c r="AX2263" s="318">
        <f t="shared" si="247"/>
        <v>350</v>
      </c>
    </row>
    <row r="2264" spans="1:50" s="316" customFormat="1" x14ac:dyDescent="0.25">
      <c r="A2264" s="316" t="s">
        <v>4181</v>
      </c>
      <c r="B2264" s="317">
        <v>1970</v>
      </c>
      <c r="D2264" s="316" t="s">
        <v>3925</v>
      </c>
      <c r="E2264" s="316">
        <v>1120</v>
      </c>
      <c r="G2264" s="316" t="s">
        <v>3364</v>
      </c>
      <c r="Y2264" s="316">
        <v>50</v>
      </c>
      <c r="AR2264" s="316">
        <v>300</v>
      </c>
      <c r="AT2264" s="318">
        <f t="shared" si="246"/>
        <v>350</v>
      </c>
      <c r="AU2264" s="319">
        <v>0</v>
      </c>
      <c r="AV2264" s="319">
        <v>0</v>
      </c>
      <c r="AW2264" s="319">
        <v>0</v>
      </c>
      <c r="AX2264" s="318">
        <f t="shared" si="247"/>
        <v>350</v>
      </c>
    </row>
    <row r="2265" spans="1:50" s="316" customFormat="1" x14ac:dyDescent="0.25">
      <c r="A2265" s="316" t="s">
        <v>4182</v>
      </c>
      <c r="B2265" s="317">
        <v>1971</v>
      </c>
      <c r="D2265" s="316" t="s">
        <v>3775</v>
      </c>
      <c r="E2265" s="316">
        <v>6159</v>
      </c>
      <c r="G2265" s="316" t="s">
        <v>3909</v>
      </c>
      <c r="Y2265" s="316">
        <v>250</v>
      </c>
      <c r="AR2265" s="316">
        <v>0</v>
      </c>
      <c r="AT2265" s="318">
        <f t="shared" si="246"/>
        <v>250</v>
      </c>
      <c r="AU2265" s="319">
        <v>0</v>
      </c>
      <c r="AV2265" s="319">
        <v>0</v>
      </c>
      <c r="AW2265" s="319">
        <v>0</v>
      </c>
      <c r="AX2265" s="318">
        <f t="shared" si="247"/>
        <v>250</v>
      </c>
    </row>
    <row r="2266" spans="1:50" s="316" customFormat="1" x14ac:dyDescent="0.25">
      <c r="A2266" s="316" t="s">
        <v>4183</v>
      </c>
      <c r="B2266" s="317">
        <v>1972</v>
      </c>
      <c r="D2266" s="316" t="s">
        <v>3925</v>
      </c>
      <c r="E2266" s="316">
        <v>1255</v>
      </c>
      <c r="G2266" s="316" t="s">
        <v>3726</v>
      </c>
      <c r="Y2266" s="316">
        <v>50</v>
      </c>
      <c r="AR2266" s="316">
        <v>300</v>
      </c>
      <c r="AT2266" s="318">
        <f t="shared" si="246"/>
        <v>350</v>
      </c>
      <c r="AU2266" s="319">
        <v>0</v>
      </c>
      <c r="AV2266" s="319">
        <v>0</v>
      </c>
      <c r="AW2266" s="319">
        <v>0</v>
      </c>
      <c r="AX2266" s="318">
        <f t="shared" si="247"/>
        <v>350</v>
      </c>
    </row>
    <row r="2267" spans="1:50" s="316" customFormat="1" x14ac:dyDescent="0.25">
      <c r="A2267" s="316" t="s">
        <v>4184</v>
      </c>
      <c r="B2267" s="317">
        <v>1973</v>
      </c>
      <c r="D2267" s="316" t="s">
        <v>3925</v>
      </c>
      <c r="E2267" s="316">
        <v>1007</v>
      </c>
      <c r="G2267" s="316" t="s">
        <v>3253</v>
      </c>
      <c r="Y2267" s="316">
        <v>50</v>
      </c>
      <c r="AR2267" s="316">
        <v>300</v>
      </c>
      <c r="AT2267" s="318">
        <f t="shared" si="246"/>
        <v>350</v>
      </c>
      <c r="AU2267" s="319">
        <v>0</v>
      </c>
      <c r="AV2267" s="319">
        <v>0</v>
      </c>
      <c r="AW2267" s="319">
        <v>0</v>
      </c>
      <c r="AX2267" s="318">
        <f t="shared" si="247"/>
        <v>350</v>
      </c>
    </row>
    <row r="2268" spans="1:50" s="316" customFormat="1" x14ac:dyDescent="0.25">
      <c r="A2268" s="316" t="s">
        <v>4185</v>
      </c>
      <c r="B2268" s="317">
        <v>1974</v>
      </c>
      <c r="D2268" s="316" t="s">
        <v>3925</v>
      </c>
      <c r="E2268" s="316">
        <v>1245</v>
      </c>
      <c r="G2268" s="316" t="s">
        <v>3674</v>
      </c>
      <c r="Y2268" s="316">
        <v>50</v>
      </c>
      <c r="AR2268" s="316">
        <v>300</v>
      </c>
      <c r="AT2268" s="318">
        <f t="shared" si="246"/>
        <v>350</v>
      </c>
      <c r="AU2268" s="319">
        <v>0</v>
      </c>
      <c r="AV2268" s="319">
        <v>0</v>
      </c>
      <c r="AW2268" s="319">
        <v>0</v>
      </c>
      <c r="AX2268" s="318">
        <f t="shared" si="247"/>
        <v>350</v>
      </c>
    </row>
    <row r="2269" spans="1:50" s="316" customFormat="1" x14ac:dyDescent="0.25">
      <c r="A2269" s="316" t="s">
        <v>4186</v>
      </c>
      <c r="B2269" s="317">
        <v>1975</v>
      </c>
      <c r="D2269" s="316" t="s">
        <v>3925</v>
      </c>
      <c r="E2269" s="316">
        <v>1321</v>
      </c>
      <c r="G2269" s="316" t="s">
        <v>3313</v>
      </c>
      <c r="Y2269" s="316">
        <v>50</v>
      </c>
      <c r="AR2269" s="316">
        <v>300</v>
      </c>
      <c r="AT2269" s="318">
        <f t="shared" si="246"/>
        <v>350</v>
      </c>
      <c r="AU2269" s="319">
        <v>0</v>
      </c>
      <c r="AV2269" s="319">
        <v>0</v>
      </c>
      <c r="AW2269" s="319">
        <v>0</v>
      </c>
      <c r="AX2269" s="318">
        <f t="shared" si="247"/>
        <v>350</v>
      </c>
    </row>
    <row r="2270" spans="1:50" s="316" customFormat="1" x14ac:dyDescent="0.25">
      <c r="A2270" s="316" t="s">
        <v>4187</v>
      </c>
      <c r="B2270" s="317">
        <v>1976</v>
      </c>
      <c r="D2270" s="316" t="s">
        <v>3925</v>
      </c>
      <c r="E2270" s="316">
        <v>1104</v>
      </c>
      <c r="G2270" s="316" t="s">
        <v>3249</v>
      </c>
      <c r="Y2270" s="316">
        <v>50</v>
      </c>
      <c r="AR2270" s="316">
        <v>300</v>
      </c>
      <c r="AT2270" s="318">
        <f t="shared" si="246"/>
        <v>350</v>
      </c>
      <c r="AU2270" s="319">
        <v>0</v>
      </c>
      <c r="AV2270" s="319">
        <v>0</v>
      </c>
      <c r="AW2270" s="319">
        <v>0</v>
      </c>
      <c r="AX2270" s="318">
        <f t="shared" si="247"/>
        <v>350</v>
      </c>
    </row>
    <row r="2271" spans="1:50" s="316" customFormat="1" x14ac:dyDescent="0.25">
      <c r="A2271" s="316" t="s">
        <v>4188</v>
      </c>
      <c r="B2271" s="317">
        <v>1977</v>
      </c>
      <c r="D2271" s="316" t="s">
        <v>3925</v>
      </c>
      <c r="E2271" s="316">
        <v>1216</v>
      </c>
      <c r="G2271" s="316" t="s">
        <v>3351</v>
      </c>
      <c r="Y2271" s="316">
        <v>50</v>
      </c>
      <c r="AR2271" s="316">
        <v>300</v>
      </c>
      <c r="AT2271" s="318">
        <f t="shared" si="246"/>
        <v>350</v>
      </c>
      <c r="AU2271" s="319">
        <v>0</v>
      </c>
      <c r="AV2271" s="319">
        <v>0</v>
      </c>
      <c r="AW2271" s="319">
        <v>0</v>
      </c>
      <c r="AX2271" s="318">
        <f t="shared" si="247"/>
        <v>350</v>
      </c>
    </row>
    <row r="2272" spans="1:50" s="316" customFormat="1" x14ac:dyDescent="0.25">
      <c r="A2272" s="316" t="s">
        <v>4189</v>
      </c>
      <c r="B2272" s="317">
        <v>1978</v>
      </c>
      <c r="D2272" s="316" t="s">
        <v>3775</v>
      </c>
      <c r="E2272" s="316">
        <v>6059</v>
      </c>
      <c r="G2272" s="316" t="s">
        <v>4190</v>
      </c>
      <c r="Y2272" s="316">
        <v>250</v>
      </c>
      <c r="AR2272" s="316">
        <v>0</v>
      </c>
      <c r="AT2272" s="318">
        <f t="shared" si="246"/>
        <v>250</v>
      </c>
      <c r="AU2272" s="319">
        <v>0</v>
      </c>
      <c r="AV2272" s="319">
        <v>0</v>
      </c>
      <c r="AW2272" s="319">
        <v>0</v>
      </c>
      <c r="AX2272" s="318">
        <f t="shared" si="247"/>
        <v>250</v>
      </c>
    </row>
    <row r="2273" spans="1:50" s="316" customFormat="1" x14ac:dyDescent="0.25">
      <c r="A2273" s="316" t="s">
        <v>4191</v>
      </c>
      <c r="B2273" s="317">
        <v>1979</v>
      </c>
      <c r="D2273" s="316" t="s">
        <v>3775</v>
      </c>
      <c r="E2273" s="316">
        <v>6158</v>
      </c>
      <c r="G2273" s="316" t="s">
        <v>4192</v>
      </c>
      <c r="Y2273" s="316">
        <v>250</v>
      </c>
      <c r="AR2273" s="316">
        <v>0</v>
      </c>
      <c r="AT2273" s="318">
        <f t="shared" si="246"/>
        <v>250</v>
      </c>
      <c r="AU2273" s="319">
        <v>0</v>
      </c>
      <c r="AV2273" s="319">
        <v>0</v>
      </c>
      <c r="AW2273" s="319">
        <v>0</v>
      </c>
      <c r="AX2273" s="318">
        <f t="shared" si="247"/>
        <v>250</v>
      </c>
    </row>
    <row r="2274" spans="1:50" s="316" customFormat="1" x14ac:dyDescent="0.25">
      <c r="A2274" s="316" t="s">
        <v>4193</v>
      </c>
      <c r="B2274" s="317">
        <v>1980</v>
      </c>
      <c r="D2274" s="316" t="s">
        <v>3775</v>
      </c>
      <c r="E2274" s="316">
        <v>6047</v>
      </c>
      <c r="G2274" s="316" t="s">
        <v>4194</v>
      </c>
      <c r="Y2274" s="316">
        <v>250</v>
      </c>
      <c r="AR2274" s="316">
        <v>0</v>
      </c>
      <c r="AT2274" s="318">
        <f t="shared" si="246"/>
        <v>250</v>
      </c>
      <c r="AU2274" s="319">
        <v>0</v>
      </c>
      <c r="AV2274" s="319">
        <v>0</v>
      </c>
      <c r="AW2274" s="319">
        <v>0</v>
      </c>
      <c r="AX2274" s="318">
        <f t="shared" si="247"/>
        <v>250</v>
      </c>
    </row>
    <row r="2275" spans="1:50" s="316" customFormat="1" x14ac:dyDescent="0.25">
      <c r="A2275" s="316" t="s">
        <v>4195</v>
      </c>
      <c r="B2275" s="317">
        <v>1981</v>
      </c>
      <c r="D2275" s="316" t="s">
        <v>3775</v>
      </c>
      <c r="E2275" s="316">
        <v>6230</v>
      </c>
      <c r="G2275" s="316" t="s">
        <v>4196</v>
      </c>
      <c r="Y2275" s="316">
        <v>250</v>
      </c>
      <c r="AR2275" s="316">
        <v>0</v>
      </c>
      <c r="AT2275" s="318">
        <f t="shared" si="246"/>
        <v>250</v>
      </c>
      <c r="AU2275" s="319">
        <v>0</v>
      </c>
      <c r="AV2275" s="319">
        <v>0</v>
      </c>
      <c r="AW2275" s="319">
        <v>0</v>
      </c>
      <c r="AX2275" s="318">
        <f t="shared" si="247"/>
        <v>250</v>
      </c>
    </row>
    <row r="2276" spans="1:50" s="316" customFormat="1" x14ac:dyDescent="0.25">
      <c r="A2276" s="316" t="s">
        <v>4197</v>
      </c>
      <c r="B2276" s="317">
        <v>1982</v>
      </c>
      <c r="D2276" s="316" t="s">
        <v>3925</v>
      </c>
      <c r="E2276" s="316">
        <v>1223</v>
      </c>
      <c r="G2276" s="316" t="s">
        <v>3319</v>
      </c>
      <c r="Y2276" s="316">
        <v>50</v>
      </c>
      <c r="AR2276" s="316">
        <v>300</v>
      </c>
      <c r="AT2276" s="318">
        <f t="shared" si="246"/>
        <v>350</v>
      </c>
      <c r="AU2276" s="319">
        <v>0</v>
      </c>
      <c r="AV2276" s="319">
        <v>0</v>
      </c>
      <c r="AW2276" s="319">
        <v>0</v>
      </c>
      <c r="AX2276" s="318">
        <f t="shared" si="247"/>
        <v>350</v>
      </c>
    </row>
    <row r="2277" spans="1:50" s="316" customFormat="1" x14ac:dyDescent="0.25">
      <c r="A2277" s="316" t="s">
        <v>4198</v>
      </c>
      <c r="B2277" s="317">
        <v>1983</v>
      </c>
      <c r="D2277" s="316" t="s">
        <v>3925</v>
      </c>
      <c r="E2277" s="316">
        <v>1250</v>
      </c>
      <c r="G2277" s="316" t="s">
        <v>3689</v>
      </c>
      <c r="Y2277" s="316">
        <v>50</v>
      </c>
      <c r="AR2277" s="316">
        <v>300</v>
      </c>
      <c r="AT2277" s="318">
        <f t="shared" si="246"/>
        <v>350</v>
      </c>
      <c r="AU2277" s="319">
        <v>0</v>
      </c>
      <c r="AV2277" s="319">
        <v>0</v>
      </c>
      <c r="AW2277" s="319">
        <v>0</v>
      </c>
      <c r="AX2277" s="318">
        <f t="shared" si="247"/>
        <v>350</v>
      </c>
    </row>
    <row r="2278" spans="1:50" s="316" customFormat="1" x14ac:dyDescent="0.25">
      <c r="A2278" s="316" t="s">
        <v>4199</v>
      </c>
      <c r="B2278" s="317">
        <v>1984</v>
      </c>
      <c r="D2278" s="316" t="s">
        <v>3775</v>
      </c>
      <c r="E2278" s="316">
        <v>6111</v>
      </c>
      <c r="G2278" s="316" t="s">
        <v>3716</v>
      </c>
      <c r="Y2278" s="316">
        <v>250</v>
      </c>
      <c r="AR2278" s="316">
        <v>0</v>
      </c>
      <c r="AT2278" s="318">
        <f t="shared" ref="AT2278:AT2322" si="248">SUBTOTAL(9,H2278:AS2278)</f>
        <v>250</v>
      </c>
      <c r="AU2278" s="319">
        <v>0</v>
      </c>
      <c r="AV2278" s="319">
        <v>0</v>
      </c>
      <c r="AW2278" s="319">
        <v>0</v>
      </c>
      <c r="AX2278" s="318">
        <f t="shared" ref="AX2278:AX2321" si="249">SUM(AT2278:AW2278)</f>
        <v>250</v>
      </c>
    </row>
    <row r="2279" spans="1:50" s="316" customFormat="1" x14ac:dyDescent="0.25">
      <c r="A2279" s="316" t="s">
        <v>4200</v>
      </c>
      <c r="B2279" s="317">
        <v>1985</v>
      </c>
      <c r="D2279" s="316" t="s">
        <v>3775</v>
      </c>
      <c r="E2279" s="316">
        <v>6149</v>
      </c>
      <c r="G2279" s="316" t="s">
        <v>4201</v>
      </c>
      <c r="Y2279" s="316">
        <v>250</v>
      </c>
      <c r="AR2279" s="316">
        <v>0</v>
      </c>
      <c r="AT2279" s="318">
        <f t="shared" si="248"/>
        <v>250</v>
      </c>
      <c r="AU2279" s="319">
        <v>0</v>
      </c>
      <c r="AV2279" s="319">
        <v>0</v>
      </c>
      <c r="AW2279" s="319">
        <v>0</v>
      </c>
      <c r="AX2279" s="318">
        <f t="shared" si="249"/>
        <v>250</v>
      </c>
    </row>
    <row r="2280" spans="1:50" s="316" customFormat="1" x14ac:dyDescent="0.25">
      <c r="A2280" s="316" t="s">
        <v>4202</v>
      </c>
      <c r="B2280" s="317">
        <v>1986</v>
      </c>
      <c r="D2280" s="316" t="s">
        <v>3775</v>
      </c>
      <c r="E2280" s="316">
        <v>6142</v>
      </c>
      <c r="G2280" s="316" t="s">
        <v>4203</v>
      </c>
      <c r="Y2280" s="316">
        <v>250</v>
      </c>
      <c r="AR2280" s="316">
        <v>0</v>
      </c>
      <c r="AT2280" s="318">
        <f t="shared" si="248"/>
        <v>250</v>
      </c>
      <c r="AU2280" s="319">
        <v>0</v>
      </c>
      <c r="AV2280" s="319">
        <v>0</v>
      </c>
      <c r="AW2280" s="319">
        <v>0</v>
      </c>
      <c r="AX2280" s="318">
        <f t="shared" si="249"/>
        <v>250</v>
      </c>
    </row>
    <row r="2281" spans="1:50" s="316" customFormat="1" x14ac:dyDescent="0.25">
      <c r="A2281" s="316" t="s">
        <v>4204</v>
      </c>
      <c r="B2281" s="317">
        <v>1987</v>
      </c>
      <c r="D2281" s="316" t="s">
        <v>3925</v>
      </c>
      <c r="E2281" s="316">
        <v>1246</v>
      </c>
      <c r="G2281" s="316" t="s">
        <v>3675</v>
      </c>
      <c r="Y2281" s="316">
        <v>50</v>
      </c>
      <c r="AR2281" s="316">
        <v>300</v>
      </c>
      <c r="AT2281" s="318">
        <f t="shared" si="248"/>
        <v>350</v>
      </c>
      <c r="AU2281" s="319">
        <v>0</v>
      </c>
      <c r="AV2281" s="319">
        <v>0</v>
      </c>
      <c r="AW2281" s="319">
        <v>0</v>
      </c>
      <c r="AX2281" s="318">
        <f t="shared" si="249"/>
        <v>350</v>
      </c>
    </row>
    <row r="2282" spans="1:50" s="316" customFormat="1" x14ac:dyDescent="0.25">
      <c r="A2282" s="316" t="s">
        <v>4205</v>
      </c>
      <c r="B2282" s="317">
        <v>1988</v>
      </c>
      <c r="D2282" s="316" t="s">
        <v>3925</v>
      </c>
      <c r="E2282" s="316">
        <v>1024</v>
      </c>
      <c r="G2282" s="316" t="s">
        <v>3287</v>
      </c>
      <c r="Y2282" s="316">
        <v>50</v>
      </c>
      <c r="AR2282" s="316">
        <v>300</v>
      </c>
      <c r="AT2282" s="318">
        <f t="shared" si="248"/>
        <v>350</v>
      </c>
      <c r="AU2282" s="319">
        <v>0</v>
      </c>
      <c r="AV2282" s="319">
        <v>0</v>
      </c>
      <c r="AW2282" s="319">
        <v>0</v>
      </c>
      <c r="AX2282" s="318">
        <f t="shared" si="249"/>
        <v>350</v>
      </c>
    </row>
    <row r="2283" spans="1:50" s="316" customFormat="1" x14ac:dyDescent="0.25">
      <c r="A2283" s="316" t="s">
        <v>4206</v>
      </c>
      <c r="B2283" s="317">
        <v>1989</v>
      </c>
      <c r="D2283" s="316" t="s">
        <v>3925</v>
      </c>
      <c r="E2283" s="316">
        <v>1035</v>
      </c>
      <c r="G2283" s="316" t="s">
        <v>3416</v>
      </c>
      <c r="Y2283" s="316">
        <v>50</v>
      </c>
      <c r="AR2283" s="316">
        <v>300</v>
      </c>
      <c r="AT2283" s="318">
        <f t="shared" si="248"/>
        <v>350</v>
      </c>
      <c r="AU2283" s="319">
        <v>0</v>
      </c>
      <c r="AV2283" s="319">
        <v>0</v>
      </c>
      <c r="AW2283" s="319">
        <v>0</v>
      </c>
      <c r="AX2283" s="318">
        <f t="shared" si="249"/>
        <v>350</v>
      </c>
    </row>
    <row r="2284" spans="1:50" s="316" customFormat="1" x14ac:dyDescent="0.25">
      <c r="A2284" s="316" t="s">
        <v>4207</v>
      </c>
      <c r="B2284" s="317">
        <v>1990</v>
      </c>
      <c r="D2284" s="316" t="s">
        <v>3925</v>
      </c>
      <c r="E2284" s="316">
        <v>1243</v>
      </c>
      <c r="G2284" s="316" t="s">
        <v>3670</v>
      </c>
      <c r="Y2284" s="316">
        <v>50</v>
      </c>
      <c r="AR2284" s="316">
        <v>300</v>
      </c>
      <c r="AT2284" s="318">
        <f t="shared" si="248"/>
        <v>350</v>
      </c>
      <c r="AU2284" s="319">
        <v>0</v>
      </c>
      <c r="AV2284" s="319">
        <v>0</v>
      </c>
      <c r="AW2284" s="319">
        <v>0</v>
      </c>
      <c r="AX2284" s="318">
        <f t="shared" si="249"/>
        <v>350</v>
      </c>
    </row>
    <row r="2285" spans="1:50" s="316" customFormat="1" x14ac:dyDescent="0.25">
      <c r="A2285" s="316" t="s">
        <v>4208</v>
      </c>
      <c r="B2285" s="317">
        <v>1991</v>
      </c>
      <c r="D2285" s="316" t="s">
        <v>3925</v>
      </c>
      <c r="E2285" s="316">
        <v>1008</v>
      </c>
      <c r="G2285" s="316" t="s">
        <v>3264</v>
      </c>
      <c r="Y2285" s="316">
        <v>50</v>
      </c>
      <c r="AR2285" s="316">
        <v>300</v>
      </c>
      <c r="AT2285" s="318">
        <f t="shared" si="248"/>
        <v>350</v>
      </c>
      <c r="AU2285" s="319">
        <v>0</v>
      </c>
      <c r="AV2285" s="319">
        <v>0</v>
      </c>
      <c r="AW2285" s="319">
        <v>0</v>
      </c>
      <c r="AX2285" s="318">
        <f t="shared" si="249"/>
        <v>350</v>
      </c>
    </row>
    <row r="2286" spans="1:50" s="316" customFormat="1" x14ac:dyDescent="0.25">
      <c r="A2286" s="316" t="s">
        <v>4209</v>
      </c>
      <c r="B2286" s="317">
        <v>1992</v>
      </c>
      <c r="D2286" s="316" t="s">
        <v>3925</v>
      </c>
      <c r="E2286" s="316">
        <v>1313</v>
      </c>
      <c r="G2286" s="316" t="s">
        <v>3341</v>
      </c>
      <c r="Y2286" s="316">
        <v>50</v>
      </c>
      <c r="AR2286" s="316">
        <v>300</v>
      </c>
      <c r="AT2286" s="318">
        <f t="shared" si="248"/>
        <v>350</v>
      </c>
      <c r="AU2286" s="319">
        <v>0</v>
      </c>
      <c r="AV2286" s="319">
        <v>0</v>
      </c>
      <c r="AW2286" s="319">
        <v>0</v>
      </c>
      <c r="AX2286" s="318">
        <f t="shared" si="249"/>
        <v>350</v>
      </c>
    </row>
    <row r="2287" spans="1:50" s="316" customFormat="1" x14ac:dyDescent="0.25">
      <c r="A2287" s="316" t="s">
        <v>4210</v>
      </c>
      <c r="B2287" s="317">
        <v>1993</v>
      </c>
      <c r="D2287" s="316" t="s">
        <v>3160</v>
      </c>
      <c r="E2287" s="316">
        <v>1003</v>
      </c>
      <c r="G2287" s="316" t="s">
        <v>4211</v>
      </c>
      <c r="Y2287" s="316">
        <v>50</v>
      </c>
      <c r="AR2287" s="316">
        <v>300</v>
      </c>
      <c r="AT2287" s="318">
        <f t="shared" si="248"/>
        <v>350</v>
      </c>
      <c r="AU2287" s="319">
        <v>0</v>
      </c>
      <c r="AV2287" s="319">
        <v>0</v>
      </c>
      <c r="AW2287" s="319">
        <v>0</v>
      </c>
      <c r="AX2287" s="318">
        <f t="shared" si="249"/>
        <v>350</v>
      </c>
    </row>
    <row r="2288" spans="1:50" s="316" customFormat="1" x14ac:dyDescent="0.25">
      <c r="A2288" s="316" t="s">
        <v>4212</v>
      </c>
      <c r="B2288" s="317">
        <v>1994</v>
      </c>
      <c r="D2288" s="316" t="s">
        <v>3160</v>
      </c>
      <c r="E2288" s="316">
        <v>1117</v>
      </c>
      <c r="G2288" s="316" t="s">
        <v>4213</v>
      </c>
      <c r="Y2288" s="316">
        <v>50</v>
      </c>
      <c r="AR2288" s="316">
        <v>300</v>
      </c>
      <c r="AT2288" s="318">
        <f t="shared" si="248"/>
        <v>350</v>
      </c>
      <c r="AU2288" s="319">
        <v>0</v>
      </c>
      <c r="AV2288" s="319">
        <v>0</v>
      </c>
      <c r="AW2288" s="319">
        <v>0</v>
      </c>
      <c r="AX2288" s="318">
        <f t="shared" si="249"/>
        <v>350</v>
      </c>
    </row>
    <row r="2289" spans="1:50" s="316" customFormat="1" x14ac:dyDescent="0.25">
      <c r="A2289" s="316" t="s">
        <v>4214</v>
      </c>
      <c r="B2289" s="317">
        <v>1995</v>
      </c>
      <c r="D2289" s="316" t="s">
        <v>3160</v>
      </c>
      <c r="E2289" s="316">
        <v>1215</v>
      </c>
      <c r="G2289" s="316" t="s">
        <v>4215</v>
      </c>
      <c r="Y2289" s="316">
        <v>50</v>
      </c>
      <c r="AR2289" s="316">
        <v>300</v>
      </c>
      <c r="AT2289" s="318">
        <f t="shared" si="248"/>
        <v>350</v>
      </c>
      <c r="AU2289" s="319">
        <v>0</v>
      </c>
      <c r="AV2289" s="319">
        <v>0</v>
      </c>
      <c r="AW2289" s="319">
        <v>0</v>
      </c>
      <c r="AX2289" s="318">
        <f t="shared" si="249"/>
        <v>350</v>
      </c>
    </row>
    <row r="2290" spans="1:50" s="316" customFormat="1" x14ac:dyDescent="0.25">
      <c r="A2290" s="316" t="s">
        <v>4216</v>
      </c>
      <c r="B2290" s="317">
        <v>1996</v>
      </c>
      <c r="D2290" s="316" t="s">
        <v>3160</v>
      </c>
      <c r="E2290" s="316">
        <v>1222</v>
      </c>
      <c r="G2290" s="316" t="s">
        <v>4217</v>
      </c>
      <c r="Y2290" s="316">
        <v>50</v>
      </c>
      <c r="AR2290" s="316">
        <v>300</v>
      </c>
      <c r="AT2290" s="318">
        <f t="shared" si="248"/>
        <v>350</v>
      </c>
      <c r="AU2290" s="319">
        <v>0</v>
      </c>
      <c r="AV2290" s="319">
        <v>0</v>
      </c>
      <c r="AW2290" s="319">
        <v>0</v>
      </c>
      <c r="AX2290" s="318">
        <f t="shared" si="249"/>
        <v>350</v>
      </c>
    </row>
    <row r="2291" spans="1:50" s="316" customFormat="1" x14ac:dyDescent="0.25">
      <c r="A2291" s="316" t="s">
        <v>4218</v>
      </c>
      <c r="B2291" s="317">
        <v>1997</v>
      </c>
      <c r="D2291" s="316" t="s">
        <v>3160</v>
      </c>
      <c r="E2291" s="316">
        <v>1202</v>
      </c>
      <c r="G2291" s="316" t="s">
        <v>4219</v>
      </c>
      <c r="Y2291" s="316">
        <v>50</v>
      </c>
      <c r="AR2291" s="316">
        <v>300</v>
      </c>
      <c r="AT2291" s="318">
        <f t="shared" si="248"/>
        <v>350</v>
      </c>
      <c r="AU2291" s="319">
        <v>0</v>
      </c>
      <c r="AV2291" s="319">
        <v>0</v>
      </c>
      <c r="AW2291" s="319">
        <v>0</v>
      </c>
      <c r="AX2291" s="318">
        <f t="shared" si="249"/>
        <v>350</v>
      </c>
    </row>
    <row r="2292" spans="1:50" s="316" customFormat="1" x14ac:dyDescent="0.25">
      <c r="A2292" s="316" t="s">
        <v>4220</v>
      </c>
      <c r="B2292" s="317">
        <v>1998</v>
      </c>
      <c r="D2292" s="316" t="s">
        <v>3775</v>
      </c>
      <c r="E2292" s="316">
        <v>6053</v>
      </c>
      <c r="G2292" s="316" t="s">
        <v>4221</v>
      </c>
      <c r="Y2292" s="316">
        <v>250</v>
      </c>
      <c r="AR2292" s="316">
        <v>0</v>
      </c>
      <c r="AT2292" s="318">
        <f t="shared" si="248"/>
        <v>250</v>
      </c>
      <c r="AU2292" s="319">
        <v>0</v>
      </c>
      <c r="AV2292" s="319">
        <v>0</v>
      </c>
      <c r="AW2292" s="319">
        <v>0</v>
      </c>
      <c r="AX2292" s="318">
        <f t="shared" si="249"/>
        <v>250</v>
      </c>
    </row>
    <row r="2293" spans="1:50" s="316" customFormat="1" x14ac:dyDescent="0.25">
      <c r="A2293" s="316" t="s">
        <v>4222</v>
      </c>
      <c r="B2293" s="317">
        <v>1999</v>
      </c>
      <c r="D2293" s="316" t="s">
        <v>3160</v>
      </c>
      <c r="E2293" s="316">
        <v>1312</v>
      </c>
      <c r="G2293" s="316" t="s">
        <v>4223</v>
      </c>
      <c r="Y2293" s="316">
        <v>50</v>
      </c>
      <c r="AR2293" s="316">
        <v>300</v>
      </c>
      <c r="AT2293" s="318">
        <f t="shared" si="248"/>
        <v>350</v>
      </c>
      <c r="AU2293" s="319">
        <v>0</v>
      </c>
      <c r="AV2293" s="319">
        <v>0</v>
      </c>
      <c r="AW2293" s="319">
        <v>0</v>
      </c>
      <c r="AX2293" s="318">
        <f t="shared" si="249"/>
        <v>350</v>
      </c>
    </row>
    <row r="2294" spans="1:50" s="316" customFormat="1" x14ac:dyDescent="0.25">
      <c r="A2294" s="316" t="s">
        <v>4224</v>
      </c>
      <c r="B2294" s="317">
        <v>2000</v>
      </c>
      <c r="D2294" s="316" t="s">
        <v>3160</v>
      </c>
      <c r="E2294" s="316">
        <v>1108</v>
      </c>
      <c r="G2294" s="316" t="s">
        <v>4225</v>
      </c>
      <c r="Y2294" s="316">
        <v>50</v>
      </c>
      <c r="AR2294" s="316">
        <v>300</v>
      </c>
      <c r="AT2294" s="318">
        <f t="shared" si="248"/>
        <v>350</v>
      </c>
      <c r="AU2294" s="319">
        <v>0</v>
      </c>
      <c r="AV2294" s="319">
        <v>0</v>
      </c>
      <c r="AW2294" s="319">
        <v>0</v>
      </c>
      <c r="AX2294" s="318">
        <f t="shared" si="249"/>
        <v>350</v>
      </c>
    </row>
    <row r="2295" spans="1:50" s="316" customFormat="1" x14ac:dyDescent="0.25">
      <c r="A2295" s="316" t="s">
        <v>4226</v>
      </c>
      <c r="B2295" s="317">
        <v>2001</v>
      </c>
      <c r="D2295" s="316" t="s">
        <v>3160</v>
      </c>
      <c r="E2295" s="316">
        <v>1152</v>
      </c>
      <c r="G2295" s="316" t="s">
        <v>4227</v>
      </c>
      <c r="Y2295" s="316">
        <v>50</v>
      </c>
      <c r="AR2295" s="316">
        <v>300</v>
      </c>
      <c r="AT2295" s="318">
        <f t="shared" si="248"/>
        <v>350</v>
      </c>
      <c r="AU2295" s="319">
        <v>0</v>
      </c>
      <c r="AV2295" s="319">
        <v>0</v>
      </c>
      <c r="AW2295" s="319">
        <v>0</v>
      </c>
      <c r="AX2295" s="318">
        <f t="shared" si="249"/>
        <v>350</v>
      </c>
    </row>
    <row r="2296" spans="1:50" s="316" customFormat="1" x14ac:dyDescent="0.25">
      <c r="A2296" s="316" t="s">
        <v>4228</v>
      </c>
      <c r="B2296" s="317">
        <v>2002</v>
      </c>
      <c r="D2296" s="316" t="s">
        <v>3160</v>
      </c>
      <c r="E2296" s="316">
        <v>1146</v>
      </c>
      <c r="G2296" s="316" t="s">
        <v>4229</v>
      </c>
      <c r="Y2296" s="316">
        <v>50</v>
      </c>
      <c r="AR2296" s="316">
        <v>300</v>
      </c>
      <c r="AT2296" s="318">
        <f t="shared" si="248"/>
        <v>350</v>
      </c>
      <c r="AU2296" s="319">
        <v>650</v>
      </c>
      <c r="AV2296" s="319">
        <v>0</v>
      </c>
      <c r="AW2296" s="319">
        <v>0</v>
      </c>
      <c r="AX2296" s="318">
        <f t="shared" si="249"/>
        <v>1000</v>
      </c>
    </row>
    <row r="2297" spans="1:50" s="316" customFormat="1" x14ac:dyDescent="0.25">
      <c r="A2297" s="316" t="s">
        <v>4230</v>
      </c>
      <c r="B2297" s="317">
        <v>2003</v>
      </c>
      <c r="D2297" s="316" t="s">
        <v>3160</v>
      </c>
      <c r="E2297" s="316">
        <v>1148</v>
      </c>
      <c r="G2297" s="316" t="s">
        <v>4231</v>
      </c>
      <c r="Y2297" s="316">
        <v>50</v>
      </c>
      <c r="AR2297" s="316">
        <v>300</v>
      </c>
      <c r="AT2297" s="318">
        <f t="shared" si="248"/>
        <v>350</v>
      </c>
      <c r="AU2297" s="319">
        <v>0</v>
      </c>
      <c r="AV2297" s="319">
        <v>0</v>
      </c>
      <c r="AW2297" s="319">
        <v>0</v>
      </c>
      <c r="AX2297" s="318">
        <f t="shared" si="249"/>
        <v>350</v>
      </c>
    </row>
    <row r="2298" spans="1:50" s="316" customFormat="1" x14ac:dyDescent="0.25">
      <c r="A2298" s="316" t="s">
        <v>4232</v>
      </c>
      <c r="B2298" s="317">
        <v>2004</v>
      </c>
      <c r="D2298" s="316" t="s">
        <v>3160</v>
      </c>
      <c r="E2298" s="316">
        <v>1119</v>
      </c>
      <c r="G2298" s="316" t="s">
        <v>3363</v>
      </c>
      <c r="Y2298" s="316">
        <v>50</v>
      </c>
      <c r="AR2298" s="316">
        <v>300</v>
      </c>
      <c r="AT2298" s="318">
        <f t="shared" si="248"/>
        <v>350</v>
      </c>
      <c r="AU2298" s="319">
        <v>0</v>
      </c>
      <c r="AV2298" s="319">
        <v>0</v>
      </c>
      <c r="AW2298" s="319">
        <v>0</v>
      </c>
      <c r="AX2298" s="318">
        <f t="shared" si="249"/>
        <v>350</v>
      </c>
    </row>
    <row r="2299" spans="1:50" s="316" customFormat="1" x14ac:dyDescent="0.25">
      <c r="A2299" s="316" t="s">
        <v>4233</v>
      </c>
      <c r="B2299" s="317">
        <v>2005</v>
      </c>
      <c r="D2299" s="316" t="s">
        <v>3160</v>
      </c>
      <c r="E2299" s="316">
        <v>1054</v>
      </c>
      <c r="G2299" s="316" t="s">
        <v>4234</v>
      </c>
      <c r="Y2299" s="316">
        <v>50</v>
      </c>
      <c r="AR2299" s="316">
        <v>300</v>
      </c>
      <c r="AT2299" s="318">
        <f t="shared" si="248"/>
        <v>350</v>
      </c>
      <c r="AU2299" s="319">
        <v>0</v>
      </c>
      <c r="AV2299" s="319">
        <v>0</v>
      </c>
      <c r="AW2299" s="319">
        <v>0</v>
      </c>
      <c r="AX2299" s="318">
        <f t="shared" si="249"/>
        <v>350</v>
      </c>
    </row>
    <row r="2300" spans="1:50" s="316" customFormat="1" x14ac:dyDescent="0.25">
      <c r="A2300" s="316" t="s">
        <v>4235</v>
      </c>
      <c r="B2300" s="317">
        <v>2006</v>
      </c>
      <c r="D2300" s="316" t="s">
        <v>3160</v>
      </c>
      <c r="E2300" s="316">
        <v>1327</v>
      </c>
      <c r="G2300" s="316" t="s">
        <v>4236</v>
      </c>
      <c r="Y2300" s="316">
        <v>50</v>
      </c>
      <c r="AR2300" s="316">
        <v>300</v>
      </c>
      <c r="AT2300" s="318">
        <f t="shared" si="248"/>
        <v>350</v>
      </c>
      <c r="AU2300" s="319">
        <v>0</v>
      </c>
      <c r="AV2300" s="319">
        <v>0</v>
      </c>
      <c r="AW2300" s="319">
        <v>0</v>
      </c>
      <c r="AX2300" s="318">
        <f t="shared" si="249"/>
        <v>350</v>
      </c>
    </row>
    <row r="2301" spans="1:50" s="316" customFormat="1" x14ac:dyDescent="0.25">
      <c r="A2301" s="316" t="s">
        <v>4237</v>
      </c>
      <c r="B2301" s="317">
        <v>2007</v>
      </c>
      <c r="D2301" s="316" t="s">
        <v>3160</v>
      </c>
      <c r="E2301" s="316">
        <v>1349</v>
      </c>
      <c r="G2301" s="316" t="s">
        <v>4238</v>
      </c>
      <c r="Y2301" s="316">
        <v>50</v>
      </c>
      <c r="AR2301" s="316">
        <v>300</v>
      </c>
      <c r="AT2301" s="318">
        <f t="shared" si="248"/>
        <v>350</v>
      </c>
      <c r="AU2301" s="319">
        <v>0</v>
      </c>
      <c r="AV2301" s="319">
        <v>0</v>
      </c>
      <c r="AW2301" s="319">
        <v>0</v>
      </c>
      <c r="AX2301" s="318">
        <f t="shared" si="249"/>
        <v>350</v>
      </c>
    </row>
    <row r="2302" spans="1:50" s="316" customFormat="1" x14ac:dyDescent="0.25">
      <c r="A2302" s="316" t="s">
        <v>4239</v>
      </c>
      <c r="B2302" s="317">
        <v>2008</v>
      </c>
      <c r="D2302" s="316" t="s">
        <v>3160</v>
      </c>
      <c r="E2302" s="316">
        <v>1018</v>
      </c>
      <c r="G2302" s="316" t="s">
        <v>4240</v>
      </c>
      <c r="Y2302" s="316">
        <v>50</v>
      </c>
      <c r="AR2302" s="316">
        <v>300</v>
      </c>
      <c r="AT2302" s="318">
        <f t="shared" si="248"/>
        <v>350</v>
      </c>
      <c r="AU2302" s="319">
        <v>0</v>
      </c>
      <c r="AV2302" s="319">
        <v>0</v>
      </c>
      <c r="AW2302" s="319">
        <v>0</v>
      </c>
      <c r="AX2302" s="318">
        <f t="shared" si="249"/>
        <v>350</v>
      </c>
    </row>
    <row r="2303" spans="1:50" s="316" customFormat="1" x14ac:dyDescent="0.25">
      <c r="A2303" s="316" t="s">
        <v>4241</v>
      </c>
      <c r="B2303" s="317">
        <v>2009</v>
      </c>
      <c r="D2303" s="316" t="s">
        <v>3160</v>
      </c>
      <c r="E2303" s="316">
        <v>1256</v>
      </c>
      <c r="G2303" s="316" t="s">
        <v>4242</v>
      </c>
      <c r="Y2303" s="316">
        <v>50</v>
      </c>
      <c r="AR2303" s="316">
        <v>300</v>
      </c>
      <c r="AT2303" s="318">
        <f t="shared" si="248"/>
        <v>350</v>
      </c>
      <c r="AU2303" s="319">
        <v>0</v>
      </c>
      <c r="AV2303" s="319">
        <v>0</v>
      </c>
      <c r="AW2303" s="319">
        <v>0</v>
      </c>
      <c r="AX2303" s="318">
        <f t="shared" si="249"/>
        <v>350</v>
      </c>
    </row>
    <row r="2304" spans="1:50" s="316" customFormat="1" x14ac:dyDescent="0.25">
      <c r="A2304" s="316" t="s">
        <v>4243</v>
      </c>
      <c r="B2304" s="317">
        <v>2010</v>
      </c>
      <c r="D2304" s="316" t="s">
        <v>3160</v>
      </c>
      <c r="E2304" s="316">
        <v>1107</v>
      </c>
      <c r="G2304" s="316" t="s">
        <v>3265</v>
      </c>
      <c r="Y2304" s="316">
        <v>50</v>
      </c>
      <c r="AR2304" s="316">
        <v>300</v>
      </c>
      <c r="AT2304" s="318">
        <f t="shared" si="248"/>
        <v>350</v>
      </c>
      <c r="AU2304" s="319">
        <v>0</v>
      </c>
      <c r="AV2304" s="319">
        <v>0</v>
      </c>
      <c r="AW2304" s="319">
        <v>0</v>
      </c>
      <c r="AX2304" s="318">
        <f t="shared" si="249"/>
        <v>350</v>
      </c>
    </row>
    <row r="2305" spans="1:50" s="316" customFormat="1" x14ac:dyDescent="0.25">
      <c r="A2305" s="316" t="s">
        <v>4244</v>
      </c>
      <c r="B2305" s="317">
        <v>2011</v>
      </c>
      <c r="D2305" s="316" t="s">
        <v>3775</v>
      </c>
      <c r="E2305" s="316">
        <v>9056</v>
      </c>
      <c r="G2305" s="316" t="s">
        <v>4245</v>
      </c>
      <c r="Y2305" s="316">
        <v>250</v>
      </c>
      <c r="AR2305" s="316">
        <v>0</v>
      </c>
      <c r="AT2305" s="318">
        <f t="shared" si="248"/>
        <v>250</v>
      </c>
      <c r="AU2305" s="319">
        <v>0</v>
      </c>
      <c r="AV2305" s="319">
        <v>0</v>
      </c>
      <c r="AW2305" s="319">
        <v>0</v>
      </c>
      <c r="AX2305" s="318">
        <f t="shared" si="249"/>
        <v>250</v>
      </c>
    </row>
    <row r="2306" spans="1:50" s="316" customFormat="1" x14ac:dyDescent="0.25">
      <c r="A2306" s="316" t="s">
        <v>4246</v>
      </c>
      <c r="B2306" s="317">
        <v>2012</v>
      </c>
      <c r="D2306" s="316" t="s">
        <v>3160</v>
      </c>
      <c r="E2306" s="316">
        <v>1144</v>
      </c>
      <c r="G2306" s="316" t="s">
        <v>4247</v>
      </c>
      <c r="Y2306" s="316">
        <v>50</v>
      </c>
      <c r="AR2306" s="316">
        <v>300</v>
      </c>
      <c r="AT2306" s="318">
        <f t="shared" si="248"/>
        <v>350</v>
      </c>
      <c r="AU2306" s="319">
        <v>0</v>
      </c>
      <c r="AV2306" s="319">
        <v>0</v>
      </c>
      <c r="AW2306" s="319">
        <v>0</v>
      </c>
      <c r="AX2306" s="318">
        <f t="shared" si="249"/>
        <v>350</v>
      </c>
    </row>
    <row r="2307" spans="1:50" s="316" customFormat="1" x14ac:dyDescent="0.25">
      <c r="A2307" s="316" t="s">
        <v>4248</v>
      </c>
      <c r="B2307" s="317">
        <v>2013</v>
      </c>
      <c r="D2307" s="316" t="s">
        <v>3775</v>
      </c>
      <c r="E2307" s="316">
        <v>6234</v>
      </c>
      <c r="G2307" s="316" t="s">
        <v>4249</v>
      </c>
      <c r="Y2307" s="316">
        <v>250</v>
      </c>
      <c r="AR2307" s="316">
        <v>0</v>
      </c>
      <c r="AT2307" s="318">
        <f t="shared" si="248"/>
        <v>250</v>
      </c>
      <c r="AU2307" s="319">
        <v>0</v>
      </c>
      <c r="AV2307" s="319">
        <v>0</v>
      </c>
      <c r="AW2307" s="319">
        <v>0</v>
      </c>
      <c r="AX2307" s="318">
        <f t="shared" si="249"/>
        <v>250</v>
      </c>
    </row>
    <row r="2308" spans="1:50" s="316" customFormat="1" x14ac:dyDescent="0.25">
      <c r="A2308" s="316" t="s">
        <v>4250</v>
      </c>
      <c r="B2308" s="317">
        <v>2014</v>
      </c>
      <c r="D2308" s="316" t="s">
        <v>3160</v>
      </c>
      <c r="E2308" s="316">
        <v>1333</v>
      </c>
      <c r="G2308" s="316" t="s">
        <v>4251</v>
      </c>
      <c r="Y2308" s="316">
        <v>50</v>
      </c>
      <c r="AR2308" s="316">
        <v>300</v>
      </c>
      <c r="AT2308" s="318">
        <f t="shared" si="248"/>
        <v>350</v>
      </c>
      <c r="AU2308" s="319">
        <v>0</v>
      </c>
      <c r="AV2308" s="319">
        <v>0</v>
      </c>
      <c r="AW2308" s="319">
        <v>0</v>
      </c>
      <c r="AX2308" s="318">
        <f t="shared" si="249"/>
        <v>350</v>
      </c>
    </row>
    <row r="2309" spans="1:50" s="316" customFormat="1" x14ac:dyDescent="0.25">
      <c r="A2309" s="316" t="s">
        <v>4252</v>
      </c>
      <c r="B2309" s="317">
        <v>2015</v>
      </c>
      <c r="D2309" s="316" t="s">
        <v>3775</v>
      </c>
      <c r="E2309" s="316">
        <v>6206</v>
      </c>
      <c r="G2309" s="316" t="s">
        <v>3538</v>
      </c>
      <c r="Y2309" s="316">
        <v>250</v>
      </c>
      <c r="AR2309" s="316">
        <v>300</v>
      </c>
      <c r="AT2309" s="318">
        <f t="shared" si="248"/>
        <v>550</v>
      </c>
      <c r="AU2309" s="319">
        <v>0</v>
      </c>
      <c r="AV2309" s="319">
        <v>0</v>
      </c>
      <c r="AW2309" s="319">
        <v>0</v>
      </c>
      <c r="AX2309" s="318">
        <f t="shared" si="249"/>
        <v>550</v>
      </c>
    </row>
    <row r="2310" spans="1:50" s="316" customFormat="1" x14ac:dyDescent="0.25">
      <c r="A2310" s="316" t="s">
        <v>4253</v>
      </c>
      <c r="B2310" s="317">
        <v>2016</v>
      </c>
      <c r="D2310" s="316" t="s">
        <v>3775</v>
      </c>
      <c r="E2310" s="316">
        <v>6107</v>
      </c>
      <c r="G2310" s="316" t="s">
        <v>3532</v>
      </c>
      <c r="Y2310" s="316">
        <v>250</v>
      </c>
      <c r="AR2310" s="316">
        <v>300</v>
      </c>
      <c r="AT2310" s="318">
        <f t="shared" si="248"/>
        <v>550</v>
      </c>
      <c r="AU2310" s="319">
        <v>0</v>
      </c>
      <c r="AV2310" s="319">
        <v>0</v>
      </c>
      <c r="AW2310" s="319">
        <v>0</v>
      </c>
      <c r="AX2310" s="318">
        <f t="shared" si="249"/>
        <v>550</v>
      </c>
    </row>
    <row r="2311" spans="1:50" s="316" customFormat="1" x14ac:dyDescent="0.25">
      <c r="A2311" s="316" t="s">
        <v>4254</v>
      </c>
      <c r="B2311" s="317">
        <v>2017</v>
      </c>
      <c r="D2311" s="316" t="s">
        <v>3925</v>
      </c>
      <c r="E2311" s="316">
        <v>1149</v>
      </c>
      <c r="G2311" s="316" t="s">
        <v>3658</v>
      </c>
      <c r="Y2311" s="316">
        <v>50</v>
      </c>
      <c r="AR2311" s="316">
        <v>300</v>
      </c>
      <c r="AT2311" s="318">
        <f t="shared" si="248"/>
        <v>350</v>
      </c>
      <c r="AU2311" s="319">
        <v>0</v>
      </c>
      <c r="AV2311" s="319">
        <v>0</v>
      </c>
      <c r="AW2311" s="319">
        <v>0</v>
      </c>
      <c r="AX2311" s="318">
        <f t="shared" si="249"/>
        <v>350</v>
      </c>
    </row>
    <row r="2312" spans="1:50" s="316" customFormat="1" x14ac:dyDescent="0.25">
      <c r="A2312" s="316" t="s">
        <v>4255</v>
      </c>
      <c r="B2312" s="317">
        <v>2018</v>
      </c>
      <c r="D2312" s="316" t="s">
        <v>3925</v>
      </c>
      <c r="E2312" s="316">
        <v>1259</v>
      </c>
      <c r="G2312" s="316" t="s">
        <v>3736</v>
      </c>
      <c r="Y2312" s="316">
        <v>50</v>
      </c>
      <c r="AR2312" s="316">
        <v>300</v>
      </c>
      <c r="AT2312" s="318">
        <f t="shared" si="248"/>
        <v>350</v>
      </c>
      <c r="AU2312" s="319">
        <v>0</v>
      </c>
      <c r="AV2312" s="319">
        <v>0</v>
      </c>
      <c r="AW2312" s="319">
        <v>0</v>
      </c>
      <c r="AX2312" s="318">
        <f t="shared" si="249"/>
        <v>350</v>
      </c>
    </row>
    <row r="2313" spans="1:50" s="316" customFormat="1" x14ac:dyDescent="0.25">
      <c r="A2313" s="316" t="s">
        <v>4256</v>
      </c>
      <c r="B2313" s="317">
        <v>2019</v>
      </c>
      <c r="D2313" s="316" t="s">
        <v>3775</v>
      </c>
      <c r="E2313" s="316">
        <v>6061</v>
      </c>
      <c r="G2313" s="316" t="s">
        <v>3914</v>
      </c>
      <c r="Y2313" s="316">
        <v>250</v>
      </c>
      <c r="AR2313" s="316">
        <v>0</v>
      </c>
      <c r="AT2313" s="318">
        <f t="shared" si="248"/>
        <v>250</v>
      </c>
      <c r="AU2313" s="319">
        <v>0</v>
      </c>
      <c r="AV2313" s="319">
        <v>0</v>
      </c>
      <c r="AW2313" s="319">
        <v>0</v>
      </c>
      <c r="AX2313" s="318">
        <f t="shared" si="249"/>
        <v>250</v>
      </c>
    </row>
    <row r="2314" spans="1:50" s="316" customFormat="1" x14ac:dyDescent="0.25">
      <c r="A2314" s="316" t="s">
        <v>4257</v>
      </c>
      <c r="B2314" s="317">
        <v>2020</v>
      </c>
      <c r="D2314" s="316" t="s">
        <v>3775</v>
      </c>
      <c r="E2314" s="316">
        <v>6042</v>
      </c>
      <c r="G2314" s="316" t="s">
        <v>4258</v>
      </c>
      <c r="Y2314" s="316">
        <v>250</v>
      </c>
      <c r="AR2314" s="316">
        <v>0</v>
      </c>
      <c r="AT2314" s="318">
        <f t="shared" si="248"/>
        <v>250</v>
      </c>
      <c r="AU2314" s="319">
        <v>0</v>
      </c>
      <c r="AV2314" s="319">
        <v>0</v>
      </c>
      <c r="AW2314" s="319">
        <v>0</v>
      </c>
      <c r="AX2314" s="318">
        <f t="shared" si="249"/>
        <v>250</v>
      </c>
    </row>
    <row r="2315" spans="1:50" s="316" customFormat="1" x14ac:dyDescent="0.25">
      <c r="A2315" s="316" t="s">
        <v>4259</v>
      </c>
      <c r="B2315" s="317">
        <v>2021</v>
      </c>
      <c r="D2315" s="316" t="s">
        <v>3775</v>
      </c>
      <c r="E2315" s="316">
        <v>6119</v>
      </c>
      <c r="G2315" s="316" t="s">
        <v>3748</v>
      </c>
      <c r="Y2315" s="316">
        <v>250</v>
      </c>
      <c r="AR2315" s="316">
        <v>0</v>
      </c>
      <c r="AT2315" s="318">
        <f t="shared" si="248"/>
        <v>250</v>
      </c>
      <c r="AU2315" s="319">
        <v>0</v>
      </c>
      <c r="AV2315" s="319">
        <v>0</v>
      </c>
      <c r="AW2315" s="319">
        <v>0</v>
      </c>
      <c r="AX2315" s="318">
        <f t="shared" si="249"/>
        <v>250</v>
      </c>
    </row>
    <row r="2316" spans="1:50" s="316" customFormat="1" x14ac:dyDescent="0.25">
      <c r="A2316" s="316" t="s">
        <v>4260</v>
      </c>
      <c r="B2316" s="317">
        <v>2022</v>
      </c>
      <c r="D2316" s="316" t="s">
        <v>3775</v>
      </c>
      <c r="E2316" s="316">
        <v>6052</v>
      </c>
      <c r="G2316" s="316" t="s">
        <v>4261</v>
      </c>
      <c r="Y2316" s="316">
        <v>250</v>
      </c>
      <c r="AR2316" s="316">
        <v>0</v>
      </c>
      <c r="AT2316" s="318">
        <f t="shared" si="248"/>
        <v>250</v>
      </c>
      <c r="AU2316" s="319">
        <v>0</v>
      </c>
      <c r="AV2316" s="319">
        <v>0</v>
      </c>
      <c r="AW2316" s="319">
        <v>0</v>
      </c>
      <c r="AX2316" s="318">
        <f t="shared" si="249"/>
        <v>250</v>
      </c>
    </row>
    <row r="2317" spans="1:50" s="316" customFormat="1" x14ac:dyDescent="0.25">
      <c r="A2317" s="316" t="s">
        <v>4262</v>
      </c>
      <c r="B2317" s="317">
        <v>2023</v>
      </c>
      <c r="D2317" s="316" t="s">
        <v>3925</v>
      </c>
      <c r="E2317" s="316">
        <v>1342</v>
      </c>
      <c r="G2317" s="316" t="s">
        <v>3697</v>
      </c>
      <c r="Y2317" s="316">
        <v>50</v>
      </c>
      <c r="AR2317" s="316">
        <v>300</v>
      </c>
      <c r="AT2317" s="318">
        <f t="shared" si="248"/>
        <v>350</v>
      </c>
      <c r="AU2317" s="319">
        <v>0</v>
      </c>
      <c r="AV2317" s="319">
        <v>0</v>
      </c>
      <c r="AW2317" s="319">
        <v>0</v>
      </c>
      <c r="AX2317" s="318">
        <f t="shared" si="249"/>
        <v>350</v>
      </c>
    </row>
    <row r="2318" spans="1:50" s="316" customFormat="1" x14ac:dyDescent="0.25">
      <c r="A2318" s="316" t="s">
        <v>4263</v>
      </c>
      <c r="B2318" s="317">
        <v>2024</v>
      </c>
      <c r="D2318" s="316" t="s">
        <v>3160</v>
      </c>
      <c r="E2318" s="316">
        <v>1301</v>
      </c>
      <c r="G2318" s="316" t="s">
        <v>4264</v>
      </c>
      <c r="Y2318" s="316">
        <v>50</v>
      </c>
      <c r="AR2318" s="316">
        <v>300</v>
      </c>
      <c r="AT2318" s="318">
        <f t="shared" si="248"/>
        <v>350</v>
      </c>
      <c r="AU2318" s="319">
        <v>0</v>
      </c>
      <c r="AV2318" s="319">
        <v>0</v>
      </c>
      <c r="AW2318" s="319">
        <v>0</v>
      </c>
      <c r="AX2318" s="318">
        <f t="shared" si="249"/>
        <v>350</v>
      </c>
    </row>
    <row r="2319" spans="1:50" s="316" customFormat="1" x14ac:dyDescent="0.25">
      <c r="A2319" s="316" t="s">
        <v>4265</v>
      </c>
      <c r="B2319" s="317">
        <v>2025</v>
      </c>
      <c r="D2319" s="316" t="s">
        <v>3160</v>
      </c>
      <c r="E2319" s="316">
        <v>1109</v>
      </c>
      <c r="G2319" s="316" t="s">
        <v>4266</v>
      </c>
      <c r="Y2319" s="316">
        <v>50</v>
      </c>
      <c r="AR2319" s="316">
        <v>300</v>
      </c>
      <c r="AT2319" s="318">
        <f t="shared" si="248"/>
        <v>350</v>
      </c>
      <c r="AU2319" s="319">
        <v>0</v>
      </c>
      <c r="AV2319" s="319">
        <v>0</v>
      </c>
      <c r="AW2319" s="319">
        <v>0</v>
      </c>
      <c r="AX2319" s="318">
        <f t="shared" si="249"/>
        <v>350</v>
      </c>
    </row>
    <row r="2320" spans="1:50" s="316" customFormat="1" x14ac:dyDescent="0.25">
      <c r="A2320" s="316" t="s">
        <v>4267</v>
      </c>
      <c r="B2320" s="317">
        <v>2026</v>
      </c>
      <c r="D2320" s="316" t="s">
        <v>3160</v>
      </c>
      <c r="E2320" s="316">
        <v>1209</v>
      </c>
      <c r="G2320" s="316" t="s">
        <v>4268</v>
      </c>
      <c r="Y2320" s="316">
        <v>50</v>
      </c>
      <c r="AR2320" s="316">
        <v>300</v>
      </c>
      <c r="AT2320" s="318">
        <f t="shared" si="248"/>
        <v>350</v>
      </c>
      <c r="AU2320" s="319">
        <v>0</v>
      </c>
      <c r="AV2320" s="319">
        <v>0</v>
      </c>
      <c r="AW2320" s="319">
        <v>0</v>
      </c>
      <c r="AX2320" s="318">
        <f t="shared" si="249"/>
        <v>350</v>
      </c>
    </row>
    <row r="2321" spans="1:52" s="316" customFormat="1" x14ac:dyDescent="0.25">
      <c r="A2321" s="316" t="s">
        <v>4269</v>
      </c>
      <c r="B2321" s="317">
        <v>2027</v>
      </c>
      <c r="D2321" s="316" t="s">
        <v>3775</v>
      </c>
      <c r="E2321" s="316">
        <v>6156</v>
      </c>
      <c r="G2321" s="316" t="s">
        <v>4270</v>
      </c>
      <c r="Y2321" s="316">
        <v>250</v>
      </c>
      <c r="AR2321" s="316">
        <v>0</v>
      </c>
      <c r="AT2321" s="318">
        <f t="shared" si="248"/>
        <v>250</v>
      </c>
      <c r="AU2321" s="319">
        <v>0</v>
      </c>
      <c r="AV2321" s="319">
        <v>0</v>
      </c>
      <c r="AW2321" s="319">
        <v>0</v>
      </c>
      <c r="AX2321" s="318">
        <f t="shared" si="249"/>
        <v>250</v>
      </c>
    </row>
    <row r="2322" spans="1:52" s="316" customFormat="1" x14ac:dyDescent="0.25">
      <c r="A2322" s="316" t="s">
        <v>4271</v>
      </c>
      <c r="B2322" s="317" t="s">
        <v>4272</v>
      </c>
      <c r="D2322" s="316" t="s">
        <v>3160</v>
      </c>
      <c r="E2322" s="316">
        <v>1157</v>
      </c>
      <c r="G2322" s="316" t="s">
        <v>4273</v>
      </c>
      <c r="Y2322" s="316">
        <v>250</v>
      </c>
      <c r="AR2322" s="316">
        <v>300</v>
      </c>
      <c r="AT2322" s="318">
        <f t="shared" si="248"/>
        <v>550</v>
      </c>
      <c r="AU2322" s="319">
        <v>0</v>
      </c>
      <c r="AV2322" s="319">
        <v>0</v>
      </c>
      <c r="AW2322" s="319">
        <v>0</v>
      </c>
      <c r="AX2322" s="318">
        <f>SUM(AT2322:AW2322)</f>
        <v>550</v>
      </c>
    </row>
    <row r="2323" spans="1:52" ht="15.75" thickBot="1" x14ac:dyDescent="0.3">
      <c r="A2323" s="316"/>
      <c r="H2323" s="76">
        <f>SUM(H2214:H2322)</f>
        <v>0</v>
      </c>
      <c r="I2323" s="76">
        <f t="shared" ref="I2323:AY2323" si="250">SUM(I2214:I2322)</f>
        <v>0</v>
      </c>
      <c r="J2323" s="76">
        <f t="shared" si="250"/>
        <v>0</v>
      </c>
      <c r="K2323" s="76">
        <f t="shared" si="250"/>
        <v>0</v>
      </c>
      <c r="L2323" s="76">
        <f t="shared" si="250"/>
        <v>0</v>
      </c>
      <c r="M2323" s="76">
        <f t="shared" si="250"/>
        <v>0</v>
      </c>
      <c r="N2323" s="76">
        <f t="shared" si="250"/>
        <v>0</v>
      </c>
      <c r="O2323" s="76">
        <f t="shared" si="250"/>
        <v>0</v>
      </c>
      <c r="P2323" s="76">
        <f t="shared" si="250"/>
        <v>0</v>
      </c>
      <c r="Q2323" s="76">
        <f t="shared" si="250"/>
        <v>0</v>
      </c>
      <c r="R2323" s="76">
        <f t="shared" si="250"/>
        <v>0</v>
      </c>
      <c r="S2323" s="76">
        <f t="shared" si="250"/>
        <v>0</v>
      </c>
      <c r="T2323" s="76">
        <f t="shared" si="250"/>
        <v>0</v>
      </c>
      <c r="U2323" s="76">
        <f t="shared" si="250"/>
        <v>0</v>
      </c>
      <c r="V2323" s="76">
        <f t="shared" si="250"/>
        <v>0</v>
      </c>
      <c r="W2323" s="76">
        <f t="shared" si="250"/>
        <v>0</v>
      </c>
      <c r="X2323" s="76">
        <f t="shared" si="250"/>
        <v>0</v>
      </c>
      <c r="Y2323" s="76">
        <f t="shared" si="250"/>
        <v>13050</v>
      </c>
      <c r="Z2323" s="76">
        <f t="shared" si="250"/>
        <v>0</v>
      </c>
      <c r="AA2323" s="76">
        <f t="shared" si="250"/>
        <v>0</v>
      </c>
      <c r="AB2323" s="76">
        <f t="shared" si="250"/>
        <v>0</v>
      </c>
      <c r="AC2323" s="76">
        <f t="shared" si="250"/>
        <v>0</v>
      </c>
      <c r="AD2323" s="76">
        <f t="shared" si="250"/>
        <v>0</v>
      </c>
      <c r="AE2323" s="76">
        <f t="shared" si="250"/>
        <v>0</v>
      </c>
      <c r="AF2323" s="76">
        <f t="shared" si="250"/>
        <v>0</v>
      </c>
      <c r="AG2323" s="76">
        <f t="shared" si="250"/>
        <v>0</v>
      </c>
      <c r="AH2323" s="76">
        <f t="shared" si="250"/>
        <v>0</v>
      </c>
      <c r="AI2323" s="76">
        <f t="shared" si="250"/>
        <v>0</v>
      </c>
      <c r="AJ2323" s="76">
        <f t="shared" si="250"/>
        <v>0</v>
      </c>
      <c r="AK2323" s="76">
        <f t="shared" si="250"/>
        <v>0</v>
      </c>
      <c r="AL2323" s="76">
        <f t="shared" si="250"/>
        <v>0</v>
      </c>
      <c r="AM2323" s="76">
        <f t="shared" si="250"/>
        <v>0</v>
      </c>
      <c r="AN2323" s="76">
        <f t="shared" si="250"/>
        <v>0</v>
      </c>
      <c r="AO2323" s="76">
        <f t="shared" si="250"/>
        <v>0</v>
      </c>
      <c r="AP2323" s="76">
        <f t="shared" si="250"/>
        <v>0</v>
      </c>
      <c r="AQ2323" s="76">
        <f t="shared" si="250"/>
        <v>0</v>
      </c>
      <c r="AR2323" s="76">
        <f t="shared" si="250"/>
        <v>22500</v>
      </c>
      <c r="AS2323" s="76">
        <f t="shared" si="250"/>
        <v>0</v>
      </c>
      <c r="AT2323" s="76">
        <f t="shared" si="250"/>
        <v>35550</v>
      </c>
      <c r="AU2323" s="76">
        <f t="shared" si="250"/>
        <v>650</v>
      </c>
      <c r="AV2323" s="76">
        <f t="shared" si="250"/>
        <v>0</v>
      </c>
      <c r="AW2323" s="76">
        <f t="shared" si="250"/>
        <v>0</v>
      </c>
      <c r="AX2323" s="76">
        <f t="shared" si="250"/>
        <v>36200</v>
      </c>
      <c r="AY2323" s="76">
        <f t="shared" si="250"/>
        <v>0</v>
      </c>
    </row>
    <row r="2325" spans="1:52" x14ac:dyDescent="0.25">
      <c r="A2325" s="132" t="s">
        <v>4274</v>
      </c>
    </row>
    <row r="2326" spans="1:52" s="220" customFormat="1" ht="14.25" customHeight="1" x14ac:dyDescent="0.25">
      <c r="A2326" s="220" t="s">
        <v>4275</v>
      </c>
      <c r="B2326" s="221">
        <v>2028</v>
      </c>
      <c r="D2326" s="220" t="s">
        <v>2210</v>
      </c>
      <c r="E2326" s="220">
        <v>9545</v>
      </c>
      <c r="G2326" s="220" t="s">
        <v>2100</v>
      </c>
      <c r="H2326" s="220">
        <v>0</v>
      </c>
      <c r="AR2326" s="220">
        <v>0</v>
      </c>
      <c r="AS2326" s="220">
        <v>9632</v>
      </c>
      <c r="AT2326" s="282">
        <f t="shared" ref="AT2326:AT2389" si="251">SUBTOTAL(9,H2326:AS2326)</f>
        <v>9632</v>
      </c>
      <c r="AU2326" s="283">
        <v>0</v>
      </c>
      <c r="AV2326" s="283">
        <v>0</v>
      </c>
      <c r="AW2326" s="283">
        <v>0</v>
      </c>
      <c r="AX2326" s="282">
        <f t="shared" ref="AX2326:AX2389" si="252">SUM(AT2326:AW2326)</f>
        <v>9632</v>
      </c>
      <c r="AZ2326" s="220" t="s">
        <v>3854</v>
      </c>
    </row>
    <row r="2327" spans="1:52" s="316" customFormat="1" x14ac:dyDescent="0.25">
      <c r="A2327" s="316" t="s">
        <v>4276</v>
      </c>
      <c r="B2327" s="317">
        <v>2029</v>
      </c>
      <c r="D2327" s="316" t="s">
        <v>3775</v>
      </c>
      <c r="E2327" s="316">
        <v>6044</v>
      </c>
      <c r="G2327" s="316" t="s">
        <v>4277</v>
      </c>
      <c r="Y2327" s="316">
        <v>250</v>
      </c>
      <c r="AR2327" s="316">
        <v>0</v>
      </c>
      <c r="AT2327" s="318">
        <f t="shared" si="251"/>
        <v>250</v>
      </c>
      <c r="AU2327" s="319">
        <v>0</v>
      </c>
      <c r="AV2327" s="319">
        <v>0</v>
      </c>
      <c r="AW2327" s="319">
        <v>0</v>
      </c>
      <c r="AX2327" s="318">
        <f t="shared" si="252"/>
        <v>250</v>
      </c>
    </row>
    <row r="2328" spans="1:52" s="316" customFormat="1" x14ac:dyDescent="0.25">
      <c r="A2328" s="316" t="s">
        <v>4278</v>
      </c>
      <c r="B2328" s="317">
        <v>2030</v>
      </c>
      <c r="D2328" s="316" t="s">
        <v>3775</v>
      </c>
      <c r="E2328" s="316">
        <v>6143</v>
      </c>
      <c r="G2328" s="316" t="s">
        <v>4279</v>
      </c>
      <c r="Y2328" s="316">
        <v>250</v>
      </c>
      <c r="AR2328" s="316">
        <v>0</v>
      </c>
      <c r="AT2328" s="318">
        <f t="shared" si="251"/>
        <v>250</v>
      </c>
      <c r="AU2328" s="319">
        <v>0</v>
      </c>
      <c r="AV2328" s="319">
        <v>0</v>
      </c>
      <c r="AW2328" s="319">
        <v>0</v>
      </c>
      <c r="AX2328" s="318">
        <f t="shared" si="252"/>
        <v>250</v>
      </c>
    </row>
    <row r="2329" spans="1:52" s="316" customFormat="1" x14ac:dyDescent="0.25">
      <c r="A2329" s="316" t="s">
        <v>4280</v>
      </c>
      <c r="B2329" s="317">
        <v>2031</v>
      </c>
      <c r="D2329" s="316" t="s">
        <v>3925</v>
      </c>
      <c r="E2329" s="316">
        <v>1042</v>
      </c>
      <c r="G2329" s="316" t="s">
        <v>3506</v>
      </c>
      <c r="Y2329" s="316">
        <v>50</v>
      </c>
      <c r="AR2329" s="316">
        <v>300</v>
      </c>
      <c r="AT2329" s="318">
        <f t="shared" si="251"/>
        <v>350</v>
      </c>
      <c r="AU2329" s="319">
        <v>0</v>
      </c>
      <c r="AV2329" s="319">
        <v>0</v>
      </c>
      <c r="AW2329" s="319">
        <v>0</v>
      </c>
      <c r="AX2329" s="318">
        <f t="shared" si="252"/>
        <v>350</v>
      </c>
    </row>
    <row r="2330" spans="1:52" s="316" customFormat="1" x14ac:dyDescent="0.25">
      <c r="A2330" s="316" t="s">
        <v>4281</v>
      </c>
      <c r="B2330" s="317">
        <v>2032</v>
      </c>
      <c r="D2330" s="316" t="s">
        <v>3925</v>
      </c>
      <c r="E2330" s="316">
        <v>1021</v>
      </c>
      <c r="G2330" s="316" t="s">
        <v>3310</v>
      </c>
      <c r="Y2330" s="316">
        <v>50</v>
      </c>
      <c r="AR2330" s="316">
        <v>300</v>
      </c>
      <c r="AT2330" s="318">
        <f t="shared" si="251"/>
        <v>350</v>
      </c>
      <c r="AU2330" s="319">
        <v>0</v>
      </c>
      <c r="AV2330" s="319">
        <v>0</v>
      </c>
      <c r="AW2330" s="319">
        <v>0</v>
      </c>
      <c r="AX2330" s="318">
        <f t="shared" si="252"/>
        <v>350</v>
      </c>
    </row>
    <row r="2331" spans="1:52" s="316" customFormat="1" x14ac:dyDescent="0.25">
      <c r="A2331" s="316" t="s">
        <v>4282</v>
      </c>
      <c r="B2331" s="317">
        <v>2033</v>
      </c>
      <c r="D2331" s="316" t="s">
        <v>3925</v>
      </c>
      <c r="E2331" s="316">
        <v>1140</v>
      </c>
      <c r="G2331" s="316" t="s">
        <v>3472</v>
      </c>
      <c r="Y2331" s="316">
        <v>50</v>
      </c>
      <c r="AR2331" s="316">
        <v>300</v>
      </c>
      <c r="AT2331" s="318">
        <f t="shared" si="251"/>
        <v>350</v>
      </c>
      <c r="AU2331" s="319">
        <v>0</v>
      </c>
      <c r="AV2331" s="319">
        <v>0</v>
      </c>
      <c r="AW2331" s="319">
        <v>0</v>
      </c>
      <c r="AX2331" s="318">
        <f t="shared" si="252"/>
        <v>350</v>
      </c>
    </row>
    <row r="2332" spans="1:52" s="316" customFormat="1" x14ac:dyDescent="0.25">
      <c r="A2332" s="316" t="s">
        <v>4283</v>
      </c>
      <c r="B2332" s="317">
        <v>2034</v>
      </c>
      <c r="D2332" s="316" t="s">
        <v>3925</v>
      </c>
      <c r="E2332" s="316">
        <v>1130</v>
      </c>
      <c r="G2332" s="316" t="s">
        <v>3223</v>
      </c>
      <c r="Y2332" s="316">
        <v>50</v>
      </c>
      <c r="AR2332" s="316">
        <v>300</v>
      </c>
      <c r="AT2332" s="318">
        <f t="shared" si="251"/>
        <v>350</v>
      </c>
      <c r="AU2332" s="319">
        <v>0</v>
      </c>
      <c r="AV2332" s="319">
        <v>0</v>
      </c>
      <c r="AW2332" s="319">
        <v>0</v>
      </c>
      <c r="AX2332" s="318">
        <f t="shared" si="252"/>
        <v>350</v>
      </c>
    </row>
    <row r="2333" spans="1:52" s="316" customFormat="1" x14ac:dyDescent="0.25">
      <c r="A2333" s="316" t="s">
        <v>4284</v>
      </c>
      <c r="B2333" s="317">
        <v>2035</v>
      </c>
      <c r="D2333" s="316" t="s">
        <v>3775</v>
      </c>
      <c r="E2333" s="316">
        <v>6033</v>
      </c>
      <c r="G2333" s="316" t="s">
        <v>3776</v>
      </c>
      <c r="Y2333" s="316">
        <v>250</v>
      </c>
      <c r="AR2333" s="316">
        <v>0</v>
      </c>
      <c r="AT2333" s="318">
        <f t="shared" si="251"/>
        <v>250</v>
      </c>
      <c r="AU2333" s="319">
        <v>0</v>
      </c>
      <c r="AV2333" s="319">
        <v>0</v>
      </c>
      <c r="AW2333" s="319">
        <v>0</v>
      </c>
      <c r="AX2333" s="318">
        <f t="shared" si="252"/>
        <v>250</v>
      </c>
    </row>
    <row r="2334" spans="1:52" s="316" customFormat="1" x14ac:dyDescent="0.25">
      <c r="A2334" s="316" t="s">
        <v>4285</v>
      </c>
      <c r="B2334" s="317">
        <v>2036</v>
      </c>
      <c r="D2334" s="316" t="s">
        <v>3775</v>
      </c>
      <c r="E2334" s="316">
        <v>6005</v>
      </c>
      <c r="G2334" s="316" t="s">
        <v>3644</v>
      </c>
      <c r="Y2334" s="316">
        <v>250</v>
      </c>
      <c r="AR2334" s="316">
        <v>300</v>
      </c>
      <c r="AT2334" s="318">
        <f t="shared" si="251"/>
        <v>550</v>
      </c>
      <c r="AU2334" s="319">
        <v>0</v>
      </c>
      <c r="AV2334" s="319">
        <v>0</v>
      </c>
      <c r="AW2334" s="319">
        <v>0</v>
      </c>
      <c r="AX2334" s="318">
        <f t="shared" si="252"/>
        <v>550</v>
      </c>
    </row>
    <row r="2335" spans="1:52" s="316" customFormat="1" x14ac:dyDescent="0.25">
      <c r="A2335" s="316" t="s">
        <v>4286</v>
      </c>
      <c r="B2335" s="317">
        <v>2037</v>
      </c>
      <c r="D2335" s="316" t="s">
        <v>3925</v>
      </c>
      <c r="E2335" s="316">
        <v>1344</v>
      </c>
      <c r="G2335" s="316" t="s">
        <v>3727</v>
      </c>
      <c r="Y2335" s="316">
        <v>50</v>
      </c>
      <c r="AR2335" s="316">
        <v>300</v>
      </c>
      <c r="AT2335" s="318">
        <f t="shared" si="251"/>
        <v>350</v>
      </c>
      <c r="AU2335" s="319">
        <v>0</v>
      </c>
      <c r="AV2335" s="319">
        <v>0</v>
      </c>
      <c r="AW2335" s="319">
        <v>0</v>
      </c>
      <c r="AX2335" s="318">
        <f t="shared" si="252"/>
        <v>350</v>
      </c>
    </row>
    <row r="2336" spans="1:52" s="316" customFormat="1" x14ac:dyDescent="0.25">
      <c r="A2336" s="316" t="s">
        <v>4287</v>
      </c>
      <c r="B2336" s="317">
        <v>2038</v>
      </c>
      <c r="D2336" s="316" t="s">
        <v>3775</v>
      </c>
      <c r="E2336" s="316">
        <v>6144</v>
      </c>
      <c r="G2336" s="316" t="s">
        <v>4288</v>
      </c>
      <c r="Y2336" s="316">
        <v>250</v>
      </c>
      <c r="AR2336" s="316">
        <v>0</v>
      </c>
      <c r="AT2336" s="318">
        <f t="shared" si="251"/>
        <v>250</v>
      </c>
      <c r="AU2336" s="319">
        <v>0</v>
      </c>
      <c r="AV2336" s="319">
        <v>0</v>
      </c>
      <c r="AW2336" s="319">
        <v>0</v>
      </c>
      <c r="AX2336" s="318">
        <f t="shared" si="252"/>
        <v>250</v>
      </c>
    </row>
    <row r="2337" spans="1:50" s="316" customFormat="1" x14ac:dyDescent="0.25">
      <c r="A2337" s="316" t="s">
        <v>4289</v>
      </c>
      <c r="B2337" s="317">
        <v>2039</v>
      </c>
      <c r="D2337" s="316" t="s">
        <v>3775</v>
      </c>
      <c r="E2337" s="316">
        <v>6217</v>
      </c>
      <c r="G2337" s="316" t="s">
        <v>3746</v>
      </c>
      <c r="Y2337" s="316">
        <v>250</v>
      </c>
      <c r="AR2337" s="316">
        <v>0</v>
      </c>
      <c r="AT2337" s="318">
        <f t="shared" si="251"/>
        <v>250</v>
      </c>
      <c r="AU2337" s="319">
        <v>0</v>
      </c>
      <c r="AV2337" s="319">
        <v>0</v>
      </c>
      <c r="AW2337" s="319">
        <v>0</v>
      </c>
      <c r="AX2337" s="318">
        <f t="shared" si="252"/>
        <v>250</v>
      </c>
    </row>
    <row r="2338" spans="1:50" s="316" customFormat="1" x14ac:dyDescent="0.25">
      <c r="A2338" s="316" t="s">
        <v>4290</v>
      </c>
      <c r="B2338" s="317">
        <v>2040</v>
      </c>
      <c r="D2338" s="316" t="s">
        <v>3775</v>
      </c>
      <c r="E2338" s="316">
        <v>6103</v>
      </c>
      <c r="G2338" s="316" t="s">
        <v>3641</v>
      </c>
      <c r="Y2338" s="316">
        <v>250</v>
      </c>
      <c r="AR2338" s="316">
        <v>0</v>
      </c>
      <c r="AT2338" s="318">
        <f t="shared" si="251"/>
        <v>250</v>
      </c>
      <c r="AU2338" s="319">
        <v>0</v>
      </c>
      <c r="AV2338" s="319">
        <v>0</v>
      </c>
      <c r="AW2338" s="319">
        <v>0</v>
      </c>
      <c r="AX2338" s="318">
        <f t="shared" si="252"/>
        <v>250</v>
      </c>
    </row>
    <row r="2339" spans="1:50" s="316" customFormat="1" x14ac:dyDescent="0.25">
      <c r="A2339" s="316" t="s">
        <v>4291</v>
      </c>
      <c r="B2339" s="317">
        <v>2041</v>
      </c>
      <c r="D2339" s="316" t="s">
        <v>3775</v>
      </c>
      <c r="E2339" s="316">
        <v>6101</v>
      </c>
      <c r="G2339" s="316" t="s">
        <v>3637</v>
      </c>
      <c r="Y2339" s="316">
        <v>250</v>
      </c>
      <c r="AR2339" s="316">
        <v>300</v>
      </c>
      <c r="AT2339" s="318">
        <f t="shared" si="251"/>
        <v>550</v>
      </c>
      <c r="AU2339" s="319">
        <v>0</v>
      </c>
      <c r="AV2339" s="319">
        <v>0</v>
      </c>
      <c r="AW2339" s="319">
        <v>0</v>
      </c>
      <c r="AX2339" s="318">
        <f t="shared" si="252"/>
        <v>550</v>
      </c>
    </row>
    <row r="2340" spans="1:50" s="316" customFormat="1" x14ac:dyDescent="0.25">
      <c r="A2340" s="316" t="s">
        <v>4292</v>
      </c>
      <c r="B2340" s="317">
        <v>2042</v>
      </c>
      <c r="D2340" s="316" t="s">
        <v>3775</v>
      </c>
      <c r="E2340" s="316">
        <v>6203</v>
      </c>
      <c r="G2340" s="316" t="s">
        <v>3526</v>
      </c>
      <c r="Y2340" s="316">
        <v>250</v>
      </c>
      <c r="AR2340" s="316">
        <v>0</v>
      </c>
      <c r="AT2340" s="318">
        <f t="shared" si="251"/>
        <v>250</v>
      </c>
      <c r="AU2340" s="319">
        <v>0</v>
      </c>
      <c r="AV2340" s="319">
        <v>0</v>
      </c>
      <c r="AW2340" s="319">
        <v>0</v>
      </c>
      <c r="AX2340" s="318">
        <f t="shared" si="252"/>
        <v>250</v>
      </c>
    </row>
    <row r="2341" spans="1:50" s="316" customFormat="1" x14ac:dyDescent="0.25">
      <c r="A2341" s="316" t="s">
        <v>4293</v>
      </c>
      <c r="B2341" s="317">
        <v>2043</v>
      </c>
      <c r="D2341" s="316" t="s">
        <v>3925</v>
      </c>
      <c r="E2341" s="316">
        <v>1013</v>
      </c>
      <c r="G2341" s="316" t="s">
        <v>3336</v>
      </c>
      <c r="Y2341" s="316">
        <v>50</v>
      </c>
      <c r="AR2341" s="316">
        <v>300</v>
      </c>
      <c r="AT2341" s="318">
        <f t="shared" si="251"/>
        <v>350</v>
      </c>
      <c r="AU2341" s="319">
        <v>0</v>
      </c>
      <c r="AV2341" s="319">
        <v>0</v>
      </c>
      <c r="AW2341" s="319">
        <v>0</v>
      </c>
      <c r="AX2341" s="318">
        <f t="shared" si="252"/>
        <v>350</v>
      </c>
    </row>
    <row r="2342" spans="1:50" s="316" customFormat="1" x14ac:dyDescent="0.25">
      <c r="A2342" s="316" t="s">
        <v>4294</v>
      </c>
      <c r="B2342" s="317">
        <v>2044</v>
      </c>
      <c r="D2342" s="316" t="s">
        <v>3775</v>
      </c>
      <c r="E2342" s="316">
        <v>6223</v>
      </c>
      <c r="G2342" s="316" t="s">
        <v>3621</v>
      </c>
      <c r="Y2342" s="316">
        <v>250</v>
      </c>
      <c r="AR2342" s="316">
        <v>0</v>
      </c>
      <c r="AT2342" s="318">
        <f t="shared" si="251"/>
        <v>250</v>
      </c>
      <c r="AU2342" s="319">
        <v>0</v>
      </c>
      <c r="AV2342" s="319">
        <v>0</v>
      </c>
      <c r="AW2342" s="319">
        <v>0</v>
      </c>
      <c r="AX2342" s="318">
        <f t="shared" si="252"/>
        <v>250</v>
      </c>
    </row>
    <row r="2343" spans="1:50" s="316" customFormat="1" x14ac:dyDescent="0.25">
      <c r="A2343" s="316" t="s">
        <v>4295</v>
      </c>
      <c r="B2343" s="317">
        <v>2045</v>
      </c>
      <c r="D2343" s="316" t="s">
        <v>3775</v>
      </c>
      <c r="E2343" s="316">
        <v>6222</v>
      </c>
      <c r="G2343" s="316" t="s">
        <v>3841</v>
      </c>
      <c r="Y2343" s="316">
        <v>250</v>
      </c>
      <c r="AR2343" s="316">
        <v>0</v>
      </c>
      <c r="AT2343" s="318">
        <f t="shared" si="251"/>
        <v>250</v>
      </c>
      <c r="AU2343" s="319">
        <v>0</v>
      </c>
      <c r="AV2343" s="319">
        <v>0</v>
      </c>
      <c r="AW2343" s="319">
        <v>0</v>
      </c>
      <c r="AX2343" s="318">
        <f t="shared" si="252"/>
        <v>250</v>
      </c>
    </row>
    <row r="2344" spans="1:50" s="316" customFormat="1" x14ac:dyDescent="0.25">
      <c r="A2344" s="316" t="s">
        <v>4296</v>
      </c>
      <c r="B2344" s="317">
        <v>2046</v>
      </c>
      <c r="D2344" s="316" t="s">
        <v>3925</v>
      </c>
      <c r="E2344" s="316">
        <v>1203</v>
      </c>
      <c r="G2344" s="316" t="s">
        <v>3250</v>
      </c>
      <c r="Y2344" s="316">
        <v>50</v>
      </c>
      <c r="AR2344" s="316">
        <v>300</v>
      </c>
      <c r="AT2344" s="318">
        <f t="shared" si="251"/>
        <v>350</v>
      </c>
      <c r="AU2344" s="319">
        <v>0</v>
      </c>
      <c r="AV2344" s="319">
        <v>0</v>
      </c>
      <c r="AW2344" s="319">
        <v>0</v>
      </c>
      <c r="AX2344" s="318">
        <f t="shared" si="252"/>
        <v>350</v>
      </c>
    </row>
    <row r="2345" spans="1:50" s="316" customFormat="1" x14ac:dyDescent="0.25">
      <c r="A2345" s="316" t="s">
        <v>4297</v>
      </c>
      <c r="B2345" s="317">
        <v>2047</v>
      </c>
      <c r="D2345" s="316" t="s">
        <v>3925</v>
      </c>
      <c r="E2345" s="316">
        <v>1110</v>
      </c>
      <c r="G2345" s="316" t="s">
        <v>3325</v>
      </c>
      <c r="Y2345" s="316">
        <v>50</v>
      </c>
      <c r="AR2345" s="316">
        <v>300</v>
      </c>
      <c r="AT2345" s="318">
        <f t="shared" si="251"/>
        <v>350</v>
      </c>
      <c r="AU2345" s="319">
        <v>0</v>
      </c>
      <c r="AV2345" s="319">
        <v>0</v>
      </c>
      <c r="AW2345" s="319">
        <v>0</v>
      </c>
      <c r="AX2345" s="318">
        <f t="shared" si="252"/>
        <v>350</v>
      </c>
    </row>
    <row r="2346" spans="1:50" s="316" customFormat="1" x14ac:dyDescent="0.25">
      <c r="A2346" s="316" t="s">
        <v>4298</v>
      </c>
      <c r="B2346" s="317">
        <v>2048</v>
      </c>
      <c r="D2346" s="316" t="s">
        <v>3925</v>
      </c>
      <c r="E2346" s="316">
        <v>1118</v>
      </c>
      <c r="G2346" s="316" t="s">
        <v>3358</v>
      </c>
      <c r="Y2346" s="316">
        <v>50</v>
      </c>
      <c r="AR2346" s="316">
        <v>300</v>
      </c>
      <c r="AT2346" s="318">
        <f t="shared" si="251"/>
        <v>350</v>
      </c>
      <c r="AU2346" s="319">
        <v>0</v>
      </c>
      <c r="AV2346" s="319">
        <v>0</v>
      </c>
      <c r="AW2346" s="319">
        <v>0</v>
      </c>
      <c r="AX2346" s="318">
        <f t="shared" si="252"/>
        <v>350</v>
      </c>
    </row>
    <row r="2347" spans="1:50" s="316" customFormat="1" x14ac:dyDescent="0.25">
      <c r="A2347" s="316" t="s">
        <v>4299</v>
      </c>
      <c r="B2347" s="317">
        <v>2049</v>
      </c>
      <c r="D2347" s="316" t="s">
        <v>3925</v>
      </c>
      <c r="E2347" s="316">
        <v>1037</v>
      </c>
      <c r="G2347" s="316" t="s">
        <v>3491</v>
      </c>
      <c r="Y2347" s="316">
        <v>50</v>
      </c>
      <c r="AR2347" s="316">
        <v>300</v>
      </c>
      <c r="AT2347" s="318">
        <f t="shared" si="251"/>
        <v>350</v>
      </c>
      <c r="AU2347" s="319">
        <v>0</v>
      </c>
      <c r="AV2347" s="319">
        <v>0</v>
      </c>
      <c r="AW2347" s="319">
        <v>0</v>
      </c>
      <c r="AX2347" s="318">
        <f t="shared" si="252"/>
        <v>350</v>
      </c>
    </row>
    <row r="2348" spans="1:50" s="316" customFormat="1" x14ac:dyDescent="0.25">
      <c r="A2348" s="316" t="s">
        <v>4300</v>
      </c>
      <c r="B2348" s="317">
        <v>2050</v>
      </c>
      <c r="D2348" s="316" t="s">
        <v>3925</v>
      </c>
      <c r="E2348" s="316">
        <v>1001</v>
      </c>
      <c r="G2348" s="316" t="s">
        <v>3235</v>
      </c>
      <c r="Y2348" s="316">
        <v>50</v>
      </c>
      <c r="AR2348" s="316">
        <v>300</v>
      </c>
      <c r="AT2348" s="318">
        <f t="shared" si="251"/>
        <v>350</v>
      </c>
      <c r="AU2348" s="319">
        <v>0</v>
      </c>
      <c r="AV2348" s="319">
        <v>0</v>
      </c>
      <c r="AW2348" s="319">
        <v>0</v>
      </c>
      <c r="AX2348" s="318">
        <f t="shared" si="252"/>
        <v>350</v>
      </c>
    </row>
    <row r="2349" spans="1:50" s="316" customFormat="1" x14ac:dyDescent="0.25">
      <c r="A2349" s="316" t="s">
        <v>4301</v>
      </c>
      <c r="B2349" s="317">
        <v>2051</v>
      </c>
      <c r="D2349" s="316" t="s">
        <v>3775</v>
      </c>
      <c r="E2349" s="316">
        <v>6154</v>
      </c>
      <c r="G2349" s="316" t="s">
        <v>4302</v>
      </c>
      <c r="Y2349" s="316">
        <v>250</v>
      </c>
      <c r="AR2349" s="316">
        <v>0</v>
      </c>
      <c r="AT2349" s="318">
        <f t="shared" si="251"/>
        <v>250</v>
      </c>
      <c r="AU2349" s="319">
        <v>0</v>
      </c>
      <c r="AV2349" s="319">
        <v>0</v>
      </c>
      <c r="AW2349" s="319">
        <v>0</v>
      </c>
      <c r="AX2349" s="318">
        <f t="shared" si="252"/>
        <v>250</v>
      </c>
    </row>
    <row r="2350" spans="1:50" s="316" customFormat="1" x14ac:dyDescent="0.25">
      <c r="A2350" s="316" t="s">
        <v>4303</v>
      </c>
      <c r="B2350" s="317">
        <v>2052</v>
      </c>
      <c r="D2350" s="316" t="s">
        <v>3775</v>
      </c>
      <c r="E2350" s="316">
        <v>6148</v>
      </c>
      <c r="G2350" s="316" t="s">
        <v>4304</v>
      </c>
      <c r="Y2350" s="316">
        <v>250</v>
      </c>
      <c r="AR2350" s="316">
        <v>0</v>
      </c>
      <c r="AT2350" s="318">
        <f t="shared" si="251"/>
        <v>250</v>
      </c>
      <c r="AU2350" s="319">
        <v>0</v>
      </c>
      <c r="AV2350" s="319">
        <v>0</v>
      </c>
      <c r="AW2350" s="319">
        <v>0</v>
      </c>
      <c r="AX2350" s="318">
        <f t="shared" si="252"/>
        <v>250</v>
      </c>
    </row>
    <row r="2351" spans="1:50" s="316" customFormat="1" x14ac:dyDescent="0.25">
      <c r="A2351" s="316" t="s">
        <v>4305</v>
      </c>
      <c r="B2351" s="317">
        <v>2053</v>
      </c>
      <c r="D2351" s="316" t="s">
        <v>3925</v>
      </c>
      <c r="E2351" s="316">
        <v>1055</v>
      </c>
      <c r="G2351" s="316" t="s">
        <v>3676</v>
      </c>
      <c r="Y2351" s="316">
        <v>50</v>
      </c>
      <c r="AR2351" s="316">
        <v>300</v>
      </c>
      <c r="AT2351" s="318">
        <f t="shared" si="251"/>
        <v>350</v>
      </c>
      <c r="AU2351" s="319">
        <v>0</v>
      </c>
      <c r="AV2351" s="319">
        <v>0</v>
      </c>
      <c r="AW2351" s="319">
        <v>0</v>
      </c>
      <c r="AX2351" s="318">
        <f t="shared" si="252"/>
        <v>350</v>
      </c>
    </row>
    <row r="2352" spans="1:50" s="316" customFormat="1" x14ac:dyDescent="0.25">
      <c r="A2352" s="316" t="s">
        <v>4306</v>
      </c>
      <c r="B2352" s="317">
        <v>2054</v>
      </c>
      <c r="D2352" s="316" t="s">
        <v>3925</v>
      </c>
      <c r="E2352" s="316">
        <v>1125</v>
      </c>
      <c r="G2352" s="316" t="s">
        <v>3281</v>
      </c>
      <c r="Y2352" s="316">
        <v>50</v>
      </c>
      <c r="AR2352" s="316">
        <v>300</v>
      </c>
      <c r="AT2352" s="318">
        <f t="shared" si="251"/>
        <v>350</v>
      </c>
      <c r="AU2352" s="319">
        <v>0</v>
      </c>
      <c r="AV2352" s="319">
        <v>0</v>
      </c>
      <c r="AW2352" s="319">
        <v>0</v>
      </c>
      <c r="AX2352" s="318">
        <f t="shared" si="252"/>
        <v>350</v>
      </c>
    </row>
    <row r="2353" spans="1:50" s="316" customFormat="1" x14ac:dyDescent="0.25">
      <c r="A2353" s="316" t="s">
        <v>4307</v>
      </c>
      <c r="B2353" s="317">
        <v>2055</v>
      </c>
      <c r="D2353" s="316" t="s">
        <v>3775</v>
      </c>
      <c r="E2353" s="316">
        <v>6048</v>
      </c>
      <c r="G2353" s="316" t="s">
        <v>4308</v>
      </c>
      <c r="Y2353" s="316">
        <v>250</v>
      </c>
      <c r="AR2353" s="316">
        <v>0</v>
      </c>
      <c r="AT2353" s="318">
        <f t="shared" si="251"/>
        <v>250</v>
      </c>
      <c r="AU2353" s="319">
        <v>0</v>
      </c>
      <c r="AV2353" s="319">
        <v>0</v>
      </c>
      <c r="AW2353" s="319">
        <v>0</v>
      </c>
      <c r="AX2353" s="318">
        <f t="shared" si="252"/>
        <v>250</v>
      </c>
    </row>
    <row r="2354" spans="1:50" s="316" customFormat="1" x14ac:dyDescent="0.25">
      <c r="A2354" s="316" t="s">
        <v>4309</v>
      </c>
      <c r="B2354" s="317">
        <v>2056</v>
      </c>
      <c r="D2354" s="316" t="s">
        <v>3925</v>
      </c>
      <c r="E2354" s="316">
        <v>1303</v>
      </c>
      <c r="G2354" s="316" t="s">
        <v>3252</v>
      </c>
      <c r="Y2354" s="316">
        <v>50</v>
      </c>
      <c r="AR2354" s="316">
        <v>300</v>
      </c>
      <c r="AT2354" s="318">
        <f t="shared" si="251"/>
        <v>350</v>
      </c>
      <c r="AU2354" s="319">
        <v>0</v>
      </c>
      <c r="AV2354" s="319">
        <v>0</v>
      </c>
      <c r="AW2354" s="319">
        <v>0</v>
      </c>
      <c r="AX2354" s="318">
        <f t="shared" si="252"/>
        <v>350</v>
      </c>
    </row>
    <row r="2355" spans="1:50" s="316" customFormat="1" x14ac:dyDescent="0.25">
      <c r="A2355" s="316" t="s">
        <v>4310</v>
      </c>
      <c r="B2355" s="317">
        <v>2057</v>
      </c>
      <c r="D2355" s="316" t="s">
        <v>3925</v>
      </c>
      <c r="E2355" s="316">
        <v>1346</v>
      </c>
      <c r="G2355" s="316" t="s">
        <v>3535</v>
      </c>
      <c r="Y2355" s="316">
        <v>50</v>
      </c>
      <c r="AR2355" s="316">
        <v>300</v>
      </c>
      <c r="AT2355" s="318">
        <f t="shared" si="251"/>
        <v>350</v>
      </c>
      <c r="AU2355" s="319">
        <v>0</v>
      </c>
      <c r="AV2355" s="319">
        <v>0</v>
      </c>
      <c r="AW2355" s="319">
        <v>0</v>
      </c>
      <c r="AX2355" s="318">
        <f t="shared" si="252"/>
        <v>350</v>
      </c>
    </row>
    <row r="2356" spans="1:50" s="316" customFormat="1" x14ac:dyDescent="0.25">
      <c r="A2356" s="316" t="s">
        <v>4311</v>
      </c>
      <c r="B2356" s="317">
        <v>2058</v>
      </c>
      <c r="D2356" s="316" t="s">
        <v>3925</v>
      </c>
      <c r="E2356" s="316">
        <v>1127</v>
      </c>
      <c r="G2356" s="316" t="s">
        <v>3393</v>
      </c>
      <c r="Y2356" s="316">
        <v>50</v>
      </c>
      <c r="AR2356" s="316">
        <v>300</v>
      </c>
      <c r="AT2356" s="318">
        <f t="shared" si="251"/>
        <v>350</v>
      </c>
      <c r="AU2356" s="319">
        <v>0</v>
      </c>
      <c r="AV2356" s="319">
        <v>0</v>
      </c>
      <c r="AW2356" s="319">
        <v>0</v>
      </c>
      <c r="AX2356" s="318">
        <f t="shared" si="252"/>
        <v>350</v>
      </c>
    </row>
    <row r="2357" spans="1:50" s="316" customFormat="1" x14ac:dyDescent="0.25">
      <c r="A2357" s="316" t="s">
        <v>4312</v>
      </c>
      <c r="B2357" s="317">
        <v>2059</v>
      </c>
      <c r="D2357" s="316" t="s">
        <v>3925</v>
      </c>
      <c r="E2357" s="316">
        <v>1353</v>
      </c>
      <c r="G2357" s="316" t="s">
        <v>3733</v>
      </c>
      <c r="Y2357" s="316">
        <v>50</v>
      </c>
      <c r="AR2357" s="316">
        <v>300</v>
      </c>
      <c r="AT2357" s="318">
        <f t="shared" si="251"/>
        <v>350</v>
      </c>
      <c r="AU2357" s="319">
        <v>0</v>
      </c>
      <c r="AV2357" s="319">
        <v>0</v>
      </c>
      <c r="AW2357" s="319">
        <v>0</v>
      </c>
      <c r="AX2357" s="318">
        <f t="shared" si="252"/>
        <v>350</v>
      </c>
    </row>
    <row r="2358" spans="1:50" s="316" customFormat="1" x14ac:dyDescent="0.25">
      <c r="A2358" s="316" t="s">
        <v>4313</v>
      </c>
      <c r="B2358" s="317">
        <v>2060</v>
      </c>
      <c r="D2358" s="316" t="s">
        <v>3925</v>
      </c>
      <c r="E2358" s="316">
        <v>1026</v>
      </c>
      <c r="G2358" s="316" t="s">
        <v>3292</v>
      </c>
      <c r="Y2358" s="316">
        <v>50</v>
      </c>
      <c r="AR2358" s="316">
        <v>300</v>
      </c>
      <c r="AT2358" s="318">
        <f t="shared" si="251"/>
        <v>350</v>
      </c>
      <c r="AU2358" s="319">
        <v>0</v>
      </c>
      <c r="AV2358" s="319">
        <v>0</v>
      </c>
      <c r="AW2358" s="319">
        <v>0</v>
      </c>
      <c r="AX2358" s="318">
        <f t="shared" si="252"/>
        <v>350</v>
      </c>
    </row>
    <row r="2359" spans="1:50" s="316" customFormat="1" x14ac:dyDescent="0.25">
      <c r="A2359" s="316" t="s">
        <v>4314</v>
      </c>
      <c r="B2359" s="317">
        <v>2061</v>
      </c>
      <c r="D2359" s="316" t="s">
        <v>3925</v>
      </c>
      <c r="E2359" s="316">
        <v>1005</v>
      </c>
      <c r="G2359" s="316" t="s">
        <v>3254</v>
      </c>
      <c r="Y2359" s="316">
        <v>50</v>
      </c>
      <c r="AR2359" s="316">
        <v>300</v>
      </c>
      <c r="AT2359" s="318">
        <f t="shared" si="251"/>
        <v>350</v>
      </c>
      <c r="AU2359" s="319">
        <v>0</v>
      </c>
      <c r="AV2359" s="319">
        <v>0</v>
      </c>
      <c r="AW2359" s="319">
        <v>0</v>
      </c>
      <c r="AX2359" s="318">
        <f t="shared" si="252"/>
        <v>350</v>
      </c>
    </row>
    <row r="2360" spans="1:50" s="316" customFormat="1" x14ac:dyDescent="0.25">
      <c r="A2360" s="316" t="s">
        <v>4315</v>
      </c>
      <c r="B2360" s="317">
        <v>2062</v>
      </c>
      <c r="D2360" s="316" t="s">
        <v>3775</v>
      </c>
      <c r="E2360" s="316">
        <v>6150</v>
      </c>
      <c r="G2360" s="316" t="s">
        <v>4316</v>
      </c>
      <c r="Y2360" s="316">
        <v>250</v>
      </c>
      <c r="AR2360" s="316">
        <v>0</v>
      </c>
      <c r="AT2360" s="318">
        <f t="shared" si="251"/>
        <v>250</v>
      </c>
      <c r="AU2360" s="319">
        <v>0</v>
      </c>
      <c r="AV2360" s="319">
        <v>0</v>
      </c>
      <c r="AW2360" s="319">
        <v>0</v>
      </c>
      <c r="AX2360" s="318">
        <f t="shared" si="252"/>
        <v>250</v>
      </c>
    </row>
    <row r="2361" spans="1:50" s="316" customFormat="1" x14ac:dyDescent="0.25">
      <c r="A2361" s="316" t="s">
        <v>4317</v>
      </c>
      <c r="B2361" s="317">
        <v>2063</v>
      </c>
      <c r="D2361" s="316" t="s">
        <v>3775</v>
      </c>
      <c r="E2361" s="316">
        <v>6016</v>
      </c>
      <c r="G2361" s="316" t="s">
        <v>3563</v>
      </c>
      <c r="Y2361" s="316">
        <v>250</v>
      </c>
      <c r="AR2361" s="316">
        <v>300</v>
      </c>
      <c r="AT2361" s="318">
        <f t="shared" si="251"/>
        <v>550</v>
      </c>
      <c r="AU2361" s="319">
        <v>0</v>
      </c>
      <c r="AV2361" s="319">
        <v>0</v>
      </c>
      <c r="AW2361" s="319">
        <v>0</v>
      </c>
      <c r="AX2361" s="318">
        <f t="shared" si="252"/>
        <v>550</v>
      </c>
    </row>
    <row r="2362" spans="1:50" s="316" customFormat="1" x14ac:dyDescent="0.25">
      <c r="A2362" s="316" t="s">
        <v>4318</v>
      </c>
      <c r="B2362" s="317">
        <v>2064</v>
      </c>
      <c r="D2362" s="316" t="s">
        <v>3775</v>
      </c>
      <c r="E2362" s="316">
        <v>6030</v>
      </c>
      <c r="G2362" s="316" t="s">
        <v>3779</v>
      </c>
      <c r="Y2362" s="316">
        <v>250</v>
      </c>
      <c r="AR2362" s="316">
        <v>0</v>
      </c>
      <c r="AT2362" s="318">
        <f t="shared" si="251"/>
        <v>250</v>
      </c>
      <c r="AU2362" s="319">
        <v>0</v>
      </c>
      <c r="AV2362" s="319">
        <v>0</v>
      </c>
      <c r="AW2362" s="319">
        <v>0</v>
      </c>
      <c r="AX2362" s="318">
        <f t="shared" si="252"/>
        <v>250</v>
      </c>
    </row>
    <row r="2363" spans="1:50" s="316" customFormat="1" x14ac:dyDescent="0.25">
      <c r="A2363" s="316" t="s">
        <v>4319</v>
      </c>
      <c r="B2363" s="317">
        <v>2065</v>
      </c>
      <c r="D2363" s="316" t="s">
        <v>3925</v>
      </c>
      <c r="E2363" s="316">
        <v>1027</v>
      </c>
      <c r="G2363" s="316" t="s">
        <v>3294</v>
      </c>
      <c r="Y2363" s="316">
        <v>50</v>
      </c>
      <c r="AR2363" s="316">
        <v>300</v>
      </c>
      <c r="AT2363" s="318">
        <f t="shared" si="251"/>
        <v>350</v>
      </c>
      <c r="AU2363" s="319">
        <v>0</v>
      </c>
      <c r="AV2363" s="319">
        <v>0</v>
      </c>
      <c r="AW2363" s="319">
        <v>0</v>
      </c>
      <c r="AX2363" s="318">
        <f t="shared" si="252"/>
        <v>350</v>
      </c>
    </row>
    <row r="2364" spans="1:50" s="316" customFormat="1" x14ac:dyDescent="0.25">
      <c r="A2364" s="316" t="s">
        <v>4320</v>
      </c>
      <c r="B2364" s="317">
        <v>2066</v>
      </c>
      <c r="D2364" s="316" t="s">
        <v>3775</v>
      </c>
      <c r="E2364" s="316">
        <v>6054</v>
      </c>
      <c r="G2364" s="316" t="s">
        <v>3895</v>
      </c>
      <c r="Y2364" s="316">
        <v>250</v>
      </c>
      <c r="AR2364" s="316">
        <v>0</v>
      </c>
      <c r="AT2364" s="318">
        <f t="shared" si="251"/>
        <v>250</v>
      </c>
      <c r="AU2364" s="319">
        <v>0</v>
      </c>
      <c r="AV2364" s="319">
        <v>0</v>
      </c>
      <c r="AW2364" s="319">
        <v>0</v>
      </c>
      <c r="AX2364" s="318">
        <f t="shared" si="252"/>
        <v>250</v>
      </c>
    </row>
    <row r="2365" spans="1:50" s="316" customFormat="1" x14ac:dyDescent="0.25">
      <c r="A2365" s="316" t="s">
        <v>4321</v>
      </c>
      <c r="B2365" s="317">
        <v>2067</v>
      </c>
      <c r="D2365" s="316" t="s">
        <v>3925</v>
      </c>
      <c r="E2365" s="316">
        <v>1343</v>
      </c>
      <c r="G2365" s="316" t="s">
        <v>3725</v>
      </c>
      <c r="Y2365" s="316">
        <v>50</v>
      </c>
      <c r="AR2365" s="316">
        <v>300</v>
      </c>
      <c r="AT2365" s="318">
        <f t="shared" si="251"/>
        <v>350</v>
      </c>
      <c r="AU2365" s="319">
        <v>0</v>
      </c>
      <c r="AV2365" s="319">
        <v>0</v>
      </c>
      <c r="AW2365" s="319">
        <v>0</v>
      </c>
      <c r="AX2365" s="318">
        <f t="shared" si="252"/>
        <v>350</v>
      </c>
    </row>
    <row r="2366" spans="1:50" s="316" customFormat="1" x14ac:dyDescent="0.25">
      <c r="A2366" s="316" t="s">
        <v>4322</v>
      </c>
      <c r="B2366" s="317">
        <v>2068</v>
      </c>
      <c r="D2366" s="316" t="s">
        <v>3775</v>
      </c>
      <c r="E2366" s="316">
        <v>6001</v>
      </c>
      <c r="G2366" s="316" t="s">
        <v>3636</v>
      </c>
      <c r="Y2366" s="316">
        <v>250</v>
      </c>
      <c r="AR2366" s="316">
        <v>300</v>
      </c>
      <c r="AT2366" s="318">
        <f t="shared" si="251"/>
        <v>550</v>
      </c>
      <c r="AU2366" s="319">
        <v>0</v>
      </c>
      <c r="AV2366" s="319">
        <v>0</v>
      </c>
      <c r="AW2366" s="319">
        <v>0</v>
      </c>
      <c r="AX2366" s="318">
        <f t="shared" si="252"/>
        <v>550</v>
      </c>
    </row>
    <row r="2367" spans="1:50" s="316" customFormat="1" x14ac:dyDescent="0.25">
      <c r="A2367" s="316" t="s">
        <v>4323</v>
      </c>
      <c r="B2367" s="317">
        <v>2069</v>
      </c>
      <c r="D2367" s="316" t="s">
        <v>3925</v>
      </c>
      <c r="E2367" s="316">
        <v>1330</v>
      </c>
      <c r="G2367" s="316" t="s">
        <v>3280</v>
      </c>
      <c r="Y2367" s="316">
        <v>50</v>
      </c>
      <c r="AR2367" s="316">
        <v>300</v>
      </c>
      <c r="AT2367" s="318">
        <f t="shared" si="251"/>
        <v>350</v>
      </c>
      <c r="AU2367" s="319">
        <v>0</v>
      </c>
      <c r="AV2367" s="319">
        <v>0</v>
      </c>
      <c r="AW2367" s="319">
        <v>0</v>
      </c>
      <c r="AX2367" s="318">
        <f t="shared" si="252"/>
        <v>350</v>
      </c>
    </row>
    <row r="2368" spans="1:50" s="316" customFormat="1" x14ac:dyDescent="0.25">
      <c r="A2368" s="316" t="s">
        <v>4324</v>
      </c>
      <c r="B2368" s="317">
        <v>2070</v>
      </c>
      <c r="D2368" s="316" t="s">
        <v>3925</v>
      </c>
      <c r="E2368" s="316">
        <v>1339</v>
      </c>
      <c r="G2368" s="316" t="s">
        <v>3660</v>
      </c>
      <c r="Y2368" s="316">
        <v>50</v>
      </c>
      <c r="AR2368" s="316">
        <v>300</v>
      </c>
      <c r="AT2368" s="318">
        <f t="shared" si="251"/>
        <v>350</v>
      </c>
      <c r="AU2368" s="319">
        <v>0</v>
      </c>
      <c r="AV2368" s="319">
        <v>0</v>
      </c>
      <c r="AW2368" s="319">
        <v>0</v>
      </c>
      <c r="AX2368" s="318">
        <f t="shared" si="252"/>
        <v>350</v>
      </c>
    </row>
    <row r="2369" spans="1:50" s="316" customFormat="1" x14ac:dyDescent="0.25">
      <c r="A2369" s="316" t="s">
        <v>4325</v>
      </c>
      <c r="B2369" s="317">
        <v>2071</v>
      </c>
      <c r="D2369" s="316" t="s">
        <v>3775</v>
      </c>
      <c r="E2369" s="316">
        <v>6043</v>
      </c>
      <c r="G2369" s="316" t="s">
        <v>4326</v>
      </c>
      <c r="Y2369" s="316">
        <v>250</v>
      </c>
      <c r="AR2369" s="316">
        <v>0</v>
      </c>
      <c r="AT2369" s="318">
        <f t="shared" si="251"/>
        <v>250</v>
      </c>
      <c r="AU2369" s="319">
        <v>0</v>
      </c>
      <c r="AV2369" s="319">
        <v>0</v>
      </c>
      <c r="AW2369" s="319">
        <v>0</v>
      </c>
      <c r="AX2369" s="318">
        <f t="shared" si="252"/>
        <v>250</v>
      </c>
    </row>
    <row r="2370" spans="1:50" s="316" customFormat="1" x14ac:dyDescent="0.25">
      <c r="A2370" s="316" t="s">
        <v>4327</v>
      </c>
      <c r="B2370" s="317">
        <v>2072</v>
      </c>
      <c r="D2370" s="316" t="s">
        <v>3775</v>
      </c>
      <c r="E2370" s="316">
        <v>6020</v>
      </c>
      <c r="G2370" s="316" t="s">
        <v>3835</v>
      </c>
      <c r="Y2370" s="316">
        <v>250</v>
      </c>
      <c r="AR2370" s="316">
        <v>300</v>
      </c>
      <c r="AT2370" s="318">
        <f t="shared" si="251"/>
        <v>550</v>
      </c>
      <c r="AU2370" s="319">
        <v>0</v>
      </c>
      <c r="AV2370" s="319">
        <v>0</v>
      </c>
      <c r="AW2370" s="319">
        <v>0</v>
      </c>
      <c r="AX2370" s="318">
        <f t="shared" si="252"/>
        <v>550</v>
      </c>
    </row>
    <row r="2371" spans="1:50" s="316" customFormat="1" x14ac:dyDescent="0.25">
      <c r="A2371" s="316" t="s">
        <v>4328</v>
      </c>
      <c r="B2371" s="317">
        <v>2073</v>
      </c>
      <c r="D2371" s="316" t="s">
        <v>3775</v>
      </c>
      <c r="E2371" s="316">
        <v>6121</v>
      </c>
      <c r="G2371" s="316" t="s">
        <v>3608</v>
      </c>
      <c r="Y2371" s="316">
        <v>250</v>
      </c>
      <c r="AR2371" s="316">
        <v>0</v>
      </c>
      <c r="AT2371" s="318">
        <f t="shared" si="251"/>
        <v>250</v>
      </c>
      <c r="AU2371" s="319">
        <v>0</v>
      </c>
      <c r="AV2371" s="319">
        <v>0</v>
      </c>
      <c r="AW2371" s="319">
        <v>0</v>
      </c>
      <c r="AX2371" s="318">
        <f t="shared" si="252"/>
        <v>250</v>
      </c>
    </row>
    <row r="2372" spans="1:50" s="316" customFormat="1" x14ac:dyDescent="0.25">
      <c r="A2372" s="316" t="s">
        <v>4329</v>
      </c>
      <c r="B2372" s="317">
        <v>2074</v>
      </c>
      <c r="D2372" s="316" t="s">
        <v>3775</v>
      </c>
      <c r="E2372" s="316">
        <v>6124</v>
      </c>
      <c r="G2372" s="316" t="s">
        <v>3623</v>
      </c>
      <c r="Y2372" s="316">
        <v>250</v>
      </c>
      <c r="AR2372" s="316">
        <v>0</v>
      </c>
      <c r="AT2372" s="318">
        <f t="shared" si="251"/>
        <v>250</v>
      </c>
      <c r="AU2372" s="319">
        <v>0</v>
      </c>
      <c r="AV2372" s="319">
        <v>0</v>
      </c>
      <c r="AW2372" s="319">
        <v>0</v>
      </c>
      <c r="AX2372" s="318">
        <f t="shared" si="252"/>
        <v>250</v>
      </c>
    </row>
    <row r="2373" spans="1:50" s="316" customFormat="1" x14ac:dyDescent="0.25">
      <c r="A2373" s="316" t="s">
        <v>4330</v>
      </c>
      <c r="B2373" s="317">
        <v>2075</v>
      </c>
      <c r="D2373" s="316" t="s">
        <v>3925</v>
      </c>
      <c r="E2373" s="316">
        <v>1034</v>
      </c>
      <c r="G2373" s="316" t="s">
        <v>3484</v>
      </c>
      <c r="Y2373" s="316">
        <v>50</v>
      </c>
      <c r="AR2373" s="316">
        <v>300</v>
      </c>
      <c r="AT2373" s="318">
        <f t="shared" si="251"/>
        <v>350</v>
      </c>
      <c r="AU2373" s="319">
        <v>0</v>
      </c>
      <c r="AV2373" s="319">
        <v>0</v>
      </c>
      <c r="AW2373" s="319">
        <v>0</v>
      </c>
      <c r="AX2373" s="318">
        <f t="shared" si="252"/>
        <v>350</v>
      </c>
    </row>
    <row r="2374" spans="1:50" s="316" customFormat="1" x14ac:dyDescent="0.25">
      <c r="A2374" s="316" t="s">
        <v>4331</v>
      </c>
      <c r="B2374" s="317">
        <v>2076</v>
      </c>
      <c r="D2374" s="316" t="s">
        <v>3775</v>
      </c>
      <c r="E2374" s="316">
        <v>6108</v>
      </c>
      <c r="G2374" s="316" t="s">
        <v>3708</v>
      </c>
      <c r="Y2374" s="316">
        <v>250</v>
      </c>
      <c r="AR2374" s="316">
        <v>0</v>
      </c>
      <c r="AT2374" s="318">
        <f t="shared" si="251"/>
        <v>250</v>
      </c>
      <c r="AU2374" s="319">
        <v>0</v>
      </c>
      <c r="AV2374" s="319">
        <v>0</v>
      </c>
      <c r="AW2374" s="319">
        <v>0</v>
      </c>
      <c r="AX2374" s="318">
        <f t="shared" si="252"/>
        <v>250</v>
      </c>
    </row>
    <row r="2375" spans="1:50" s="316" customFormat="1" x14ac:dyDescent="0.25">
      <c r="A2375" s="316" t="s">
        <v>4332</v>
      </c>
      <c r="B2375" s="317">
        <v>2077</v>
      </c>
      <c r="D2375" s="316" t="s">
        <v>3775</v>
      </c>
      <c r="E2375" s="316">
        <v>6236</v>
      </c>
      <c r="G2375" s="316" t="s">
        <v>4333</v>
      </c>
      <c r="Y2375" s="316">
        <v>250</v>
      </c>
      <c r="AR2375" s="316">
        <v>0</v>
      </c>
      <c r="AT2375" s="318">
        <f t="shared" si="251"/>
        <v>250</v>
      </c>
      <c r="AU2375" s="319">
        <v>0</v>
      </c>
      <c r="AV2375" s="319">
        <v>0</v>
      </c>
      <c r="AW2375" s="319">
        <v>0</v>
      </c>
      <c r="AX2375" s="318">
        <f t="shared" si="252"/>
        <v>250</v>
      </c>
    </row>
    <row r="2376" spans="1:50" s="316" customFormat="1" x14ac:dyDescent="0.25">
      <c r="A2376" s="316" t="s">
        <v>4334</v>
      </c>
      <c r="B2376" s="317">
        <v>2078</v>
      </c>
      <c r="D2376" s="316" t="s">
        <v>3775</v>
      </c>
      <c r="E2376" s="316">
        <v>6210</v>
      </c>
      <c r="G2376" s="316" t="s">
        <v>3546</v>
      </c>
      <c r="Y2376" s="316">
        <v>250</v>
      </c>
      <c r="AR2376" s="316">
        <v>300</v>
      </c>
      <c r="AT2376" s="318">
        <f t="shared" si="251"/>
        <v>550</v>
      </c>
      <c r="AU2376" s="319">
        <v>0</v>
      </c>
      <c r="AV2376" s="319">
        <v>0</v>
      </c>
      <c r="AW2376" s="319">
        <v>0</v>
      </c>
      <c r="AX2376" s="318">
        <f t="shared" si="252"/>
        <v>550</v>
      </c>
    </row>
    <row r="2377" spans="1:50" s="316" customFormat="1" x14ac:dyDescent="0.25">
      <c r="A2377" s="316" t="s">
        <v>4335</v>
      </c>
      <c r="B2377" s="317">
        <v>2079</v>
      </c>
      <c r="D2377" s="316" t="s">
        <v>3775</v>
      </c>
      <c r="E2377" s="316">
        <v>6215</v>
      </c>
      <c r="G2377" s="316" t="s">
        <v>3741</v>
      </c>
      <c r="Y2377" s="316">
        <v>250</v>
      </c>
      <c r="AR2377" s="316">
        <v>0</v>
      </c>
      <c r="AT2377" s="318">
        <f t="shared" si="251"/>
        <v>250</v>
      </c>
      <c r="AU2377" s="319">
        <v>0</v>
      </c>
      <c r="AV2377" s="319">
        <v>0</v>
      </c>
      <c r="AW2377" s="319">
        <v>0</v>
      </c>
      <c r="AX2377" s="318">
        <f t="shared" si="252"/>
        <v>250</v>
      </c>
    </row>
    <row r="2378" spans="1:50" s="316" customFormat="1" x14ac:dyDescent="0.25">
      <c r="A2378" s="316" t="s">
        <v>4336</v>
      </c>
      <c r="B2378" s="317">
        <v>2080</v>
      </c>
      <c r="D2378" s="316" t="s">
        <v>3775</v>
      </c>
      <c r="E2378" s="316">
        <v>6104</v>
      </c>
      <c r="G2378" s="316" t="s">
        <v>3645</v>
      </c>
      <c r="Y2378" s="316">
        <v>250</v>
      </c>
      <c r="AR2378" s="316">
        <v>300</v>
      </c>
      <c r="AT2378" s="318">
        <f t="shared" si="251"/>
        <v>550</v>
      </c>
      <c r="AU2378" s="319">
        <v>0</v>
      </c>
      <c r="AV2378" s="319">
        <v>0</v>
      </c>
      <c r="AW2378" s="319">
        <v>0</v>
      </c>
      <c r="AX2378" s="318">
        <f t="shared" si="252"/>
        <v>550</v>
      </c>
    </row>
    <row r="2379" spans="1:50" s="316" customFormat="1" x14ac:dyDescent="0.25">
      <c r="A2379" s="316" t="s">
        <v>4337</v>
      </c>
      <c r="B2379" s="317">
        <v>2081</v>
      </c>
      <c r="D2379" s="316" t="s">
        <v>3925</v>
      </c>
      <c r="E2379" s="316">
        <v>1236</v>
      </c>
      <c r="G2379" s="316" t="s">
        <v>3458</v>
      </c>
      <c r="Y2379" s="316">
        <v>50</v>
      </c>
      <c r="AR2379" s="316">
        <v>300</v>
      </c>
      <c r="AT2379" s="318">
        <f t="shared" si="251"/>
        <v>350</v>
      </c>
      <c r="AU2379" s="319">
        <v>0</v>
      </c>
      <c r="AV2379" s="319">
        <v>0</v>
      </c>
      <c r="AW2379" s="319">
        <v>0</v>
      </c>
      <c r="AX2379" s="318">
        <f t="shared" si="252"/>
        <v>350</v>
      </c>
    </row>
    <row r="2380" spans="1:50" s="316" customFormat="1" x14ac:dyDescent="0.25">
      <c r="A2380" s="316" t="s">
        <v>4338</v>
      </c>
      <c r="B2380" s="317">
        <v>2082</v>
      </c>
      <c r="D2380" s="316" t="s">
        <v>3925</v>
      </c>
      <c r="E2380" s="316">
        <v>1058</v>
      </c>
      <c r="G2380" s="316" t="s">
        <v>3685</v>
      </c>
      <c r="Y2380" s="316">
        <v>50</v>
      </c>
      <c r="AR2380" s="316">
        <v>300</v>
      </c>
      <c r="AT2380" s="318">
        <f t="shared" si="251"/>
        <v>350</v>
      </c>
      <c r="AU2380" s="319">
        <v>0</v>
      </c>
      <c r="AV2380" s="319">
        <v>0</v>
      </c>
      <c r="AW2380" s="319">
        <v>0</v>
      </c>
      <c r="AX2380" s="318">
        <f t="shared" si="252"/>
        <v>350</v>
      </c>
    </row>
    <row r="2381" spans="1:50" s="316" customFormat="1" x14ac:dyDescent="0.25">
      <c r="A2381" s="316" t="s">
        <v>4339</v>
      </c>
      <c r="B2381" s="317">
        <v>2083</v>
      </c>
      <c r="D2381" s="316" t="s">
        <v>3925</v>
      </c>
      <c r="E2381" s="316">
        <v>1230</v>
      </c>
      <c r="G2381" s="316" t="s">
        <v>3494</v>
      </c>
      <c r="Y2381" s="316">
        <v>50</v>
      </c>
      <c r="AR2381" s="316">
        <v>300</v>
      </c>
      <c r="AT2381" s="318">
        <f t="shared" si="251"/>
        <v>350</v>
      </c>
      <c r="AU2381" s="319">
        <v>0</v>
      </c>
      <c r="AV2381" s="319">
        <v>0</v>
      </c>
      <c r="AW2381" s="319">
        <v>0</v>
      </c>
      <c r="AX2381" s="318">
        <f t="shared" si="252"/>
        <v>350</v>
      </c>
    </row>
    <row r="2382" spans="1:50" s="316" customFormat="1" x14ac:dyDescent="0.25">
      <c r="A2382" s="316" t="s">
        <v>4340</v>
      </c>
      <c r="B2382" s="317">
        <v>2084</v>
      </c>
      <c r="D2382" s="316" t="s">
        <v>3775</v>
      </c>
      <c r="E2382" s="316">
        <v>6135</v>
      </c>
      <c r="G2382" s="316" t="s">
        <v>3796</v>
      </c>
      <c r="Y2382" s="316">
        <v>250</v>
      </c>
      <c r="AR2382" s="316">
        <v>0</v>
      </c>
      <c r="AT2382" s="318">
        <f t="shared" si="251"/>
        <v>250</v>
      </c>
      <c r="AU2382" s="319">
        <v>0</v>
      </c>
      <c r="AV2382" s="319">
        <v>0</v>
      </c>
      <c r="AW2382" s="319">
        <v>0</v>
      </c>
      <c r="AX2382" s="318">
        <f t="shared" si="252"/>
        <v>250</v>
      </c>
    </row>
    <row r="2383" spans="1:50" s="316" customFormat="1" x14ac:dyDescent="0.25">
      <c r="A2383" s="316" t="s">
        <v>4341</v>
      </c>
      <c r="B2383" s="317">
        <v>2085</v>
      </c>
      <c r="D2383" s="316" t="s">
        <v>3925</v>
      </c>
      <c r="E2383" s="316">
        <v>1225</v>
      </c>
      <c r="G2383" s="316" t="s">
        <v>3284</v>
      </c>
      <c r="Y2383" s="316">
        <v>50</v>
      </c>
      <c r="AR2383" s="316">
        <v>300</v>
      </c>
      <c r="AT2383" s="318">
        <f t="shared" si="251"/>
        <v>350</v>
      </c>
      <c r="AU2383" s="319">
        <v>0</v>
      </c>
      <c r="AV2383" s="319">
        <v>0</v>
      </c>
      <c r="AW2383" s="319">
        <v>0</v>
      </c>
      <c r="AX2383" s="318">
        <f t="shared" si="252"/>
        <v>350</v>
      </c>
    </row>
    <row r="2384" spans="1:50" s="316" customFormat="1" x14ac:dyDescent="0.25">
      <c r="A2384" s="316" t="s">
        <v>4342</v>
      </c>
      <c r="B2384" s="317">
        <v>2086</v>
      </c>
      <c r="D2384" s="316" t="s">
        <v>3775</v>
      </c>
      <c r="E2384" s="316">
        <v>6055</v>
      </c>
      <c r="G2384" s="316" t="s">
        <v>3897</v>
      </c>
      <c r="Y2384" s="316">
        <v>250</v>
      </c>
      <c r="AR2384" s="316">
        <v>0</v>
      </c>
      <c r="AT2384" s="318">
        <f t="shared" si="251"/>
        <v>250</v>
      </c>
      <c r="AU2384" s="319">
        <v>0</v>
      </c>
      <c r="AV2384" s="319">
        <v>0</v>
      </c>
      <c r="AW2384" s="319">
        <v>0</v>
      </c>
      <c r="AX2384" s="318">
        <f t="shared" si="252"/>
        <v>250</v>
      </c>
    </row>
    <row r="2385" spans="1:50" s="316" customFormat="1" x14ac:dyDescent="0.25">
      <c r="A2385" s="316" t="s">
        <v>4343</v>
      </c>
      <c r="B2385" s="317">
        <v>2087</v>
      </c>
      <c r="D2385" s="316" t="s">
        <v>3925</v>
      </c>
      <c r="E2385" s="316">
        <v>1253</v>
      </c>
      <c r="G2385" s="316" t="s">
        <v>4344</v>
      </c>
      <c r="Y2385" s="316">
        <v>50</v>
      </c>
      <c r="AR2385" s="316">
        <v>300</v>
      </c>
      <c r="AT2385" s="318">
        <f t="shared" si="251"/>
        <v>350</v>
      </c>
      <c r="AU2385" s="319">
        <v>0</v>
      </c>
      <c r="AV2385" s="319">
        <v>0</v>
      </c>
      <c r="AW2385" s="319">
        <v>0</v>
      </c>
      <c r="AX2385" s="318">
        <f t="shared" si="252"/>
        <v>350</v>
      </c>
    </row>
    <row r="2386" spans="1:50" s="316" customFormat="1" x14ac:dyDescent="0.25">
      <c r="A2386" s="316" t="s">
        <v>4345</v>
      </c>
      <c r="B2386" s="317">
        <v>2088</v>
      </c>
      <c r="D2386" s="316" t="s">
        <v>3775</v>
      </c>
      <c r="E2386" s="316">
        <v>6110</v>
      </c>
      <c r="G2386" s="316" t="s">
        <v>3714</v>
      </c>
      <c r="Y2386" s="316">
        <v>250</v>
      </c>
      <c r="AR2386" s="316">
        <v>300</v>
      </c>
      <c r="AT2386" s="318">
        <f t="shared" si="251"/>
        <v>550</v>
      </c>
      <c r="AU2386" s="319">
        <v>0</v>
      </c>
      <c r="AV2386" s="319">
        <v>0</v>
      </c>
      <c r="AW2386" s="319">
        <v>0</v>
      </c>
      <c r="AX2386" s="318">
        <f t="shared" si="252"/>
        <v>550</v>
      </c>
    </row>
    <row r="2387" spans="1:50" s="316" customFormat="1" x14ac:dyDescent="0.25">
      <c r="A2387" s="316" t="s">
        <v>4346</v>
      </c>
      <c r="B2387" s="317">
        <v>2089</v>
      </c>
      <c r="D2387" s="316" t="s">
        <v>3775</v>
      </c>
      <c r="E2387" s="316">
        <v>6024</v>
      </c>
      <c r="G2387" s="316" t="s">
        <v>3839</v>
      </c>
      <c r="Y2387" s="316">
        <v>250</v>
      </c>
      <c r="AR2387" s="316">
        <v>0</v>
      </c>
      <c r="AT2387" s="318">
        <f t="shared" si="251"/>
        <v>250</v>
      </c>
      <c r="AU2387" s="319">
        <v>0</v>
      </c>
      <c r="AV2387" s="319">
        <v>0</v>
      </c>
      <c r="AW2387" s="319">
        <v>0</v>
      </c>
      <c r="AX2387" s="318">
        <f t="shared" si="252"/>
        <v>250</v>
      </c>
    </row>
    <row r="2388" spans="1:50" s="316" customFormat="1" x14ac:dyDescent="0.25">
      <c r="A2388" s="316" t="s">
        <v>4347</v>
      </c>
      <c r="B2388" s="317">
        <v>2090</v>
      </c>
      <c r="D2388" s="316" t="s">
        <v>3775</v>
      </c>
      <c r="E2388" s="316">
        <v>6146</v>
      </c>
      <c r="G2388" s="316" t="s">
        <v>4348</v>
      </c>
      <c r="Y2388" s="316">
        <v>250</v>
      </c>
      <c r="AR2388" s="316">
        <v>0</v>
      </c>
      <c r="AT2388" s="318">
        <f t="shared" si="251"/>
        <v>250</v>
      </c>
      <c r="AU2388" s="319">
        <v>0</v>
      </c>
      <c r="AV2388" s="319">
        <v>0</v>
      </c>
      <c r="AW2388" s="319">
        <v>0</v>
      </c>
      <c r="AX2388" s="318">
        <f t="shared" si="252"/>
        <v>250</v>
      </c>
    </row>
    <row r="2389" spans="1:50" s="316" customFormat="1" x14ac:dyDescent="0.25">
      <c r="A2389" s="316" t="s">
        <v>4349</v>
      </c>
      <c r="B2389" s="317">
        <v>2091</v>
      </c>
      <c r="D2389" s="316" t="s">
        <v>3775</v>
      </c>
      <c r="E2389" s="316">
        <v>6022</v>
      </c>
      <c r="G2389" s="316" t="s">
        <v>3617</v>
      </c>
      <c r="Y2389" s="316">
        <v>250</v>
      </c>
      <c r="AR2389" s="316">
        <v>0</v>
      </c>
      <c r="AT2389" s="318">
        <f t="shared" si="251"/>
        <v>250</v>
      </c>
      <c r="AU2389" s="319">
        <v>0</v>
      </c>
      <c r="AV2389" s="319">
        <v>0</v>
      </c>
      <c r="AW2389" s="319">
        <v>0</v>
      </c>
      <c r="AX2389" s="318">
        <f t="shared" si="252"/>
        <v>250</v>
      </c>
    </row>
    <row r="2390" spans="1:50" s="316" customFormat="1" x14ac:dyDescent="0.25">
      <c r="A2390" s="316" t="s">
        <v>4350</v>
      </c>
      <c r="B2390" s="317">
        <v>2092</v>
      </c>
      <c r="D2390" s="316" t="s">
        <v>3775</v>
      </c>
      <c r="E2390" s="316">
        <v>6214</v>
      </c>
      <c r="G2390" s="316" t="s">
        <v>3740</v>
      </c>
      <c r="Y2390" s="316">
        <v>250</v>
      </c>
      <c r="AR2390" s="316">
        <v>0</v>
      </c>
      <c r="AT2390" s="318">
        <f t="shared" ref="AT2390:AT2424" si="253">SUBTOTAL(9,H2390:AS2390)</f>
        <v>250</v>
      </c>
      <c r="AU2390" s="319">
        <v>0</v>
      </c>
      <c r="AV2390" s="319">
        <v>0</v>
      </c>
      <c r="AW2390" s="319">
        <v>0</v>
      </c>
      <c r="AX2390" s="318">
        <f t="shared" ref="AX2390:AX2424" si="254">SUM(AT2390:AW2390)</f>
        <v>250</v>
      </c>
    </row>
    <row r="2391" spans="1:50" s="316" customFormat="1" x14ac:dyDescent="0.25">
      <c r="A2391" s="316" t="s">
        <v>4351</v>
      </c>
      <c r="B2391" s="317">
        <v>2093</v>
      </c>
      <c r="D2391" s="316" t="s">
        <v>3775</v>
      </c>
      <c r="E2391" s="316">
        <v>6115</v>
      </c>
      <c r="G2391" s="316" t="s">
        <v>3739</v>
      </c>
      <c r="Y2391" s="316">
        <v>250</v>
      </c>
      <c r="AR2391" s="316">
        <v>0</v>
      </c>
      <c r="AT2391" s="318">
        <f t="shared" si="253"/>
        <v>250</v>
      </c>
      <c r="AU2391" s="319">
        <v>0</v>
      </c>
      <c r="AV2391" s="319">
        <v>0</v>
      </c>
      <c r="AW2391" s="319">
        <v>0</v>
      </c>
      <c r="AX2391" s="318">
        <f t="shared" si="254"/>
        <v>250</v>
      </c>
    </row>
    <row r="2392" spans="1:50" s="316" customFormat="1" x14ac:dyDescent="0.25">
      <c r="A2392" s="316" t="s">
        <v>4352</v>
      </c>
      <c r="B2392" s="317">
        <v>2094</v>
      </c>
      <c r="D2392" s="316" t="s">
        <v>3925</v>
      </c>
      <c r="E2392" s="316">
        <v>1249</v>
      </c>
      <c r="G2392" s="316" t="s">
        <v>3684</v>
      </c>
      <c r="Y2392" s="316">
        <v>50</v>
      </c>
      <c r="AR2392" s="316">
        <v>300</v>
      </c>
      <c r="AT2392" s="318">
        <f t="shared" si="253"/>
        <v>350</v>
      </c>
      <c r="AU2392" s="319">
        <v>0</v>
      </c>
      <c r="AV2392" s="319">
        <v>0</v>
      </c>
      <c r="AW2392" s="319">
        <v>0</v>
      </c>
      <c r="AX2392" s="318">
        <f t="shared" si="254"/>
        <v>350</v>
      </c>
    </row>
    <row r="2393" spans="1:50" s="316" customFormat="1" x14ac:dyDescent="0.25">
      <c r="A2393" s="316" t="s">
        <v>4353</v>
      </c>
      <c r="B2393" s="317">
        <v>2095</v>
      </c>
      <c r="D2393" s="316" t="s">
        <v>3925</v>
      </c>
      <c r="E2393" s="316">
        <v>1309</v>
      </c>
      <c r="G2393" s="316" t="s">
        <v>3275</v>
      </c>
      <c r="Y2393" s="316">
        <v>50</v>
      </c>
      <c r="AR2393" s="316">
        <v>300</v>
      </c>
      <c r="AT2393" s="318">
        <f t="shared" si="253"/>
        <v>350</v>
      </c>
      <c r="AU2393" s="319">
        <v>0</v>
      </c>
      <c r="AV2393" s="319">
        <v>0</v>
      </c>
      <c r="AW2393" s="319">
        <v>0</v>
      </c>
      <c r="AX2393" s="318">
        <f t="shared" si="254"/>
        <v>350</v>
      </c>
    </row>
    <row r="2394" spans="1:50" s="316" customFormat="1" x14ac:dyDescent="0.25">
      <c r="A2394" s="316" t="s">
        <v>4354</v>
      </c>
      <c r="B2394" s="317">
        <v>2096</v>
      </c>
      <c r="D2394" s="316" t="s">
        <v>3925</v>
      </c>
      <c r="E2394" s="316">
        <v>1022</v>
      </c>
      <c r="G2394" s="316" t="s">
        <v>3314</v>
      </c>
      <c r="Y2394" s="316">
        <v>50</v>
      </c>
      <c r="AR2394" s="316">
        <v>300</v>
      </c>
      <c r="AT2394" s="318">
        <f t="shared" si="253"/>
        <v>350</v>
      </c>
      <c r="AU2394" s="319">
        <v>0</v>
      </c>
      <c r="AV2394" s="319">
        <v>0</v>
      </c>
      <c r="AW2394" s="319">
        <v>0</v>
      </c>
      <c r="AX2394" s="318">
        <f t="shared" si="254"/>
        <v>350</v>
      </c>
    </row>
    <row r="2395" spans="1:50" s="316" customFormat="1" x14ac:dyDescent="0.25">
      <c r="A2395" s="316" t="s">
        <v>4355</v>
      </c>
      <c r="B2395" s="317">
        <v>2097</v>
      </c>
      <c r="D2395" s="316" t="s">
        <v>3925</v>
      </c>
      <c r="E2395" s="316">
        <v>1248</v>
      </c>
      <c r="G2395" s="316" t="s">
        <v>3681</v>
      </c>
      <c r="Y2395" s="316">
        <v>50</v>
      </c>
      <c r="AR2395" s="316">
        <v>300</v>
      </c>
      <c r="AT2395" s="318">
        <f t="shared" si="253"/>
        <v>350</v>
      </c>
      <c r="AU2395" s="319">
        <v>0</v>
      </c>
      <c r="AV2395" s="319">
        <v>0</v>
      </c>
      <c r="AW2395" s="319">
        <v>0</v>
      </c>
      <c r="AX2395" s="318">
        <f t="shared" si="254"/>
        <v>350</v>
      </c>
    </row>
    <row r="2396" spans="1:50" s="316" customFormat="1" x14ac:dyDescent="0.25">
      <c r="A2396" s="316" t="s">
        <v>4356</v>
      </c>
      <c r="B2396" s="317">
        <v>2098</v>
      </c>
      <c r="D2396" s="316" t="s">
        <v>3925</v>
      </c>
      <c r="E2396" s="316">
        <v>1315</v>
      </c>
      <c r="G2396" s="316" t="s">
        <v>3346</v>
      </c>
      <c r="Y2396" s="316">
        <v>50</v>
      </c>
      <c r="AR2396" s="316">
        <v>300</v>
      </c>
      <c r="AT2396" s="318">
        <f t="shared" si="253"/>
        <v>350</v>
      </c>
      <c r="AU2396" s="319">
        <v>0</v>
      </c>
      <c r="AV2396" s="319">
        <v>0</v>
      </c>
      <c r="AW2396" s="319">
        <v>0</v>
      </c>
      <c r="AX2396" s="318">
        <f t="shared" si="254"/>
        <v>350</v>
      </c>
    </row>
    <row r="2397" spans="1:50" s="316" customFormat="1" x14ac:dyDescent="0.25">
      <c r="A2397" s="316" t="s">
        <v>4357</v>
      </c>
      <c r="B2397" s="317">
        <v>2099</v>
      </c>
      <c r="D2397" s="316" t="s">
        <v>3775</v>
      </c>
      <c r="E2397" s="316">
        <v>6240</v>
      </c>
      <c r="G2397" s="316" t="s">
        <v>4358</v>
      </c>
      <c r="Y2397" s="316">
        <v>250</v>
      </c>
      <c r="AR2397" s="316">
        <v>0</v>
      </c>
      <c r="AT2397" s="318">
        <f t="shared" si="253"/>
        <v>250</v>
      </c>
      <c r="AU2397" s="319">
        <v>0</v>
      </c>
      <c r="AV2397" s="319">
        <v>0</v>
      </c>
      <c r="AW2397" s="319">
        <v>0</v>
      </c>
      <c r="AX2397" s="318">
        <f t="shared" si="254"/>
        <v>250</v>
      </c>
    </row>
    <row r="2398" spans="1:50" s="316" customFormat="1" x14ac:dyDescent="0.25">
      <c r="A2398" s="316" t="s">
        <v>4359</v>
      </c>
      <c r="B2398" s="317">
        <v>2100</v>
      </c>
      <c r="D2398" s="316" t="s">
        <v>3775</v>
      </c>
      <c r="E2398" s="316">
        <v>6239</v>
      </c>
      <c r="G2398" s="316" t="s">
        <v>4360</v>
      </c>
      <c r="Y2398" s="316">
        <v>250</v>
      </c>
      <c r="AR2398" s="316">
        <v>0</v>
      </c>
      <c r="AT2398" s="318">
        <f t="shared" si="253"/>
        <v>250</v>
      </c>
      <c r="AU2398" s="319">
        <v>0</v>
      </c>
      <c r="AV2398" s="319">
        <v>0</v>
      </c>
      <c r="AW2398" s="319">
        <v>0</v>
      </c>
      <c r="AX2398" s="318">
        <f t="shared" si="254"/>
        <v>250</v>
      </c>
    </row>
    <row r="2399" spans="1:50" s="316" customFormat="1" x14ac:dyDescent="0.25">
      <c r="A2399" s="316" t="s">
        <v>4361</v>
      </c>
      <c r="B2399" s="317">
        <v>2101</v>
      </c>
      <c r="D2399" s="316" t="s">
        <v>3775</v>
      </c>
      <c r="E2399" s="316">
        <v>6164</v>
      </c>
      <c r="G2399" s="316" t="s">
        <v>4362</v>
      </c>
      <c r="Y2399" s="316">
        <v>250</v>
      </c>
      <c r="AR2399" s="316">
        <v>0</v>
      </c>
      <c r="AT2399" s="318">
        <f t="shared" si="253"/>
        <v>250</v>
      </c>
      <c r="AU2399" s="319">
        <v>0</v>
      </c>
      <c r="AV2399" s="319">
        <v>0</v>
      </c>
      <c r="AW2399" s="319">
        <v>0</v>
      </c>
      <c r="AX2399" s="318">
        <f t="shared" si="254"/>
        <v>250</v>
      </c>
    </row>
    <row r="2400" spans="1:50" s="316" customFormat="1" x14ac:dyDescent="0.25">
      <c r="A2400" s="316" t="s">
        <v>4363</v>
      </c>
      <c r="B2400" s="317">
        <v>2102</v>
      </c>
      <c r="D2400" s="316" t="s">
        <v>3775</v>
      </c>
      <c r="E2400" s="316">
        <v>6004</v>
      </c>
      <c r="G2400" s="316" t="s">
        <v>3643</v>
      </c>
      <c r="Y2400" s="316">
        <v>250</v>
      </c>
      <c r="AR2400" s="316">
        <v>300</v>
      </c>
      <c r="AT2400" s="318">
        <f t="shared" si="253"/>
        <v>550</v>
      </c>
      <c r="AU2400" s="319">
        <v>0</v>
      </c>
      <c r="AV2400" s="319">
        <v>0</v>
      </c>
      <c r="AW2400" s="319">
        <v>0</v>
      </c>
      <c r="AX2400" s="318">
        <f t="shared" si="254"/>
        <v>550</v>
      </c>
    </row>
    <row r="2401" spans="1:50" s="316" customFormat="1" x14ac:dyDescent="0.25">
      <c r="A2401" s="316" t="s">
        <v>4364</v>
      </c>
      <c r="B2401" s="317">
        <v>2103</v>
      </c>
      <c r="D2401" s="316" t="s">
        <v>3775</v>
      </c>
      <c r="E2401" s="316">
        <v>6213</v>
      </c>
      <c r="G2401" s="316" t="s">
        <v>3723</v>
      </c>
      <c r="Y2401" s="316">
        <v>250</v>
      </c>
      <c r="AR2401" s="316">
        <v>0</v>
      </c>
      <c r="AT2401" s="318">
        <f t="shared" si="253"/>
        <v>250</v>
      </c>
      <c r="AU2401" s="319">
        <v>0</v>
      </c>
      <c r="AV2401" s="319">
        <v>0</v>
      </c>
      <c r="AW2401" s="319">
        <v>0</v>
      </c>
      <c r="AX2401" s="318">
        <f t="shared" si="254"/>
        <v>250</v>
      </c>
    </row>
    <row r="2402" spans="1:50" s="316" customFormat="1" x14ac:dyDescent="0.25">
      <c r="A2402" s="316" t="s">
        <v>4365</v>
      </c>
      <c r="B2402" s="317">
        <v>2104</v>
      </c>
      <c r="D2402" s="316" t="s">
        <v>3775</v>
      </c>
      <c r="E2402" s="316">
        <v>6026</v>
      </c>
      <c r="G2402" s="316" t="s">
        <v>3844</v>
      </c>
      <c r="Y2402" s="316">
        <v>250</v>
      </c>
      <c r="AR2402" s="316">
        <v>0</v>
      </c>
      <c r="AT2402" s="318">
        <f t="shared" si="253"/>
        <v>250</v>
      </c>
      <c r="AU2402" s="319">
        <v>0</v>
      </c>
      <c r="AV2402" s="319">
        <v>0</v>
      </c>
      <c r="AW2402" s="319">
        <v>0</v>
      </c>
      <c r="AX2402" s="318">
        <f t="shared" si="254"/>
        <v>250</v>
      </c>
    </row>
    <row r="2403" spans="1:50" s="316" customFormat="1" x14ac:dyDescent="0.25">
      <c r="A2403" s="316" t="s">
        <v>4366</v>
      </c>
      <c r="B2403" s="317">
        <v>2105</v>
      </c>
      <c r="D2403" s="316" t="s">
        <v>3925</v>
      </c>
      <c r="E2403" s="316">
        <v>1053</v>
      </c>
      <c r="G2403" s="316" t="s">
        <v>3669</v>
      </c>
      <c r="Y2403" s="316">
        <v>50</v>
      </c>
      <c r="AR2403" s="316">
        <v>300</v>
      </c>
      <c r="AT2403" s="318">
        <f t="shared" si="253"/>
        <v>350</v>
      </c>
      <c r="AU2403" s="319">
        <v>0</v>
      </c>
      <c r="AV2403" s="319">
        <v>0</v>
      </c>
      <c r="AW2403" s="319">
        <v>0</v>
      </c>
      <c r="AX2403" s="318">
        <f t="shared" si="254"/>
        <v>350</v>
      </c>
    </row>
    <row r="2404" spans="1:50" s="316" customFormat="1" x14ac:dyDescent="0.25">
      <c r="A2404" s="316" t="s">
        <v>4367</v>
      </c>
      <c r="B2404" s="317">
        <v>2106</v>
      </c>
      <c r="D2404" s="316" t="s">
        <v>3160</v>
      </c>
      <c r="E2404" s="316">
        <v>1208</v>
      </c>
      <c r="G2404" s="316" t="s">
        <v>3270</v>
      </c>
      <c r="Y2404" s="316">
        <v>50</v>
      </c>
      <c r="AR2404" s="316">
        <v>300</v>
      </c>
      <c r="AT2404" s="318">
        <f t="shared" si="253"/>
        <v>350</v>
      </c>
      <c r="AU2404" s="319">
        <v>0</v>
      </c>
      <c r="AV2404" s="319">
        <v>0</v>
      </c>
      <c r="AW2404" s="319">
        <v>0</v>
      </c>
      <c r="AX2404" s="318">
        <f t="shared" si="254"/>
        <v>350</v>
      </c>
    </row>
    <row r="2405" spans="1:50" s="316" customFormat="1" x14ac:dyDescent="0.25">
      <c r="A2405" s="316" t="s">
        <v>4368</v>
      </c>
      <c r="B2405" s="317">
        <v>2107</v>
      </c>
      <c r="D2405" s="316" t="s">
        <v>3160</v>
      </c>
      <c r="E2405" s="316">
        <v>1031</v>
      </c>
      <c r="G2405" s="316" t="s">
        <v>4369</v>
      </c>
      <c r="Y2405" s="316">
        <v>50</v>
      </c>
      <c r="AR2405" s="316">
        <v>300</v>
      </c>
      <c r="AT2405" s="318">
        <f t="shared" si="253"/>
        <v>350</v>
      </c>
      <c r="AU2405" s="319">
        <v>0</v>
      </c>
      <c r="AV2405" s="319">
        <v>0</v>
      </c>
      <c r="AW2405" s="319">
        <v>0</v>
      </c>
      <c r="AX2405" s="318">
        <f t="shared" si="254"/>
        <v>350</v>
      </c>
    </row>
    <row r="2406" spans="1:50" s="316" customFormat="1" x14ac:dyDescent="0.25">
      <c r="A2406" s="316" t="s">
        <v>4370</v>
      </c>
      <c r="B2406" s="317">
        <v>2108</v>
      </c>
      <c r="D2406" s="316" t="s">
        <v>3160</v>
      </c>
      <c r="E2406" s="316">
        <v>1023</v>
      </c>
      <c r="G2406" s="316" t="s">
        <v>4371</v>
      </c>
      <c r="Y2406" s="316">
        <v>50</v>
      </c>
      <c r="AR2406" s="316">
        <v>300</v>
      </c>
      <c r="AT2406" s="318">
        <f t="shared" si="253"/>
        <v>350</v>
      </c>
      <c r="AU2406" s="319">
        <v>0</v>
      </c>
      <c r="AV2406" s="319">
        <v>0</v>
      </c>
      <c r="AW2406" s="319">
        <v>0</v>
      </c>
      <c r="AX2406" s="318">
        <f t="shared" si="254"/>
        <v>350</v>
      </c>
    </row>
    <row r="2407" spans="1:50" s="316" customFormat="1" x14ac:dyDescent="0.25">
      <c r="A2407" s="316" t="s">
        <v>4372</v>
      </c>
      <c r="B2407" s="317">
        <v>2109</v>
      </c>
      <c r="D2407" s="316" t="s">
        <v>3160</v>
      </c>
      <c r="E2407" s="316">
        <v>1319</v>
      </c>
      <c r="G2407" s="316" t="s">
        <v>3362</v>
      </c>
      <c r="Y2407" s="316">
        <v>50</v>
      </c>
      <c r="AR2407" s="316">
        <v>300</v>
      </c>
      <c r="AT2407" s="318">
        <f t="shared" si="253"/>
        <v>350</v>
      </c>
      <c r="AU2407" s="319">
        <v>0</v>
      </c>
      <c r="AV2407" s="319">
        <v>0</v>
      </c>
      <c r="AW2407" s="319">
        <v>0</v>
      </c>
      <c r="AX2407" s="318">
        <f t="shared" si="254"/>
        <v>350</v>
      </c>
    </row>
    <row r="2408" spans="1:50" s="316" customFormat="1" x14ac:dyDescent="0.25">
      <c r="A2408" s="316" t="s">
        <v>4373</v>
      </c>
      <c r="B2408" s="317">
        <v>2110</v>
      </c>
      <c r="D2408" s="316" t="s">
        <v>3160</v>
      </c>
      <c r="E2408" s="316">
        <v>1324</v>
      </c>
      <c r="G2408" s="316" t="s">
        <v>4374</v>
      </c>
      <c r="Y2408" s="316">
        <v>50</v>
      </c>
      <c r="AR2408" s="316">
        <v>300</v>
      </c>
      <c r="AT2408" s="318">
        <f t="shared" si="253"/>
        <v>350</v>
      </c>
      <c r="AU2408" s="319">
        <v>0</v>
      </c>
      <c r="AV2408" s="319">
        <v>0</v>
      </c>
      <c r="AW2408" s="319">
        <v>0</v>
      </c>
      <c r="AX2408" s="318">
        <f t="shared" si="254"/>
        <v>350</v>
      </c>
    </row>
    <row r="2409" spans="1:50" s="316" customFormat="1" x14ac:dyDescent="0.25">
      <c r="A2409" s="316" t="s">
        <v>4375</v>
      </c>
      <c r="B2409" s="317">
        <v>2111</v>
      </c>
      <c r="D2409" s="316" t="s">
        <v>3160</v>
      </c>
      <c r="E2409" s="316">
        <v>1307</v>
      </c>
      <c r="G2409" s="316" t="s">
        <v>4376</v>
      </c>
      <c r="Y2409" s="316">
        <v>50</v>
      </c>
      <c r="AR2409" s="316">
        <v>300</v>
      </c>
      <c r="AT2409" s="318">
        <f t="shared" si="253"/>
        <v>350</v>
      </c>
      <c r="AU2409" s="319">
        <v>0</v>
      </c>
      <c r="AV2409" s="319">
        <v>0</v>
      </c>
      <c r="AW2409" s="319">
        <v>0</v>
      </c>
      <c r="AX2409" s="318">
        <f t="shared" si="254"/>
        <v>350</v>
      </c>
    </row>
    <row r="2410" spans="1:50" s="316" customFormat="1" x14ac:dyDescent="0.25">
      <c r="A2410" s="316" t="s">
        <v>4377</v>
      </c>
      <c r="B2410" s="317">
        <v>2112</v>
      </c>
      <c r="D2410" s="316" t="s">
        <v>3775</v>
      </c>
      <c r="E2410" s="316">
        <v>6232</v>
      </c>
      <c r="G2410" s="316" t="s">
        <v>4378</v>
      </c>
      <c r="Y2410" s="316">
        <v>250</v>
      </c>
      <c r="AR2410" s="316">
        <v>0</v>
      </c>
      <c r="AT2410" s="318">
        <f t="shared" si="253"/>
        <v>250</v>
      </c>
      <c r="AU2410" s="319">
        <v>0</v>
      </c>
      <c r="AV2410" s="319">
        <v>0</v>
      </c>
      <c r="AW2410" s="319">
        <v>0</v>
      </c>
      <c r="AX2410" s="318">
        <f t="shared" si="254"/>
        <v>250</v>
      </c>
    </row>
    <row r="2411" spans="1:50" s="316" customFormat="1" x14ac:dyDescent="0.25">
      <c r="A2411" s="316" t="s">
        <v>4379</v>
      </c>
      <c r="B2411" s="317">
        <v>2113</v>
      </c>
      <c r="D2411" s="316" t="s">
        <v>3160</v>
      </c>
      <c r="E2411" s="316">
        <v>1060</v>
      </c>
      <c r="G2411" s="316" t="s">
        <v>4380</v>
      </c>
      <c r="Y2411" s="316">
        <v>50</v>
      </c>
      <c r="AR2411" s="316">
        <v>300</v>
      </c>
      <c r="AT2411" s="318">
        <f t="shared" si="253"/>
        <v>350</v>
      </c>
      <c r="AU2411" s="319">
        <v>0</v>
      </c>
      <c r="AV2411" s="319">
        <v>0</v>
      </c>
      <c r="AW2411" s="319">
        <v>0</v>
      </c>
      <c r="AX2411" s="318">
        <f t="shared" si="254"/>
        <v>350</v>
      </c>
    </row>
    <row r="2412" spans="1:50" s="316" customFormat="1" x14ac:dyDescent="0.25">
      <c r="A2412" s="316" t="s">
        <v>4381</v>
      </c>
      <c r="B2412" s="317">
        <v>2114</v>
      </c>
      <c r="D2412" s="316" t="s">
        <v>3775</v>
      </c>
      <c r="E2412" s="316">
        <v>6233</v>
      </c>
      <c r="G2412" s="316" t="s">
        <v>3869</v>
      </c>
      <c r="Y2412" s="316">
        <v>250</v>
      </c>
      <c r="AR2412" s="316">
        <v>0</v>
      </c>
      <c r="AT2412" s="318">
        <f t="shared" si="253"/>
        <v>250</v>
      </c>
      <c r="AU2412" s="319">
        <v>0</v>
      </c>
      <c r="AV2412" s="319">
        <v>0</v>
      </c>
      <c r="AW2412" s="319">
        <v>0</v>
      </c>
      <c r="AX2412" s="318">
        <f t="shared" si="254"/>
        <v>250</v>
      </c>
    </row>
    <row r="2413" spans="1:50" s="316" customFormat="1" x14ac:dyDescent="0.25">
      <c r="A2413" s="316" t="s">
        <v>4382</v>
      </c>
      <c r="B2413" s="317">
        <v>2115</v>
      </c>
      <c r="D2413" s="316" t="s">
        <v>3160</v>
      </c>
      <c r="E2413" s="316">
        <v>1131</v>
      </c>
      <c r="G2413" s="316" t="s">
        <v>4383</v>
      </c>
      <c r="Y2413" s="316">
        <v>50</v>
      </c>
      <c r="AR2413" s="316">
        <v>300</v>
      </c>
      <c r="AT2413" s="318">
        <f t="shared" si="253"/>
        <v>350</v>
      </c>
      <c r="AU2413" s="319">
        <v>0</v>
      </c>
      <c r="AV2413" s="319">
        <v>0</v>
      </c>
      <c r="AW2413" s="319">
        <v>0</v>
      </c>
      <c r="AX2413" s="318">
        <f t="shared" si="254"/>
        <v>350</v>
      </c>
    </row>
    <row r="2414" spans="1:50" s="316" customFormat="1" x14ac:dyDescent="0.25">
      <c r="A2414" s="316" t="s">
        <v>4384</v>
      </c>
      <c r="B2414" s="317">
        <v>2116</v>
      </c>
      <c r="D2414" s="316" t="s">
        <v>3160</v>
      </c>
      <c r="E2414" s="316">
        <v>1057</v>
      </c>
      <c r="G2414" s="316" t="s">
        <v>4385</v>
      </c>
      <c r="Y2414" s="316">
        <v>50</v>
      </c>
      <c r="AR2414" s="316">
        <v>300</v>
      </c>
      <c r="AT2414" s="318">
        <f t="shared" si="253"/>
        <v>350</v>
      </c>
      <c r="AU2414" s="319">
        <v>0</v>
      </c>
      <c r="AV2414" s="319">
        <v>0</v>
      </c>
      <c r="AW2414" s="319">
        <v>0</v>
      </c>
      <c r="AX2414" s="318">
        <f t="shared" si="254"/>
        <v>350</v>
      </c>
    </row>
    <row r="2415" spans="1:50" s="316" customFormat="1" x14ac:dyDescent="0.25">
      <c r="A2415" s="316" t="s">
        <v>4386</v>
      </c>
      <c r="B2415" s="317">
        <v>2117</v>
      </c>
      <c r="D2415" s="316" t="s">
        <v>3160</v>
      </c>
      <c r="E2415" s="316">
        <v>9002</v>
      </c>
      <c r="G2415" s="316" t="s">
        <v>4387</v>
      </c>
      <c r="Y2415" s="316">
        <v>50</v>
      </c>
      <c r="AR2415" s="316">
        <v>300</v>
      </c>
      <c r="AT2415" s="318">
        <f t="shared" si="253"/>
        <v>350</v>
      </c>
      <c r="AU2415" s="319">
        <v>0</v>
      </c>
      <c r="AV2415" s="319">
        <v>0</v>
      </c>
      <c r="AW2415" s="319">
        <v>0</v>
      </c>
      <c r="AX2415" s="318">
        <f t="shared" si="254"/>
        <v>350</v>
      </c>
    </row>
    <row r="2416" spans="1:50" s="316" customFormat="1" x14ac:dyDescent="0.25">
      <c r="A2416" s="316" t="s">
        <v>4388</v>
      </c>
      <c r="B2416" s="317">
        <v>2118</v>
      </c>
      <c r="D2416" s="316" t="s">
        <v>3160</v>
      </c>
      <c r="E2416" s="316">
        <v>1240</v>
      </c>
      <c r="G2416" s="316" t="s">
        <v>4389</v>
      </c>
      <c r="Y2416" s="316">
        <v>50</v>
      </c>
      <c r="AR2416" s="316">
        <v>300</v>
      </c>
      <c r="AT2416" s="318">
        <f t="shared" si="253"/>
        <v>350</v>
      </c>
      <c r="AU2416" s="319">
        <v>0</v>
      </c>
      <c r="AV2416" s="319">
        <v>0</v>
      </c>
      <c r="AW2416" s="319">
        <v>0</v>
      </c>
      <c r="AX2416" s="318">
        <f t="shared" si="254"/>
        <v>350</v>
      </c>
    </row>
    <row r="2417" spans="1:52" s="316" customFormat="1" x14ac:dyDescent="0.25">
      <c r="A2417" s="316" t="s">
        <v>4390</v>
      </c>
      <c r="B2417" s="317">
        <v>2119</v>
      </c>
      <c r="D2417" s="316" t="s">
        <v>3775</v>
      </c>
      <c r="E2417" s="316">
        <v>6045</v>
      </c>
      <c r="G2417" s="316" t="s">
        <v>4391</v>
      </c>
      <c r="Y2417" s="316">
        <v>250</v>
      </c>
      <c r="AR2417" s="316">
        <v>0</v>
      </c>
      <c r="AT2417" s="318">
        <f t="shared" si="253"/>
        <v>250</v>
      </c>
      <c r="AU2417" s="319">
        <v>0</v>
      </c>
      <c r="AV2417" s="319">
        <v>0</v>
      </c>
      <c r="AW2417" s="319">
        <v>0</v>
      </c>
      <c r="AX2417" s="318">
        <f t="shared" si="254"/>
        <v>250</v>
      </c>
    </row>
    <row r="2418" spans="1:52" s="316" customFormat="1" x14ac:dyDescent="0.25">
      <c r="A2418" s="316" t="s">
        <v>4392</v>
      </c>
      <c r="B2418" s="317">
        <v>2120</v>
      </c>
      <c r="D2418" s="316" t="s">
        <v>3775</v>
      </c>
      <c r="E2418" s="316">
        <v>6235</v>
      </c>
      <c r="G2418" s="316" t="s">
        <v>4393</v>
      </c>
      <c r="Y2418" s="316">
        <v>250</v>
      </c>
      <c r="AR2418" s="316">
        <v>0</v>
      </c>
      <c r="AT2418" s="318">
        <f t="shared" si="253"/>
        <v>250</v>
      </c>
      <c r="AU2418" s="319">
        <v>0</v>
      </c>
      <c r="AV2418" s="319">
        <v>0</v>
      </c>
      <c r="AW2418" s="319">
        <v>0</v>
      </c>
      <c r="AX2418" s="318">
        <f t="shared" si="254"/>
        <v>250</v>
      </c>
    </row>
    <row r="2419" spans="1:52" s="316" customFormat="1" x14ac:dyDescent="0.25">
      <c r="A2419" s="316" t="s">
        <v>4394</v>
      </c>
      <c r="B2419" s="317">
        <v>2121</v>
      </c>
      <c r="D2419" s="316" t="s">
        <v>3160</v>
      </c>
      <c r="E2419" s="316">
        <v>1213</v>
      </c>
      <c r="G2419" s="316" t="s">
        <v>4395</v>
      </c>
      <c r="Y2419" s="316">
        <v>50</v>
      </c>
      <c r="AR2419" s="316">
        <v>300</v>
      </c>
      <c r="AT2419" s="318">
        <f t="shared" si="253"/>
        <v>350</v>
      </c>
      <c r="AU2419" s="319">
        <v>0</v>
      </c>
      <c r="AV2419" s="319">
        <v>0</v>
      </c>
      <c r="AW2419" s="319">
        <v>0</v>
      </c>
      <c r="AX2419" s="318">
        <f t="shared" si="254"/>
        <v>350</v>
      </c>
    </row>
    <row r="2420" spans="1:52" s="316" customFormat="1" x14ac:dyDescent="0.25">
      <c r="A2420" s="316" t="s">
        <v>4396</v>
      </c>
      <c r="B2420" s="317">
        <v>2122</v>
      </c>
      <c r="D2420" s="316" t="s">
        <v>3160</v>
      </c>
      <c r="E2420" s="316">
        <v>1314</v>
      </c>
      <c r="G2420" s="316" t="s">
        <v>4397</v>
      </c>
      <c r="Y2420" s="316">
        <v>50</v>
      </c>
      <c r="AR2420" s="316">
        <v>300</v>
      </c>
      <c r="AT2420" s="318">
        <f t="shared" si="253"/>
        <v>350</v>
      </c>
      <c r="AU2420" s="319">
        <v>0</v>
      </c>
      <c r="AV2420" s="319">
        <v>0</v>
      </c>
      <c r="AW2420" s="319">
        <v>0</v>
      </c>
      <c r="AX2420" s="318">
        <f t="shared" si="254"/>
        <v>350</v>
      </c>
    </row>
    <row r="2421" spans="1:52" s="316" customFormat="1" x14ac:dyDescent="0.25">
      <c r="A2421" s="316" t="s">
        <v>4398</v>
      </c>
      <c r="B2421" s="317">
        <v>2123</v>
      </c>
      <c r="D2421" s="316" t="s">
        <v>3775</v>
      </c>
      <c r="E2421" s="316">
        <v>6227</v>
      </c>
      <c r="G2421" s="316" t="s">
        <v>4399</v>
      </c>
      <c r="Y2421" s="316">
        <v>250</v>
      </c>
      <c r="AR2421" s="316">
        <v>0</v>
      </c>
      <c r="AT2421" s="318">
        <f t="shared" si="253"/>
        <v>250</v>
      </c>
      <c r="AU2421" s="319">
        <v>0</v>
      </c>
      <c r="AV2421" s="319">
        <v>0</v>
      </c>
      <c r="AW2421" s="319">
        <v>0</v>
      </c>
      <c r="AX2421" s="318">
        <f t="shared" si="254"/>
        <v>250</v>
      </c>
    </row>
    <row r="2422" spans="1:52" s="316" customFormat="1" x14ac:dyDescent="0.25">
      <c r="A2422" s="316" t="s">
        <v>4400</v>
      </c>
      <c r="B2422" s="317">
        <v>2124</v>
      </c>
      <c r="D2422" s="316" t="s">
        <v>3160</v>
      </c>
      <c r="E2422" s="316">
        <v>1354</v>
      </c>
      <c r="G2422" s="316" t="s">
        <v>4401</v>
      </c>
      <c r="Y2422" s="316">
        <v>50</v>
      </c>
      <c r="AR2422" s="316">
        <v>300</v>
      </c>
      <c r="AT2422" s="318">
        <f t="shared" si="253"/>
        <v>350</v>
      </c>
      <c r="AU2422" s="319">
        <v>0</v>
      </c>
      <c r="AV2422" s="319">
        <v>0</v>
      </c>
      <c r="AW2422" s="319">
        <v>0</v>
      </c>
      <c r="AX2422" s="318">
        <f t="shared" si="254"/>
        <v>350</v>
      </c>
    </row>
    <row r="2423" spans="1:52" s="316" customFormat="1" x14ac:dyDescent="0.25">
      <c r="A2423" s="316" t="s">
        <v>4402</v>
      </c>
      <c r="B2423" s="317">
        <v>2125</v>
      </c>
      <c r="D2423" s="316" t="s">
        <v>3160</v>
      </c>
      <c r="E2423" s="316">
        <v>1258</v>
      </c>
      <c r="G2423" s="316" t="s">
        <v>3587</v>
      </c>
      <c r="Y2423" s="316">
        <v>50</v>
      </c>
      <c r="AR2423" s="316">
        <v>300</v>
      </c>
      <c r="AT2423" s="318">
        <f t="shared" si="253"/>
        <v>350</v>
      </c>
      <c r="AU2423" s="319">
        <v>0</v>
      </c>
      <c r="AV2423" s="319">
        <v>0</v>
      </c>
      <c r="AW2423" s="319">
        <v>0</v>
      </c>
      <c r="AX2423" s="318">
        <f t="shared" si="254"/>
        <v>350</v>
      </c>
    </row>
    <row r="2424" spans="1:52" s="316" customFormat="1" x14ac:dyDescent="0.25">
      <c r="A2424" s="321" t="s">
        <v>4403</v>
      </c>
      <c r="B2424" s="317">
        <v>2126</v>
      </c>
      <c r="D2424" s="321" t="s">
        <v>3160</v>
      </c>
      <c r="E2424" s="321">
        <v>1155</v>
      </c>
      <c r="G2424" s="321" t="s">
        <v>4404</v>
      </c>
      <c r="Y2424" s="316">
        <v>50</v>
      </c>
      <c r="AR2424" s="316">
        <v>300</v>
      </c>
      <c r="AT2424" s="318">
        <f t="shared" si="253"/>
        <v>350</v>
      </c>
      <c r="AU2424" s="319">
        <v>0</v>
      </c>
      <c r="AV2424" s="319">
        <v>0</v>
      </c>
      <c r="AW2424" s="319">
        <v>0</v>
      </c>
      <c r="AX2424" s="318">
        <f t="shared" si="254"/>
        <v>350</v>
      </c>
    </row>
    <row r="2425" spans="1:52" ht="15.75" thickBot="1" x14ac:dyDescent="0.3">
      <c r="H2425" s="76">
        <f>SUM(H2326:H2424)</f>
        <v>0</v>
      </c>
      <c r="I2425" s="76">
        <f t="shared" ref="I2425:AX2425" si="255">SUM(I2326:I2424)</f>
        <v>0</v>
      </c>
      <c r="J2425" s="76">
        <f t="shared" si="255"/>
        <v>0</v>
      </c>
      <c r="K2425" s="76">
        <f t="shared" si="255"/>
        <v>0</v>
      </c>
      <c r="L2425" s="76">
        <f t="shared" si="255"/>
        <v>0</v>
      </c>
      <c r="M2425" s="76">
        <f t="shared" si="255"/>
        <v>0</v>
      </c>
      <c r="N2425" s="76">
        <f t="shared" si="255"/>
        <v>0</v>
      </c>
      <c r="O2425" s="76">
        <f t="shared" si="255"/>
        <v>0</v>
      </c>
      <c r="P2425" s="76">
        <f t="shared" si="255"/>
        <v>0</v>
      </c>
      <c r="Q2425" s="76">
        <f t="shared" si="255"/>
        <v>0</v>
      </c>
      <c r="R2425" s="76">
        <f t="shared" si="255"/>
        <v>0</v>
      </c>
      <c r="S2425" s="76">
        <f t="shared" si="255"/>
        <v>0</v>
      </c>
      <c r="T2425" s="76">
        <f t="shared" si="255"/>
        <v>0</v>
      </c>
      <c r="U2425" s="76">
        <f t="shared" si="255"/>
        <v>0</v>
      </c>
      <c r="V2425" s="76">
        <f t="shared" si="255"/>
        <v>0</v>
      </c>
      <c r="W2425" s="76">
        <f t="shared" si="255"/>
        <v>0</v>
      </c>
      <c r="X2425" s="76">
        <f t="shared" si="255"/>
        <v>0</v>
      </c>
      <c r="Y2425" s="76">
        <f t="shared" si="255"/>
        <v>14300</v>
      </c>
      <c r="Z2425" s="76">
        <f t="shared" si="255"/>
        <v>0</v>
      </c>
      <c r="AA2425" s="76">
        <f t="shared" si="255"/>
        <v>0</v>
      </c>
      <c r="AB2425" s="76">
        <f t="shared" si="255"/>
        <v>0</v>
      </c>
      <c r="AC2425" s="76">
        <f t="shared" si="255"/>
        <v>0</v>
      </c>
      <c r="AD2425" s="76">
        <f t="shared" si="255"/>
        <v>0</v>
      </c>
      <c r="AE2425" s="76">
        <f t="shared" si="255"/>
        <v>0</v>
      </c>
      <c r="AF2425" s="76">
        <f t="shared" si="255"/>
        <v>0</v>
      </c>
      <c r="AG2425" s="76">
        <f t="shared" si="255"/>
        <v>0</v>
      </c>
      <c r="AH2425" s="76">
        <f t="shared" si="255"/>
        <v>0</v>
      </c>
      <c r="AI2425" s="76">
        <f t="shared" si="255"/>
        <v>0</v>
      </c>
      <c r="AJ2425" s="76">
        <f t="shared" si="255"/>
        <v>0</v>
      </c>
      <c r="AK2425" s="76">
        <f t="shared" si="255"/>
        <v>0</v>
      </c>
      <c r="AL2425" s="76">
        <f t="shared" si="255"/>
        <v>0</v>
      </c>
      <c r="AM2425" s="76">
        <f t="shared" si="255"/>
        <v>0</v>
      </c>
      <c r="AN2425" s="76">
        <f t="shared" si="255"/>
        <v>0</v>
      </c>
      <c r="AO2425" s="76">
        <f t="shared" si="255"/>
        <v>0</v>
      </c>
      <c r="AP2425" s="76">
        <f t="shared" si="255"/>
        <v>0</v>
      </c>
      <c r="AQ2425" s="76">
        <f t="shared" si="255"/>
        <v>0</v>
      </c>
      <c r="AR2425" s="76">
        <f t="shared" si="255"/>
        <v>18000</v>
      </c>
      <c r="AS2425" s="76">
        <f t="shared" si="255"/>
        <v>9632</v>
      </c>
      <c r="AT2425" s="76">
        <f t="shared" si="255"/>
        <v>41932</v>
      </c>
      <c r="AU2425" s="76">
        <f t="shared" si="255"/>
        <v>0</v>
      </c>
      <c r="AV2425" s="76">
        <f t="shared" si="255"/>
        <v>0</v>
      </c>
      <c r="AW2425" s="76">
        <f t="shared" si="255"/>
        <v>0</v>
      </c>
      <c r="AX2425" s="76">
        <f t="shared" si="255"/>
        <v>41932</v>
      </c>
    </row>
    <row r="2427" spans="1:52" x14ac:dyDescent="0.25">
      <c r="A2427" s="132" t="s">
        <v>4274</v>
      </c>
    </row>
    <row r="2428" spans="1:52" s="57" customFormat="1" x14ac:dyDescent="0.25">
      <c r="A2428" s="56" t="s">
        <v>238</v>
      </c>
      <c r="B2428" s="216" t="s">
        <v>4405</v>
      </c>
      <c r="D2428" s="57" t="s">
        <v>3179</v>
      </c>
      <c r="E2428" s="130">
        <v>9017</v>
      </c>
      <c r="G2428" s="57" t="s">
        <v>4406</v>
      </c>
      <c r="H2428" s="57">
        <v>0</v>
      </c>
      <c r="I2428" s="57">
        <v>0</v>
      </c>
      <c r="J2428" s="57">
        <v>0</v>
      </c>
      <c r="K2428" s="57">
        <v>0</v>
      </c>
      <c r="L2428" s="57">
        <v>0</v>
      </c>
      <c r="M2428" s="57">
        <v>0</v>
      </c>
      <c r="N2428" s="57">
        <v>0</v>
      </c>
      <c r="O2428" s="57">
        <v>0</v>
      </c>
      <c r="P2428" s="57">
        <v>0</v>
      </c>
      <c r="Q2428" s="57">
        <v>0</v>
      </c>
      <c r="R2428" s="57">
        <v>0</v>
      </c>
      <c r="S2428" s="57">
        <v>0</v>
      </c>
      <c r="T2428" s="57">
        <v>0</v>
      </c>
      <c r="U2428" s="57">
        <v>0</v>
      </c>
      <c r="V2428" s="57">
        <v>0</v>
      </c>
      <c r="W2428" s="57">
        <v>0</v>
      </c>
      <c r="X2428" s="57">
        <v>0</v>
      </c>
      <c r="Y2428" s="57">
        <v>0</v>
      </c>
      <c r="Z2428" s="57">
        <v>0</v>
      </c>
      <c r="AA2428" s="57">
        <v>0</v>
      </c>
      <c r="AB2428" s="57">
        <v>0</v>
      </c>
      <c r="AC2428" s="57">
        <v>0</v>
      </c>
      <c r="AD2428" s="57">
        <v>0</v>
      </c>
      <c r="AE2428" s="57">
        <v>0</v>
      </c>
      <c r="AF2428" s="57">
        <v>0</v>
      </c>
      <c r="AG2428" s="57">
        <v>0</v>
      </c>
      <c r="AH2428" s="57">
        <v>0</v>
      </c>
      <c r="AI2428" s="57">
        <v>0</v>
      </c>
      <c r="AJ2428" s="57">
        <v>0</v>
      </c>
      <c r="AK2428" s="57">
        <v>0</v>
      </c>
      <c r="AL2428" s="57">
        <v>0</v>
      </c>
      <c r="AM2428" s="57">
        <v>0</v>
      </c>
      <c r="AN2428" s="57">
        <v>0</v>
      </c>
      <c r="AO2428" s="57">
        <v>0</v>
      </c>
      <c r="AP2428" s="57">
        <v>0</v>
      </c>
      <c r="AQ2428" s="57">
        <v>0</v>
      </c>
      <c r="AR2428" s="57">
        <v>0</v>
      </c>
      <c r="AS2428" s="57">
        <v>10000</v>
      </c>
      <c r="AT2428" s="63">
        <f>SUBTOTAL(9,H2428:AS2428)</f>
        <v>10000</v>
      </c>
      <c r="AU2428" s="210">
        <v>0</v>
      </c>
      <c r="AV2428" s="210">
        <v>0</v>
      </c>
      <c r="AW2428" s="210">
        <v>0</v>
      </c>
      <c r="AX2428" s="63">
        <f>SUM(AT2428:AW2428)</f>
        <v>10000</v>
      </c>
      <c r="AZ2428" s="57" t="s">
        <v>4407</v>
      </c>
    </row>
    <row r="2429" spans="1:52" ht="15.75" thickBot="1" x14ac:dyDescent="0.3">
      <c r="H2429" s="76">
        <f>SUM(H2428)</f>
        <v>0</v>
      </c>
      <c r="I2429" s="76">
        <f t="shared" ref="I2429:AX2429" si="256">SUM(I2428)</f>
        <v>0</v>
      </c>
      <c r="J2429" s="76">
        <f t="shared" si="256"/>
        <v>0</v>
      </c>
      <c r="K2429" s="76">
        <f t="shared" si="256"/>
        <v>0</v>
      </c>
      <c r="L2429" s="76">
        <f t="shared" si="256"/>
        <v>0</v>
      </c>
      <c r="M2429" s="76">
        <f t="shared" si="256"/>
        <v>0</v>
      </c>
      <c r="N2429" s="76">
        <f t="shared" si="256"/>
        <v>0</v>
      </c>
      <c r="O2429" s="76">
        <f t="shared" si="256"/>
        <v>0</v>
      </c>
      <c r="P2429" s="76">
        <f t="shared" si="256"/>
        <v>0</v>
      </c>
      <c r="Q2429" s="76">
        <f t="shared" si="256"/>
        <v>0</v>
      </c>
      <c r="R2429" s="76">
        <f t="shared" si="256"/>
        <v>0</v>
      </c>
      <c r="S2429" s="76">
        <f t="shared" si="256"/>
        <v>0</v>
      </c>
      <c r="T2429" s="76">
        <f t="shared" si="256"/>
        <v>0</v>
      </c>
      <c r="U2429" s="76">
        <f t="shared" si="256"/>
        <v>0</v>
      </c>
      <c r="V2429" s="76">
        <f t="shared" si="256"/>
        <v>0</v>
      </c>
      <c r="W2429" s="76">
        <f t="shared" si="256"/>
        <v>0</v>
      </c>
      <c r="X2429" s="76">
        <f t="shared" si="256"/>
        <v>0</v>
      </c>
      <c r="Y2429" s="76">
        <f t="shared" si="256"/>
        <v>0</v>
      </c>
      <c r="Z2429" s="76">
        <f t="shared" si="256"/>
        <v>0</v>
      </c>
      <c r="AA2429" s="76">
        <f t="shared" si="256"/>
        <v>0</v>
      </c>
      <c r="AB2429" s="76">
        <f t="shared" si="256"/>
        <v>0</v>
      </c>
      <c r="AC2429" s="76">
        <f t="shared" si="256"/>
        <v>0</v>
      </c>
      <c r="AD2429" s="76">
        <f t="shared" si="256"/>
        <v>0</v>
      </c>
      <c r="AE2429" s="76">
        <f t="shared" si="256"/>
        <v>0</v>
      </c>
      <c r="AF2429" s="76">
        <f t="shared" si="256"/>
        <v>0</v>
      </c>
      <c r="AG2429" s="76">
        <f t="shared" si="256"/>
        <v>0</v>
      </c>
      <c r="AH2429" s="76">
        <f t="shared" si="256"/>
        <v>0</v>
      </c>
      <c r="AI2429" s="76">
        <f t="shared" si="256"/>
        <v>0</v>
      </c>
      <c r="AJ2429" s="76">
        <f t="shared" si="256"/>
        <v>0</v>
      </c>
      <c r="AK2429" s="76">
        <f t="shared" si="256"/>
        <v>0</v>
      </c>
      <c r="AL2429" s="76">
        <f t="shared" si="256"/>
        <v>0</v>
      </c>
      <c r="AM2429" s="76">
        <f t="shared" si="256"/>
        <v>0</v>
      </c>
      <c r="AN2429" s="76">
        <f t="shared" si="256"/>
        <v>0</v>
      </c>
      <c r="AO2429" s="76">
        <f t="shared" si="256"/>
        <v>0</v>
      </c>
      <c r="AP2429" s="76">
        <f t="shared" si="256"/>
        <v>0</v>
      </c>
      <c r="AQ2429" s="76">
        <f t="shared" si="256"/>
        <v>0</v>
      </c>
      <c r="AR2429" s="76">
        <f t="shared" si="256"/>
        <v>0</v>
      </c>
      <c r="AS2429" s="76">
        <f t="shared" si="256"/>
        <v>10000</v>
      </c>
      <c r="AT2429" s="76">
        <f t="shared" si="256"/>
        <v>10000</v>
      </c>
      <c r="AU2429" s="76">
        <f t="shared" si="256"/>
        <v>0</v>
      </c>
      <c r="AV2429" s="76">
        <f t="shared" si="256"/>
        <v>0</v>
      </c>
      <c r="AW2429" s="76">
        <f t="shared" si="256"/>
        <v>0</v>
      </c>
      <c r="AX2429" s="76">
        <f t="shared" si="256"/>
        <v>10000</v>
      </c>
    </row>
    <row r="2430" spans="1:52" x14ac:dyDescent="0.25">
      <c r="A2430" s="132" t="s">
        <v>4408</v>
      </c>
    </row>
    <row r="2431" spans="1:52" s="316" customFormat="1" x14ac:dyDescent="0.25">
      <c r="A2431" s="316" t="s">
        <v>4409</v>
      </c>
      <c r="B2431" s="317">
        <v>2127</v>
      </c>
      <c r="D2431" s="316" t="s">
        <v>3925</v>
      </c>
      <c r="E2431" s="316">
        <v>1106</v>
      </c>
      <c r="G2431" s="316" t="s">
        <v>3261</v>
      </c>
      <c r="H2431" s="316">
        <v>0</v>
      </c>
      <c r="Y2431" s="316">
        <v>50</v>
      </c>
      <c r="AR2431" s="316">
        <v>300</v>
      </c>
      <c r="AT2431" s="318">
        <f t="shared" ref="AT2431:AT2454" si="257">SUBTOTAL(9,H2431:AS2431)</f>
        <v>350</v>
      </c>
      <c r="AU2431" s="319">
        <v>0</v>
      </c>
      <c r="AV2431" s="319">
        <v>0</v>
      </c>
      <c r="AW2431" s="319">
        <v>0</v>
      </c>
      <c r="AX2431" s="318">
        <f t="shared" ref="AX2431:AX2454" si="258">SUM(AT2431:AW2431)</f>
        <v>350</v>
      </c>
    </row>
    <row r="2432" spans="1:52" s="316" customFormat="1" x14ac:dyDescent="0.25">
      <c r="A2432" s="316" t="s">
        <v>4410</v>
      </c>
      <c r="B2432" s="317">
        <v>2128</v>
      </c>
      <c r="D2432" s="316" t="s">
        <v>3925</v>
      </c>
      <c r="E2432" s="316">
        <v>1242</v>
      </c>
      <c r="G2432" s="316" t="s">
        <v>3668</v>
      </c>
      <c r="Y2432" s="316">
        <v>50</v>
      </c>
      <c r="AR2432" s="316">
        <v>300</v>
      </c>
      <c r="AT2432" s="318">
        <f t="shared" si="257"/>
        <v>350</v>
      </c>
      <c r="AU2432" s="319">
        <v>0</v>
      </c>
      <c r="AV2432" s="319">
        <v>0</v>
      </c>
      <c r="AW2432" s="319">
        <v>0</v>
      </c>
      <c r="AX2432" s="318">
        <f t="shared" si="258"/>
        <v>350</v>
      </c>
    </row>
    <row r="2433" spans="1:50" s="316" customFormat="1" x14ac:dyDescent="0.25">
      <c r="A2433" s="316" t="s">
        <v>4411</v>
      </c>
      <c r="B2433" s="317">
        <v>2129</v>
      </c>
      <c r="D2433" s="316" t="s">
        <v>3775</v>
      </c>
      <c r="E2433" s="316">
        <v>6009</v>
      </c>
      <c r="G2433" s="316" t="s">
        <v>3710</v>
      </c>
      <c r="Y2433" s="316">
        <v>250</v>
      </c>
      <c r="AR2433" s="316">
        <v>300</v>
      </c>
      <c r="AT2433" s="318">
        <f t="shared" si="257"/>
        <v>550</v>
      </c>
      <c r="AU2433" s="319">
        <v>0</v>
      </c>
      <c r="AV2433" s="319">
        <v>0</v>
      </c>
      <c r="AW2433" s="319">
        <v>0</v>
      </c>
      <c r="AX2433" s="318">
        <f t="shared" si="258"/>
        <v>550</v>
      </c>
    </row>
    <row r="2434" spans="1:50" s="316" customFormat="1" x14ac:dyDescent="0.25">
      <c r="A2434" s="316" t="s">
        <v>4412</v>
      </c>
      <c r="B2434" s="317">
        <v>2130</v>
      </c>
      <c r="D2434" s="316" t="s">
        <v>3775</v>
      </c>
      <c r="E2434" s="316">
        <v>6021</v>
      </c>
      <c r="G2434" s="316" t="s">
        <v>3834</v>
      </c>
      <c r="Y2434" s="316">
        <v>250</v>
      </c>
      <c r="AR2434" s="316">
        <v>0</v>
      </c>
      <c r="AT2434" s="318">
        <f t="shared" si="257"/>
        <v>250</v>
      </c>
      <c r="AU2434" s="319">
        <v>0</v>
      </c>
      <c r="AV2434" s="319">
        <v>0</v>
      </c>
      <c r="AW2434" s="319">
        <v>0</v>
      </c>
      <c r="AX2434" s="318">
        <f t="shared" si="258"/>
        <v>250</v>
      </c>
    </row>
    <row r="2435" spans="1:50" s="316" customFormat="1" x14ac:dyDescent="0.25">
      <c r="A2435" s="316" t="s">
        <v>4413</v>
      </c>
      <c r="B2435" s="317">
        <v>2131</v>
      </c>
      <c r="D2435" s="316" t="s">
        <v>3775</v>
      </c>
      <c r="E2435" s="316">
        <v>6011</v>
      </c>
      <c r="G2435" s="316" t="s">
        <v>3715</v>
      </c>
      <c r="Y2435" s="316">
        <v>250</v>
      </c>
      <c r="AR2435" s="316">
        <v>300</v>
      </c>
      <c r="AT2435" s="318">
        <f t="shared" si="257"/>
        <v>550</v>
      </c>
      <c r="AU2435" s="319">
        <v>0</v>
      </c>
      <c r="AV2435" s="319">
        <v>0</v>
      </c>
      <c r="AW2435" s="319">
        <v>0</v>
      </c>
      <c r="AX2435" s="318">
        <f t="shared" si="258"/>
        <v>550</v>
      </c>
    </row>
    <row r="2436" spans="1:50" s="316" customFormat="1" x14ac:dyDescent="0.25">
      <c r="A2436" s="316" t="s">
        <v>4414</v>
      </c>
      <c r="B2436" s="317">
        <v>2132</v>
      </c>
      <c r="D2436" s="316" t="s">
        <v>3775</v>
      </c>
      <c r="E2436" s="316">
        <v>6157</v>
      </c>
      <c r="G2436" s="316" t="s">
        <v>4415</v>
      </c>
      <c r="Y2436" s="316">
        <v>250</v>
      </c>
      <c r="AR2436" s="316">
        <v>0</v>
      </c>
      <c r="AT2436" s="318">
        <f t="shared" si="257"/>
        <v>250</v>
      </c>
      <c r="AU2436" s="319">
        <v>0</v>
      </c>
      <c r="AV2436" s="319">
        <v>0</v>
      </c>
      <c r="AW2436" s="319">
        <v>0</v>
      </c>
      <c r="AX2436" s="318">
        <f t="shared" si="258"/>
        <v>250</v>
      </c>
    </row>
    <row r="2437" spans="1:50" s="316" customFormat="1" x14ac:dyDescent="0.25">
      <c r="A2437" s="316" t="s">
        <v>4416</v>
      </c>
      <c r="B2437" s="317">
        <v>2133</v>
      </c>
      <c r="D2437" s="316" t="s">
        <v>3775</v>
      </c>
      <c r="E2437" s="316">
        <v>6025</v>
      </c>
      <c r="G2437" s="316" t="s">
        <v>3843</v>
      </c>
      <c r="Y2437" s="316">
        <v>250</v>
      </c>
      <c r="AR2437" s="316">
        <v>0</v>
      </c>
      <c r="AT2437" s="318">
        <f t="shared" si="257"/>
        <v>250</v>
      </c>
      <c r="AU2437" s="319">
        <v>0</v>
      </c>
      <c r="AV2437" s="319">
        <v>0</v>
      </c>
      <c r="AW2437" s="319">
        <v>0</v>
      </c>
      <c r="AX2437" s="318">
        <f t="shared" si="258"/>
        <v>250</v>
      </c>
    </row>
    <row r="2438" spans="1:50" s="316" customFormat="1" x14ac:dyDescent="0.25">
      <c r="A2438" s="316" t="s">
        <v>4417</v>
      </c>
      <c r="B2438" s="317">
        <v>2134</v>
      </c>
      <c r="D2438" s="316" t="s">
        <v>3925</v>
      </c>
      <c r="E2438" s="316">
        <v>1306</v>
      </c>
      <c r="G2438" s="316" t="s">
        <v>3263</v>
      </c>
      <c r="Y2438" s="316">
        <v>50</v>
      </c>
      <c r="AR2438" s="316">
        <v>300</v>
      </c>
      <c r="AT2438" s="318">
        <f t="shared" si="257"/>
        <v>350</v>
      </c>
      <c r="AU2438" s="319">
        <v>0</v>
      </c>
      <c r="AV2438" s="319">
        <v>0</v>
      </c>
      <c r="AW2438" s="319">
        <v>0</v>
      </c>
      <c r="AX2438" s="318">
        <f t="shared" si="258"/>
        <v>350</v>
      </c>
    </row>
    <row r="2439" spans="1:50" s="316" customFormat="1" x14ac:dyDescent="0.25">
      <c r="A2439" s="316" t="s">
        <v>4418</v>
      </c>
      <c r="B2439" s="317">
        <v>2135</v>
      </c>
      <c r="D2439" s="316" t="s">
        <v>3925</v>
      </c>
      <c r="E2439" s="316">
        <v>1135</v>
      </c>
      <c r="G2439" s="316" t="s">
        <v>3402</v>
      </c>
      <c r="Y2439" s="316">
        <v>50</v>
      </c>
      <c r="AR2439" s="316">
        <v>300</v>
      </c>
      <c r="AT2439" s="318">
        <f t="shared" si="257"/>
        <v>350</v>
      </c>
      <c r="AU2439" s="319">
        <v>0</v>
      </c>
      <c r="AV2439" s="319">
        <v>0</v>
      </c>
      <c r="AW2439" s="319">
        <v>0</v>
      </c>
      <c r="AX2439" s="318">
        <f t="shared" si="258"/>
        <v>350</v>
      </c>
    </row>
    <row r="2440" spans="1:50" s="316" customFormat="1" x14ac:dyDescent="0.25">
      <c r="A2440" s="316" t="s">
        <v>4419</v>
      </c>
      <c r="B2440" s="317">
        <v>2136</v>
      </c>
      <c r="D2440" s="316" t="s">
        <v>3775</v>
      </c>
      <c r="E2440" s="316">
        <v>6051</v>
      </c>
      <c r="G2440" s="316" t="s">
        <v>4420</v>
      </c>
      <c r="Y2440" s="316">
        <v>250</v>
      </c>
      <c r="AR2440" s="316">
        <v>0</v>
      </c>
      <c r="AT2440" s="318">
        <f t="shared" si="257"/>
        <v>250</v>
      </c>
      <c r="AU2440" s="319">
        <v>0</v>
      </c>
      <c r="AV2440" s="319">
        <v>0</v>
      </c>
      <c r="AW2440" s="319">
        <v>0</v>
      </c>
      <c r="AX2440" s="318">
        <f t="shared" si="258"/>
        <v>250</v>
      </c>
    </row>
    <row r="2441" spans="1:50" s="316" customFormat="1" x14ac:dyDescent="0.25">
      <c r="A2441" s="316" t="s">
        <v>4421</v>
      </c>
      <c r="B2441" s="317">
        <v>2137</v>
      </c>
      <c r="D2441" s="316" t="s">
        <v>3775</v>
      </c>
      <c r="E2441" s="316">
        <v>6211</v>
      </c>
      <c r="G2441" s="316" t="s">
        <v>3552</v>
      </c>
      <c r="Y2441" s="316">
        <v>250</v>
      </c>
      <c r="AR2441" s="316">
        <v>0</v>
      </c>
      <c r="AT2441" s="318">
        <f t="shared" si="257"/>
        <v>250</v>
      </c>
      <c r="AU2441" s="319">
        <v>0</v>
      </c>
      <c r="AV2441" s="319">
        <v>0</v>
      </c>
      <c r="AW2441" s="319">
        <v>0</v>
      </c>
      <c r="AX2441" s="318">
        <f t="shared" si="258"/>
        <v>250</v>
      </c>
    </row>
    <row r="2442" spans="1:50" s="316" customFormat="1" x14ac:dyDescent="0.25">
      <c r="A2442" s="316" t="s">
        <v>4422</v>
      </c>
      <c r="B2442" s="317">
        <v>2138</v>
      </c>
      <c r="D2442" s="316" t="s">
        <v>3925</v>
      </c>
      <c r="E2442" s="316">
        <v>1029</v>
      </c>
      <c r="G2442" s="316" t="s">
        <v>4423</v>
      </c>
      <c r="Y2442" s="316">
        <v>50</v>
      </c>
      <c r="AR2442" s="316">
        <v>300</v>
      </c>
      <c r="AT2442" s="318">
        <f t="shared" si="257"/>
        <v>350</v>
      </c>
      <c r="AU2442" s="319">
        <v>0</v>
      </c>
      <c r="AV2442" s="319">
        <v>0</v>
      </c>
      <c r="AW2442" s="319">
        <v>0</v>
      </c>
      <c r="AX2442" s="318">
        <f t="shared" si="258"/>
        <v>350</v>
      </c>
    </row>
    <row r="2443" spans="1:50" s="316" customFormat="1" x14ac:dyDescent="0.25">
      <c r="A2443" s="316" t="s">
        <v>4424</v>
      </c>
      <c r="B2443" s="317">
        <v>2139</v>
      </c>
      <c r="D2443" s="316" t="s">
        <v>3925</v>
      </c>
      <c r="E2443" s="316">
        <v>1231</v>
      </c>
      <c r="G2443" s="316" t="s">
        <v>3392</v>
      </c>
      <c r="Y2443" s="316">
        <v>50</v>
      </c>
      <c r="AR2443" s="316">
        <v>300</v>
      </c>
      <c r="AT2443" s="318">
        <f t="shared" si="257"/>
        <v>350</v>
      </c>
      <c r="AU2443" s="319">
        <v>0</v>
      </c>
      <c r="AV2443" s="319">
        <v>0</v>
      </c>
      <c r="AW2443" s="319">
        <v>0</v>
      </c>
      <c r="AX2443" s="318">
        <f t="shared" si="258"/>
        <v>350</v>
      </c>
    </row>
    <row r="2444" spans="1:50" s="316" customFormat="1" x14ac:dyDescent="0.25">
      <c r="A2444" s="316" t="s">
        <v>4425</v>
      </c>
      <c r="B2444" s="317">
        <v>2140</v>
      </c>
      <c r="D2444" s="316" t="s">
        <v>3775</v>
      </c>
      <c r="E2444" s="316">
        <v>6160</v>
      </c>
      <c r="G2444" s="316" t="s">
        <v>4426</v>
      </c>
      <c r="Y2444" s="316">
        <v>250</v>
      </c>
      <c r="AR2444" s="316">
        <v>0</v>
      </c>
      <c r="AT2444" s="318">
        <f t="shared" si="257"/>
        <v>250</v>
      </c>
      <c r="AU2444" s="319">
        <v>0</v>
      </c>
      <c r="AV2444" s="319">
        <v>0</v>
      </c>
      <c r="AW2444" s="319">
        <v>0</v>
      </c>
      <c r="AX2444" s="318">
        <f t="shared" si="258"/>
        <v>250</v>
      </c>
    </row>
    <row r="2445" spans="1:50" s="316" customFormat="1" x14ac:dyDescent="0.25">
      <c r="A2445" s="316" t="s">
        <v>4427</v>
      </c>
      <c r="B2445" s="317">
        <v>2141</v>
      </c>
      <c r="D2445" s="316" t="s">
        <v>3925</v>
      </c>
      <c r="E2445" s="316">
        <v>1244</v>
      </c>
      <c r="G2445" s="316" t="s">
        <v>3673</v>
      </c>
      <c r="Y2445" s="316">
        <v>50</v>
      </c>
      <c r="AR2445" s="316">
        <v>300</v>
      </c>
      <c r="AT2445" s="318">
        <f t="shared" si="257"/>
        <v>350</v>
      </c>
      <c r="AU2445" s="319">
        <v>0</v>
      </c>
      <c r="AV2445" s="319">
        <v>0</v>
      </c>
      <c r="AW2445" s="319">
        <v>0</v>
      </c>
      <c r="AX2445" s="318">
        <f t="shared" si="258"/>
        <v>350</v>
      </c>
    </row>
    <row r="2446" spans="1:50" s="316" customFormat="1" x14ac:dyDescent="0.25">
      <c r="A2446" s="316" t="s">
        <v>4428</v>
      </c>
      <c r="B2446" s="317">
        <v>2142</v>
      </c>
      <c r="D2446" s="316" t="s">
        <v>3775</v>
      </c>
      <c r="E2446" s="316">
        <v>6017</v>
      </c>
      <c r="G2446" s="316" t="s">
        <v>3744</v>
      </c>
      <c r="Y2446" s="316">
        <v>250</v>
      </c>
      <c r="AR2446" s="316">
        <v>0</v>
      </c>
      <c r="AT2446" s="318">
        <f t="shared" si="257"/>
        <v>250</v>
      </c>
      <c r="AU2446" s="319">
        <v>0</v>
      </c>
      <c r="AV2446" s="319">
        <v>0</v>
      </c>
      <c r="AW2446" s="319">
        <v>0</v>
      </c>
      <c r="AX2446" s="318">
        <f t="shared" si="258"/>
        <v>250</v>
      </c>
    </row>
    <row r="2447" spans="1:50" s="316" customFormat="1" x14ac:dyDescent="0.25">
      <c r="A2447" s="316" t="s">
        <v>4429</v>
      </c>
      <c r="B2447" s="317">
        <v>2143</v>
      </c>
      <c r="D2447" s="316" t="s">
        <v>3775</v>
      </c>
      <c r="E2447" s="316">
        <v>6128</v>
      </c>
      <c r="G2447" s="316" t="s">
        <v>3629</v>
      </c>
      <c r="Y2447" s="316">
        <v>250</v>
      </c>
      <c r="AR2447" s="316">
        <v>0</v>
      </c>
      <c r="AT2447" s="318">
        <f t="shared" si="257"/>
        <v>250</v>
      </c>
      <c r="AU2447" s="319">
        <v>0</v>
      </c>
      <c r="AV2447" s="319">
        <v>0</v>
      </c>
      <c r="AW2447" s="319">
        <v>0</v>
      </c>
      <c r="AX2447" s="318">
        <f t="shared" si="258"/>
        <v>250</v>
      </c>
    </row>
    <row r="2448" spans="1:50" s="316" customFormat="1" x14ac:dyDescent="0.25">
      <c r="A2448" s="316" t="s">
        <v>4430</v>
      </c>
      <c r="B2448" s="317">
        <v>2144</v>
      </c>
      <c r="D2448" s="316" t="s">
        <v>3775</v>
      </c>
      <c r="E2448" s="316">
        <v>6118</v>
      </c>
      <c r="G2448" s="316" t="s">
        <v>3567</v>
      </c>
      <c r="Y2448" s="316">
        <v>250</v>
      </c>
      <c r="AR2448" s="316">
        <v>300</v>
      </c>
      <c r="AT2448" s="318">
        <f t="shared" si="257"/>
        <v>550</v>
      </c>
      <c r="AU2448" s="319">
        <v>0</v>
      </c>
      <c r="AV2448" s="319">
        <v>0</v>
      </c>
      <c r="AW2448" s="319">
        <v>0</v>
      </c>
      <c r="AX2448" s="318">
        <f t="shared" si="258"/>
        <v>550</v>
      </c>
    </row>
    <row r="2449" spans="1:50" s="316" customFormat="1" x14ac:dyDescent="0.25">
      <c r="A2449" s="316" t="s">
        <v>4431</v>
      </c>
      <c r="B2449" s="317">
        <v>2145</v>
      </c>
      <c r="D2449" s="316" t="s">
        <v>3775</v>
      </c>
      <c r="E2449" s="316">
        <v>6050</v>
      </c>
      <c r="G2449" s="316" t="s">
        <v>4432</v>
      </c>
      <c r="Y2449" s="316">
        <v>250</v>
      </c>
      <c r="AR2449" s="316">
        <v>0</v>
      </c>
      <c r="AT2449" s="318">
        <f t="shared" si="257"/>
        <v>250</v>
      </c>
      <c r="AU2449" s="319">
        <v>0</v>
      </c>
      <c r="AV2449" s="319">
        <v>0</v>
      </c>
      <c r="AW2449" s="319">
        <v>0</v>
      </c>
      <c r="AX2449" s="318">
        <f t="shared" si="258"/>
        <v>250</v>
      </c>
    </row>
    <row r="2450" spans="1:50" s="316" customFormat="1" x14ac:dyDescent="0.25">
      <c r="A2450" s="316" t="s">
        <v>4433</v>
      </c>
      <c r="B2450" s="317">
        <v>2146</v>
      </c>
      <c r="D2450" s="316" t="s">
        <v>3775</v>
      </c>
      <c r="E2450" s="316">
        <v>6062</v>
      </c>
      <c r="G2450" s="316" t="s">
        <v>4434</v>
      </c>
      <c r="Y2450" s="316">
        <v>250</v>
      </c>
      <c r="AR2450" s="316">
        <v>0</v>
      </c>
      <c r="AT2450" s="318">
        <f t="shared" si="257"/>
        <v>250</v>
      </c>
      <c r="AU2450" s="319">
        <v>0</v>
      </c>
      <c r="AV2450" s="319">
        <v>0</v>
      </c>
      <c r="AW2450" s="319">
        <v>0</v>
      </c>
      <c r="AX2450" s="318">
        <f t="shared" si="258"/>
        <v>250</v>
      </c>
    </row>
    <row r="2451" spans="1:50" s="316" customFormat="1" x14ac:dyDescent="0.25">
      <c r="A2451" s="316" t="s">
        <v>4435</v>
      </c>
      <c r="B2451" s="317">
        <v>2147</v>
      </c>
      <c r="D2451" s="316" t="s">
        <v>3160</v>
      </c>
      <c r="E2451" s="316">
        <v>1052</v>
      </c>
      <c r="G2451" s="316" t="s">
        <v>4436</v>
      </c>
      <c r="Y2451" s="316">
        <v>50</v>
      </c>
      <c r="AR2451" s="316">
        <v>300</v>
      </c>
      <c r="AT2451" s="318">
        <f t="shared" si="257"/>
        <v>350</v>
      </c>
      <c r="AU2451" s="319">
        <v>0</v>
      </c>
      <c r="AV2451" s="319">
        <v>0</v>
      </c>
      <c r="AW2451" s="319">
        <v>0</v>
      </c>
      <c r="AX2451" s="318">
        <f t="shared" si="258"/>
        <v>350</v>
      </c>
    </row>
    <row r="2452" spans="1:50" s="316" customFormat="1" x14ac:dyDescent="0.25">
      <c r="A2452" s="316" t="s">
        <v>4437</v>
      </c>
      <c r="B2452" s="317">
        <v>2148</v>
      </c>
      <c r="D2452" s="316" t="s">
        <v>3160</v>
      </c>
      <c r="E2452" s="316">
        <v>1356</v>
      </c>
      <c r="G2452" s="316" t="s">
        <v>4438</v>
      </c>
      <c r="Y2452" s="316">
        <v>50</v>
      </c>
      <c r="AR2452" s="316">
        <v>300</v>
      </c>
      <c r="AT2452" s="318">
        <f t="shared" si="257"/>
        <v>350</v>
      </c>
      <c r="AU2452" s="319">
        <v>0</v>
      </c>
      <c r="AV2452" s="319">
        <v>0</v>
      </c>
      <c r="AW2452" s="319">
        <v>0</v>
      </c>
      <c r="AX2452" s="318">
        <f t="shared" si="258"/>
        <v>350</v>
      </c>
    </row>
    <row r="2453" spans="1:50" s="316" customFormat="1" x14ac:dyDescent="0.25">
      <c r="A2453" s="316" t="s">
        <v>4439</v>
      </c>
      <c r="B2453" s="317">
        <v>2149</v>
      </c>
      <c r="D2453" s="316" t="s">
        <v>3160</v>
      </c>
      <c r="E2453" s="316">
        <v>1331</v>
      </c>
      <c r="G2453" s="316" t="s">
        <v>4440</v>
      </c>
      <c r="Y2453" s="316">
        <v>50</v>
      </c>
      <c r="AR2453" s="316">
        <v>300</v>
      </c>
      <c r="AT2453" s="318">
        <f t="shared" si="257"/>
        <v>350</v>
      </c>
      <c r="AU2453" s="319">
        <v>0</v>
      </c>
      <c r="AV2453" s="319">
        <v>0</v>
      </c>
      <c r="AW2453" s="319">
        <v>0</v>
      </c>
      <c r="AX2453" s="318">
        <f t="shared" si="258"/>
        <v>350</v>
      </c>
    </row>
    <row r="2454" spans="1:50" s="316" customFormat="1" x14ac:dyDescent="0.25">
      <c r="A2454" s="316" t="s">
        <v>4441</v>
      </c>
      <c r="B2454" s="317">
        <v>2150</v>
      </c>
      <c r="D2454" s="316" t="s">
        <v>3160</v>
      </c>
      <c r="E2454" s="316">
        <v>1348</v>
      </c>
      <c r="G2454" s="316" t="s">
        <v>4442</v>
      </c>
      <c r="Y2454" s="316">
        <v>50</v>
      </c>
      <c r="AR2454" s="316">
        <v>300</v>
      </c>
      <c r="AT2454" s="318">
        <f t="shared" si="257"/>
        <v>350</v>
      </c>
      <c r="AU2454" s="319">
        <v>0</v>
      </c>
      <c r="AV2454" s="319">
        <v>0</v>
      </c>
      <c r="AW2454" s="319">
        <v>0</v>
      </c>
      <c r="AX2454" s="318">
        <f t="shared" si="258"/>
        <v>350</v>
      </c>
    </row>
    <row r="2455" spans="1:50" ht="15.75" thickBot="1" x14ac:dyDescent="0.3">
      <c r="H2455" s="76">
        <f>SUM(H2431:H2454)</f>
        <v>0</v>
      </c>
      <c r="I2455" s="76">
        <f t="shared" ref="I2455:AX2455" si="259">SUM(I2431:I2454)</f>
        <v>0</v>
      </c>
      <c r="J2455" s="76">
        <f t="shared" si="259"/>
        <v>0</v>
      </c>
      <c r="K2455" s="76">
        <f t="shared" si="259"/>
        <v>0</v>
      </c>
      <c r="L2455" s="76">
        <f t="shared" si="259"/>
        <v>0</v>
      </c>
      <c r="M2455" s="76">
        <f t="shared" si="259"/>
        <v>0</v>
      </c>
      <c r="N2455" s="76">
        <f t="shared" si="259"/>
        <v>0</v>
      </c>
      <c r="O2455" s="76">
        <f t="shared" si="259"/>
        <v>0</v>
      </c>
      <c r="P2455" s="76">
        <f t="shared" si="259"/>
        <v>0</v>
      </c>
      <c r="Q2455" s="76">
        <f t="shared" si="259"/>
        <v>0</v>
      </c>
      <c r="R2455" s="76">
        <f t="shared" si="259"/>
        <v>0</v>
      </c>
      <c r="S2455" s="76">
        <f t="shared" si="259"/>
        <v>0</v>
      </c>
      <c r="T2455" s="76">
        <f t="shared" si="259"/>
        <v>0</v>
      </c>
      <c r="U2455" s="76">
        <f t="shared" si="259"/>
        <v>0</v>
      </c>
      <c r="V2455" s="76">
        <f t="shared" si="259"/>
        <v>0</v>
      </c>
      <c r="W2455" s="76">
        <f t="shared" si="259"/>
        <v>0</v>
      </c>
      <c r="X2455" s="76">
        <f t="shared" si="259"/>
        <v>0</v>
      </c>
      <c r="Y2455" s="76">
        <f t="shared" si="259"/>
        <v>3800</v>
      </c>
      <c r="Z2455" s="76">
        <f t="shared" si="259"/>
        <v>0</v>
      </c>
      <c r="AA2455" s="76">
        <f t="shared" si="259"/>
        <v>0</v>
      </c>
      <c r="AB2455" s="76">
        <f t="shared" si="259"/>
        <v>0</v>
      </c>
      <c r="AC2455" s="76">
        <f t="shared" si="259"/>
        <v>0</v>
      </c>
      <c r="AD2455" s="76">
        <f t="shared" si="259"/>
        <v>0</v>
      </c>
      <c r="AE2455" s="76">
        <f t="shared" si="259"/>
        <v>0</v>
      </c>
      <c r="AF2455" s="76">
        <f t="shared" si="259"/>
        <v>0</v>
      </c>
      <c r="AG2455" s="76">
        <f t="shared" si="259"/>
        <v>0</v>
      </c>
      <c r="AH2455" s="76">
        <f t="shared" si="259"/>
        <v>0</v>
      </c>
      <c r="AI2455" s="76">
        <f t="shared" si="259"/>
        <v>0</v>
      </c>
      <c r="AJ2455" s="76">
        <f t="shared" si="259"/>
        <v>0</v>
      </c>
      <c r="AK2455" s="76">
        <f t="shared" si="259"/>
        <v>0</v>
      </c>
      <c r="AL2455" s="76">
        <f t="shared" si="259"/>
        <v>0</v>
      </c>
      <c r="AM2455" s="76">
        <f t="shared" si="259"/>
        <v>0</v>
      </c>
      <c r="AN2455" s="76">
        <f t="shared" si="259"/>
        <v>0</v>
      </c>
      <c r="AO2455" s="76">
        <f t="shared" si="259"/>
        <v>0</v>
      </c>
      <c r="AP2455" s="76">
        <f t="shared" si="259"/>
        <v>0</v>
      </c>
      <c r="AQ2455" s="76">
        <f t="shared" si="259"/>
        <v>0</v>
      </c>
      <c r="AR2455" s="76">
        <f t="shared" si="259"/>
        <v>4200</v>
      </c>
      <c r="AS2455" s="76">
        <f t="shared" si="259"/>
        <v>0</v>
      </c>
      <c r="AT2455" s="76">
        <f t="shared" si="259"/>
        <v>8000</v>
      </c>
      <c r="AU2455" s="76">
        <f t="shared" si="259"/>
        <v>0</v>
      </c>
      <c r="AV2455" s="76">
        <f t="shared" si="259"/>
        <v>0</v>
      </c>
      <c r="AW2455" s="76">
        <f t="shared" si="259"/>
        <v>0</v>
      </c>
      <c r="AX2455" s="76">
        <f t="shared" si="259"/>
        <v>8000</v>
      </c>
    </row>
    <row r="2457" spans="1:50" x14ac:dyDescent="0.25">
      <c r="A2457" s="132" t="s">
        <v>4443</v>
      </c>
    </row>
    <row r="2458" spans="1:50" s="316" customFormat="1" x14ac:dyDescent="0.25">
      <c r="A2458" s="316" t="s">
        <v>4444</v>
      </c>
      <c r="B2458" s="317">
        <v>2151</v>
      </c>
      <c r="D2458" s="316" t="s">
        <v>3925</v>
      </c>
      <c r="E2458" s="316">
        <v>1318</v>
      </c>
      <c r="G2458" s="316" t="s">
        <v>3356</v>
      </c>
      <c r="H2458" s="316">
        <v>0</v>
      </c>
      <c r="Y2458" s="316">
        <v>50</v>
      </c>
      <c r="AR2458" s="316">
        <v>300</v>
      </c>
      <c r="AT2458" s="318">
        <f t="shared" ref="AT2458:AT2466" si="260">SUBTOTAL(9,H2458:AS2458)</f>
        <v>350</v>
      </c>
      <c r="AU2458" s="319">
        <v>0</v>
      </c>
      <c r="AV2458" s="319">
        <v>0</v>
      </c>
      <c r="AW2458" s="319">
        <v>0</v>
      </c>
      <c r="AX2458" s="318">
        <f t="shared" ref="AX2458:AX2466" si="261">SUM(AT2458:AW2458)</f>
        <v>350</v>
      </c>
    </row>
    <row r="2459" spans="1:50" s="316" customFormat="1" x14ac:dyDescent="0.25">
      <c r="A2459" s="316" t="s">
        <v>4445</v>
      </c>
      <c r="B2459" s="317">
        <v>2152</v>
      </c>
      <c r="D2459" s="316" t="s">
        <v>3775</v>
      </c>
      <c r="E2459" s="316">
        <v>6116</v>
      </c>
      <c r="G2459" s="316" t="s">
        <v>3742</v>
      </c>
      <c r="Y2459" s="316">
        <v>250</v>
      </c>
      <c r="AR2459" s="316">
        <v>0</v>
      </c>
      <c r="AT2459" s="318">
        <f t="shared" si="260"/>
        <v>250</v>
      </c>
      <c r="AU2459" s="319">
        <v>0</v>
      </c>
      <c r="AV2459" s="319">
        <v>0</v>
      </c>
      <c r="AW2459" s="319">
        <v>0</v>
      </c>
      <c r="AX2459" s="318">
        <f t="shared" si="261"/>
        <v>250</v>
      </c>
    </row>
    <row r="2460" spans="1:50" s="316" customFormat="1" x14ac:dyDescent="0.25">
      <c r="A2460" s="316" t="s">
        <v>4446</v>
      </c>
      <c r="B2460" s="317">
        <v>2153</v>
      </c>
      <c r="D2460" s="316" t="s">
        <v>3775</v>
      </c>
      <c r="E2460" s="316">
        <v>6102</v>
      </c>
      <c r="G2460" s="316" t="s">
        <v>3521</v>
      </c>
      <c r="Y2460" s="316">
        <v>250</v>
      </c>
      <c r="AR2460" s="316">
        <v>300</v>
      </c>
      <c r="AT2460" s="318">
        <f t="shared" si="260"/>
        <v>550</v>
      </c>
      <c r="AU2460" s="319">
        <v>0</v>
      </c>
      <c r="AV2460" s="319">
        <v>0</v>
      </c>
      <c r="AW2460" s="319">
        <v>0</v>
      </c>
      <c r="AX2460" s="318">
        <f t="shared" si="261"/>
        <v>550</v>
      </c>
    </row>
    <row r="2461" spans="1:50" s="316" customFormat="1" x14ac:dyDescent="0.25">
      <c r="A2461" s="316" t="s">
        <v>4447</v>
      </c>
      <c r="B2461" s="317">
        <v>2154</v>
      </c>
      <c r="D2461" s="316" t="s">
        <v>3925</v>
      </c>
      <c r="E2461" s="316">
        <v>1325</v>
      </c>
      <c r="G2461" s="316" t="s">
        <v>3208</v>
      </c>
      <c r="Y2461" s="316">
        <v>50</v>
      </c>
      <c r="AR2461" s="316">
        <v>300</v>
      </c>
      <c r="AT2461" s="318">
        <f t="shared" si="260"/>
        <v>350</v>
      </c>
      <c r="AU2461" s="319">
        <v>0</v>
      </c>
      <c r="AV2461" s="319">
        <v>0</v>
      </c>
      <c r="AW2461" s="319">
        <v>0</v>
      </c>
      <c r="AX2461" s="318">
        <f t="shared" si="261"/>
        <v>350</v>
      </c>
    </row>
    <row r="2462" spans="1:50" s="316" customFormat="1" x14ac:dyDescent="0.25">
      <c r="A2462" s="316" t="s">
        <v>4448</v>
      </c>
      <c r="B2462" s="317">
        <v>2155</v>
      </c>
      <c r="D2462" s="316" t="s">
        <v>3775</v>
      </c>
      <c r="E2462" s="316">
        <v>6216</v>
      </c>
      <c r="G2462" s="316" t="s">
        <v>3743</v>
      </c>
      <c r="Y2462" s="316">
        <v>250</v>
      </c>
      <c r="AR2462" s="316">
        <v>0</v>
      </c>
      <c r="AT2462" s="318">
        <f t="shared" si="260"/>
        <v>250</v>
      </c>
      <c r="AU2462" s="319">
        <v>0</v>
      </c>
      <c r="AV2462" s="319">
        <v>0</v>
      </c>
      <c r="AW2462" s="319">
        <v>0</v>
      </c>
      <c r="AX2462" s="318">
        <f t="shared" si="261"/>
        <v>250</v>
      </c>
    </row>
    <row r="2463" spans="1:50" s="316" customFormat="1" x14ac:dyDescent="0.25">
      <c r="A2463" s="316" t="s">
        <v>4449</v>
      </c>
      <c r="B2463" s="317">
        <v>2156</v>
      </c>
      <c r="D2463" s="316" t="s">
        <v>3925</v>
      </c>
      <c r="E2463" s="316">
        <v>1016</v>
      </c>
      <c r="G2463" s="316" t="s">
        <v>3350</v>
      </c>
      <c r="Y2463" s="316">
        <v>50</v>
      </c>
      <c r="AR2463" s="316">
        <v>300</v>
      </c>
      <c r="AT2463" s="318">
        <f t="shared" si="260"/>
        <v>350</v>
      </c>
      <c r="AU2463" s="319">
        <v>0</v>
      </c>
      <c r="AV2463" s="319">
        <v>0</v>
      </c>
      <c r="AW2463" s="319">
        <v>0</v>
      </c>
      <c r="AX2463" s="318">
        <f t="shared" si="261"/>
        <v>350</v>
      </c>
    </row>
    <row r="2464" spans="1:50" s="316" customFormat="1" x14ac:dyDescent="0.25">
      <c r="A2464" s="316" t="s">
        <v>4450</v>
      </c>
      <c r="B2464" s="317">
        <v>2157</v>
      </c>
      <c r="D2464" s="316" t="s">
        <v>3925</v>
      </c>
      <c r="E2464" s="316">
        <v>1317</v>
      </c>
      <c r="G2464" s="316" t="s">
        <v>3354</v>
      </c>
      <c r="Y2464" s="316">
        <v>50</v>
      </c>
      <c r="AR2464" s="316">
        <v>300</v>
      </c>
      <c r="AT2464" s="318">
        <f t="shared" si="260"/>
        <v>350</v>
      </c>
      <c r="AU2464" s="319">
        <v>0</v>
      </c>
      <c r="AV2464" s="319">
        <v>0</v>
      </c>
      <c r="AW2464" s="319">
        <v>0</v>
      </c>
      <c r="AX2464" s="318">
        <f t="shared" si="261"/>
        <v>350</v>
      </c>
    </row>
    <row r="2465" spans="1:52" s="316" customFormat="1" x14ac:dyDescent="0.25">
      <c r="A2465" s="316" t="s">
        <v>4451</v>
      </c>
      <c r="B2465" s="317">
        <v>2158</v>
      </c>
      <c r="D2465" s="316" t="s">
        <v>3160</v>
      </c>
      <c r="E2465" s="316">
        <v>1341</v>
      </c>
      <c r="G2465" s="316" t="s">
        <v>3691</v>
      </c>
      <c r="Y2465" s="316">
        <v>50</v>
      </c>
      <c r="AR2465" s="316">
        <v>300</v>
      </c>
      <c r="AT2465" s="318">
        <f t="shared" si="260"/>
        <v>350</v>
      </c>
      <c r="AU2465" s="319">
        <v>0</v>
      </c>
      <c r="AV2465" s="319">
        <v>0</v>
      </c>
      <c r="AW2465" s="319">
        <v>0</v>
      </c>
      <c r="AX2465" s="318">
        <f t="shared" si="261"/>
        <v>350</v>
      </c>
    </row>
    <row r="2466" spans="1:52" s="316" customFormat="1" x14ac:dyDescent="0.25">
      <c r="A2466" s="316" t="s">
        <v>4452</v>
      </c>
      <c r="B2466" s="317">
        <v>2159</v>
      </c>
      <c r="D2466" s="316" t="s">
        <v>3160</v>
      </c>
      <c r="E2466" s="316">
        <v>1232</v>
      </c>
      <c r="G2466" s="316" t="s">
        <v>4453</v>
      </c>
      <c r="Y2466" s="316">
        <v>50</v>
      </c>
      <c r="AR2466" s="316">
        <v>300</v>
      </c>
      <c r="AT2466" s="318">
        <f t="shared" si="260"/>
        <v>350</v>
      </c>
      <c r="AU2466" s="319">
        <v>0</v>
      </c>
      <c r="AV2466" s="319">
        <v>0</v>
      </c>
      <c r="AW2466" s="319">
        <v>0</v>
      </c>
      <c r="AX2466" s="318">
        <f t="shared" si="261"/>
        <v>350</v>
      </c>
    </row>
    <row r="2467" spans="1:52" ht="15.75" thickBot="1" x14ac:dyDescent="0.3">
      <c r="H2467" s="76">
        <f>SUM(H2458:H2466)</f>
        <v>0</v>
      </c>
      <c r="I2467" s="76">
        <f t="shared" ref="I2467:AX2467" si="262">SUM(I2458:I2466)</f>
        <v>0</v>
      </c>
      <c r="J2467" s="76">
        <f t="shared" si="262"/>
        <v>0</v>
      </c>
      <c r="K2467" s="76">
        <f t="shared" si="262"/>
        <v>0</v>
      </c>
      <c r="L2467" s="76">
        <f t="shared" si="262"/>
        <v>0</v>
      </c>
      <c r="M2467" s="76">
        <f t="shared" si="262"/>
        <v>0</v>
      </c>
      <c r="N2467" s="76">
        <f t="shared" si="262"/>
        <v>0</v>
      </c>
      <c r="O2467" s="76">
        <f t="shared" si="262"/>
        <v>0</v>
      </c>
      <c r="P2467" s="76">
        <f t="shared" si="262"/>
        <v>0</v>
      </c>
      <c r="Q2467" s="76">
        <f t="shared" si="262"/>
        <v>0</v>
      </c>
      <c r="R2467" s="76">
        <f t="shared" si="262"/>
        <v>0</v>
      </c>
      <c r="S2467" s="76">
        <f t="shared" si="262"/>
        <v>0</v>
      </c>
      <c r="T2467" s="76">
        <f t="shared" si="262"/>
        <v>0</v>
      </c>
      <c r="U2467" s="76">
        <f t="shared" si="262"/>
        <v>0</v>
      </c>
      <c r="V2467" s="76">
        <f t="shared" si="262"/>
        <v>0</v>
      </c>
      <c r="W2467" s="76">
        <f t="shared" si="262"/>
        <v>0</v>
      </c>
      <c r="X2467" s="76">
        <f t="shared" si="262"/>
        <v>0</v>
      </c>
      <c r="Y2467" s="76">
        <f t="shared" si="262"/>
        <v>1050</v>
      </c>
      <c r="Z2467" s="76">
        <f t="shared" si="262"/>
        <v>0</v>
      </c>
      <c r="AA2467" s="76">
        <f t="shared" si="262"/>
        <v>0</v>
      </c>
      <c r="AB2467" s="76">
        <f t="shared" si="262"/>
        <v>0</v>
      </c>
      <c r="AC2467" s="76">
        <f t="shared" si="262"/>
        <v>0</v>
      </c>
      <c r="AD2467" s="76">
        <f t="shared" si="262"/>
        <v>0</v>
      </c>
      <c r="AE2467" s="76">
        <f t="shared" si="262"/>
        <v>0</v>
      </c>
      <c r="AF2467" s="76">
        <f t="shared" si="262"/>
        <v>0</v>
      </c>
      <c r="AG2467" s="76">
        <f t="shared" si="262"/>
        <v>0</v>
      </c>
      <c r="AH2467" s="76">
        <f t="shared" si="262"/>
        <v>0</v>
      </c>
      <c r="AI2467" s="76">
        <f t="shared" si="262"/>
        <v>0</v>
      </c>
      <c r="AJ2467" s="76">
        <f t="shared" si="262"/>
        <v>0</v>
      </c>
      <c r="AK2467" s="76">
        <f t="shared" si="262"/>
        <v>0</v>
      </c>
      <c r="AL2467" s="76">
        <f t="shared" si="262"/>
        <v>0</v>
      </c>
      <c r="AM2467" s="76">
        <f t="shared" si="262"/>
        <v>0</v>
      </c>
      <c r="AN2467" s="76">
        <f t="shared" si="262"/>
        <v>0</v>
      </c>
      <c r="AO2467" s="76">
        <f t="shared" si="262"/>
        <v>0</v>
      </c>
      <c r="AP2467" s="76">
        <f t="shared" si="262"/>
        <v>0</v>
      </c>
      <c r="AQ2467" s="76">
        <f t="shared" si="262"/>
        <v>0</v>
      </c>
      <c r="AR2467" s="76">
        <f t="shared" si="262"/>
        <v>2100</v>
      </c>
      <c r="AS2467" s="76">
        <f t="shared" si="262"/>
        <v>0</v>
      </c>
      <c r="AT2467" s="76">
        <f t="shared" si="262"/>
        <v>3150</v>
      </c>
      <c r="AU2467" s="76">
        <f t="shared" si="262"/>
        <v>0</v>
      </c>
      <c r="AV2467" s="76">
        <f t="shared" si="262"/>
        <v>0</v>
      </c>
      <c r="AW2467" s="76">
        <f t="shared" si="262"/>
        <v>0</v>
      </c>
      <c r="AX2467" s="76">
        <f t="shared" si="262"/>
        <v>3150</v>
      </c>
    </row>
    <row r="2469" spans="1:52" x14ac:dyDescent="0.25">
      <c r="A2469" s="132" t="s">
        <v>4454</v>
      </c>
    </row>
    <row r="2470" spans="1:52" s="316" customFormat="1" x14ac:dyDescent="0.25">
      <c r="A2470" s="316" t="s">
        <v>4455</v>
      </c>
      <c r="B2470" s="317">
        <v>2160</v>
      </c>
      <c r="D2470" s="316" t="s">
        <v>3160</v>
      </c>
      <c r="E2470" s="316">
        <v>1316</v>
      </c>
      <c r="G2470" s="316" t="s">
        <v>4456</v>
      </c>
      <c r="H2470" s="316">
        <v>0</v>
      </c>
      <c r="Y2470" s="316">
        <v>60</v>
      </c>
      <c r="AR2470" s="316">
        <v>300</v>
      </c>
      <c r="AT2470" s="318">
        <f>SUBTOTAL(9,H2470:AS2470)</f>
        <v>360</v>
      </c>
      <c r="AU2470" s="319">
        <v>0</v>
      </c>
      <c r="AV2470" s="319">
        <v>0</v>
      </c>
      <c r="AW2470" s="319">
        <v>0</v>
      </c>
      <c r="AX2470" s="318">
        <f>SUM(AT2470:AW2470)</f>
        <v>360</v>
      </c>
    </row>
    <row r="2471" spans="1:52" s="316" customFormat="1" x14ac:dyDescent="0.25">
      <c r="A2471" s="316" t="s">
        <v>4457</v>
      </c>
      <c r="B2471" s="317">
        <v>2161</v>
      </c>
      <c r="D2471" s="316" t="s">
        <v>3160</v>
      </c>
      <c r="E2471" s="316">
        <v>1234</v>
      </c>
      <c r="G2471" s="316" t="s">
        <v>4458</v>
      </c>
      <c r="Y2471" s="316">
        <v>50</v>
      </c>
      <c r="AR2471" s="316">
        <v>300</v>
      </c>
      <c r="AT2471" s="318">
        <f>SUBTOTAL(9,H2471:AS2471)</f>
        <v>350</v>
      </c>
      <c r="AU2471" s="319">
        <v>0</v>
      </c>
      <c r="AV2471" s="319">
        <v>0</v>
      </c>
      <c r="AW2471" s="319">
        <v>0</v>
      </c>
      <c r="AX2471" s="318">
        <f>SUM(AT2471:AW2471)</f>
        <v>350</v>
      </c>
    </row>
    <row r="2472" spans="1:52" ht="15.75" thickBot="1" x14ac:dyDescent="0.3">
      <c r="H2472" s="76">
        <f>SUM(H2470:H2471)</f>
        <v>0</v>
      </c>
      <c r="I2472" s="76">
        <f t="shared" ref="I2472:AX2472" si="263">SUM(I2470:I2471)</f>
        <v>0</v>
      </c>
      <c r="J2472" s="76">
        <f t="shared" si="263"/>
        <v>0</v>
      </c>
      <c r="K2472" s="76">
        <f t="shared" si="263"/>
        <v>0</v>
      </c>
      <c r="L2472" s="76">
        <f t="shared" si="263"/>
        <v>0</v>
      </c>
      <c r="M2472" s="76">
        <f t="shared" si="263"/>
        <v>0</v>
      </c>
      <c r="N2472" s="76">
        <f t="shared" si="263"/>
        <v>0</v>
      </c>
      <c r="O2472" s="76">
        <f t="shared" si="263"/>
        <v>0</v>
      </c>
      <c r="P2472" s="76">
        <f t="shared" si="263"/>
        <v>0</v>
      </c>
      <c r="Q2472" s="76">
        <f t="shared" si="263"/>
        <v>0</v>
      </c>
      <c r="R2472" s="76">
        <f t="shared" si="263"/>
        <v>0</v>
      </c>
      <c r="S2472" s="76">
        <f t="shared" si="263"/>
        <v>0</v>
      </c>
      <c r="T2472" s="76">
        <f t="shared" si="263"/>
        <v>0</v>
      </c>
      <c r="U2472" s="76">
        <f t="shared" si="263"/>
        <v>0</v>
      </c>
      <c r="V2472" s="76">
        <f t="shared" si="263"/>
        <v>0</v>
      </c>
      <c r="W2472" s="76">
        <f t="shared" si="263"/>
        <v>0</v>
      </c>
      <c r="X2472" s="76">
        <f t="shared" si="263"/>
        <v>0</v>
      </c>
      <c r="Y2472" s="76">
        <f t="shared" si="263"/>
        <v>110</v>
      </c>
      <c r="Z2472" s="76">
        <f t="shared" si="263"/>
        <v>0</v>
      </c>
      <c r="AA2472" s="76">
        <f t="shared" si="263"/>
        <v>0</v>
      </c>
      <c r="AB2472" s="76">
        <f t="shared" si="263"/>
        <v>0</v>
      </c>
      <c r="AC2472" s="76">
        <f t="shared" si="263"/>
        <v>0</v>
      </c>
      <c r="AD2472" s="76">
        <f t="shared" si="263"/>
        <v>0</v>
      </c>
      <c r="AE2472" s="76">
        <f t="shared" si="263"/>
        <v>0</v>
      </c>
      <c r="AF2472" s="76">
        <f t="shared" si="263"/>
        <v>0</v>
      </c>
      <c r="AG2472" s="76">
        <f t="shared" si="263"/>
        <v>0</v>
      </c>
      <c r="AH2472" s="76">
        <f t="shared" si="263"/>
        <v>0</v>
      </c>
      <c r="AI2472" s="76">
        <f t="shared" si="263"/>
        <v>0</v>
      </c>
      <c r="AJ2472" s="76">
        <f t="shared" si="263"/>
        <v>0</v>
      </c>
      <c r="AK2472" s="76">
        <f t="shared" si="263"/>
        <v>0</v>
      </c>
      <c r="AL2472" s="76">
        <f t="shared" si="263"/>
        <v>0</v>
      </c>
      <c r="AM2472" s="76">
        <f t="shared" si="263"/>
        <v>0</v>
      </c>
      <c r="AN2472" s="76">
        <f t="shared" si="263"/>
        <v>0</v>
      </c>
      <c r="AO2472" s="76">
        <f t="shared" si="263"/>
        <v>0</v>
      </c>
      <c r="AP2472" s="76">
        <f t="shared" si="263"/>
        <v>0</v>
      </c>
      <c r="AQ2472" s="76">
        <f t="shared" si="263"/>
        <v>0</v>
      </c>
      <c r="AR2472" s="76">
        <f t="shared" si="263"/>
        <v>600</v>
      </c>
      <c r="AS2472" s="76">
        <f t="shared" si="263"/>
        <v>0</v>
      </c>
      <c r="AT2472" s="76">
        <f t="shared" si="263"/>
        <v>710</v>
      </c>
      <c r="AU2472" s="76">
        <f t="shared" si="263"/>
        <v>0</v>
      </c>
      <c r="AV2472" s="76">
        <f t="shared" si="263"/>
        <v>0</v>
      </c>
      <c r="AW2472" s="76">
        <f t="shared" si="263"/>
        <v>0</v>
      </c>
      <c r="AX2472" s="76">
        <f t="shared" si="263"/>
        <v>710</v>
      </c>
    </row>
    <row r="2474" spans="1:52" x14ac:dyDescent="0.25">
      <c r="A2474" s="132" t="s">
        <v>4459</v>
      </c>
    </row>
    <row r="2475" spans="1:52" s="220" customFormat="1" x14ac:dyDescent="0.25">
      <c r="A2475" s="220" t="s">
        <v>4460</v>
      </c>
      <c r="B2475" s="221">
        <v>2162</v>
      </c>
      <c r="D2475" s="220" t="s">
        <v>2227</v>
      </c>
      <c r="E2475" s="220">
        <v>9537</v>
      </c>
      <c r="G2475" s="220" t="s">
        <v>4461</v>
      </c>
      <c r="H2475" s="220">
        <v>0</v>
      </c>
      <c r="AS2475" s="220">
        <v>18590</v>
      </c>
      <c r="AT2475" s="282">
        <f>SUBTOTAL(9,H2475:AS2475)</f>
        <v>18590</v>
      </c>
      <c r="AU2475" s="283">
        <v>0</v>
      </c>
      <c r="AV2475" s="283">
        <v>0</v>
      </c>
      <c r="AW2475" s="283">
        <v>0</v>
      </c>
      <c r="AX2475" s="282">
        <f>SUM(AT2475:AW2475)</f>
        <v>18590</v>
      </c>
      <c r="AZ2475" s="220" t="s">
        <v>3400</v>
      </c>
    </row>
    <row r="2476" spans="1:52" s="316" customFormat="1" x14ac:dyDescent="0.25">
      <c r="A2476" s="316" t="s">
        <v>4462</v>
      </c>
      <c r="B2476" s="317">
        <v>2163</v>
      </c>
      <c r="D2476" s="316" t="s">
        <v>3160</v>
      </c>
      <c r="E2476" s="316">
        <v>1142</v>
      </c>
      <c r="G2476" s="316" t="s">
        <v>4463</v>
      </c>
      <c r="Y2476" s="316">
        <v>50</v>
      </c>
      <c r="AR2476" s="316">
        <v>300</v>
      </c>
      <c r="AT2476" s="318">
        <f>SUBTOTAL(9,H2476:AS2476)</f>
        <v>350</v>
      </c>
      <c r="AU2476" s="319">
        <v>0</v>
      </c>
      <c r="AV2476" s="319">
        <v>0</v>
      </c>
      <c r="AW2476" s="319">
        <v>0</v>
      </c>
      <c r="AX2476" s="318">
        <f>SUM(AT2476:AW2476)</f>
        <v>350</v>
      </c>
    </row>
    <row r="2477" spans="1:52" s="316" customFormat="1" x14ac:dyDescent="0.25">
      <c r="A2477" s="316" t="s">
        <v>4464</v>
      </c>
      <c r="B2477" s="317">
        <v>2164</v>
      </c>
      <c r="D2477" s="316" t="s">
        <v>3160</v>
      </c>
      <c r="E2477" s="316">
        <v>1252</v>
      </c>
      <c r="G2477" s="316" t="s">
        <v>3696</v>
      </c>
      <c r="Y2477" s="316">
        <v>50</v>
      </c>
      <c r="AR2477" s="316">
        <v>300</v>
      </c>
      <c r="AT2477" s="318">
        <f>SUBTOTAL(9,H2477:AS2477)</f>
        <v>350</v>
      </c>
      <c r="AU2477" s="319">
        <v>0</v>
      </c>
      <c r="AV2477" s="319">
        <v>0</v>
      </c>
      <c r="AW2477" s="319">
        <v>0</v>
      </c>
      <c r="AX2477" s="318">
        <f>SUM(AT2477:AW2477)</f>
        <v>350</v>
      </c>
    </row>
    <row r="2478" spans="1:52" s="316" customFormat="1" x14ac:dyDescent="0.25">
      <c r="A2478" s="316" t="s">
        <v>4465</v>
      </c>
      <c r="B2478" s="317">
        <v>2165</v>
      </c>
      <c r="D2478" s="316" t="s">
        <v>3160</v>
      </c>
      <c r="E2478" s="316">
        <v>1322</v>
      </c>
      <c r="G2478" s="316" t="s">
        <v>4466</v>
      </c>
      <c r="Y2478" s="316">
        <v>50</v>
      </c>
      <c r="AR2478" s="316">
        <v>300</v>
      </c>
      <c r="AT2478" s="318">
        <f>SUBTOTAL(9,H2478:AS2478)</f>
        <v>350</v>
      </c>
      <c r="AU2478" s="319">
        <v>0</v>
      </c>
      <c r="AV2478" s="319">
        <v>0</v>
      </c>
      <c r="AW2478" s="319">
        <v>0</v>
      </c>
      <c r="AX2478" s="318">
        <f>SUM(AT2478:AW2478)</f>
        <v>350</v>
      </c>
    </row>
    <row r="2479" spans="1:52" s="220" customFormat="1" ht="15.75" thickBot="1" x14ac:dyDescent="0.3">
      <c r="B2479" s="221"/>
      <c r="H2479" s="270">
        <f>SUM(H2475:H2478)</f>
        <v>0</v>
      </c>
      <c r="I2479" s="270">
        <f t="shared" ref="I2479:AX2479" si="264">SUM(I2475:I2478)</f>
        <v>0</v>
      </c>
      <c r="J2479" s="270">
        <f t="shared" si="264"/>
        <v>0</v>
      </c>
      <c r="K2479" s="270">
        <f t="shared" si="264"/>
        <v>0</v>
      </c>
      <c r="L2479" s="270">
        <f t="shared" si="264"/>
        <v>0</v>
      </c>
      <c r="M2479" s="270">
        <f t="shared" si="264"/>
        <v>0</v>
      </c>
      <c r="N2479" s="270">
        <f t="shared" si="264"/>
        <v>0</v>
      </c>
      <c r="O2479" s="270">
        <f t="shared" si="264"/>
        <v>0</v>
      </c>
      <c r="P2479" s="270">
        <f t="shared" si="264"/>
        <v>0</v>
      </c>
      <c r="Q2479" s="270">
        <f t="shared" si="264"/>
        <v>0</v>
      </c>
      <c r="R2479" s="270">
        <f t="shared" si="264"/>
        <v>0</v>
      </c>
      <c r="S2479" s="270">
        <f t="shared" si="264"/>
        <v>0</v>
      </c>
      <c r="T2479" s="270">
        <f t="shared" si="264"/>
        <v>0</v>
      </c>
      <c r="U2479" s="270">
        <f t="shared" si="264"/>
        <v>0</v>
      </c>
      <c r="V2479" s="270">
        <f t="shared" si="264"/>
        <v>0</v>
      </c>
      <c r="W2479" s="270">
        <f t="shared" si="264"/>
        <v>0</v>
      </c>
      <c r="X2479" s="270">
        <f t="shared" si="264"/>
        <v>0</v>
      </c>
      <c r="Y2479" s="270">
        <f t="shared" si="264"/>
        <v>150</v>
      </c>
      <c r="Z2479" s="270">
        <f t="shared" si="264"/>
        <v>0</v>
      </c>
      <c r="AA2479" s="270">
        <f t="shared" si="264"/>
        <v>0</v>
      </c>
      <c r="AB2479" s="270">
        <f t="shared" si="264"/>
        <v>0</v>
      </c>
      <c r="AC2479" s="270">
        <f t="shared" si="264"/>
        <v>0</v>
      </c>
      <c r="AD2479" s="270">
        <f t="shared" si="264"/>
        <v>0</v>
      </c>
      <c r="AE2479" s="270">
        <f t="shared" si="264"/>
        <v>0</v>
      </c>
      <c r="AF2479" s="270">
        <f t="shared" si="264"/>
        <v>0</v>
      </c>
      <c r="AG2479" s="270">
        <f t="shared" si="264"/>
        <v>0</v>
      </c>
      <c r="AH2479" s="270">
        <f t="shared" si="264"/>
        <v>0</v>
      </c>
      <c r="AI2479" s="270">
        <f t="shared" si="264"/>
        <v>0</v>
      </c>
      <c r="AJ2479" s="270">
        <f t="shared" si="264"/>
        <v>0</v>
      </c>
      <c r="AK2479" s="270">
        <f t="shared" si="264"/>
        <v>0</v>
      </c>
      <c r="AL2479" s="270">
        <f t="shared" si="264"/>
        <v>0</v>
      </c>
      <c r="AM2479" s="270">
        <f t="shared" si="264"/>
        <v>0</v>
      </c>
      <c r="AN2479" s="270">
        <f t="shared" si="264"/>
        <v>0</v>
      </c>
      <c r="AO2479" s="270">
        <f t="shared" si="264"/>
        <v>0</v>
      </c>
      <c r="AP2479" s="270">
        <f t="shared" si="264"/>
        <v>0</v>
      </c>
      <c r="AQ2479" s="270">
        <f t="shared" si="264"/>
        <v>0</v>
      </c>
      <c r="AR2479" s="270">
        <f t="shared" si="264"/>
        <v>900</v>
      </c>
      <c r="AS2479" s="270">
        <f t="shared" si="264"/>
        <v>18590</v>
      </c>
      <c r="AT2479" s="270">
        <f t="shared" si="264"/>
        <v>19640</v>
      </c>
      <c r="AU2479" s="270">
        <f t="shared" si="264"/>
        <v>0</v>
      </c>
      <c r="AV2479" s="270">
        <f t="shared" si="264"/>
        <v>0</v>
      </c>
      <c r="AW2479" s="270">
        <f t="shared" si="264"/>
        <v>0</v>
      </c>
      <c r="AX2479" s="270">
        <f t="shared" si="264"/>
        <v>19640</v>
      </c>
    </row>
    <row r="2480" spans="1:52" s="220" customFormat="1" x14ac:dyDescent="0.25">
      <c r="B2480" s="221"/>
      <c r="AT2480" s="282"/>
      <c r="AU2480" s="283"/>
      <c r="AV2480" s="283"/>
      <c r="AW2480" s="283"/>
      <c r="AX2480" s="282"/>
    </row>
    <row r="2481" spans="1:50" s="220" customFormat="1" ht="15.75" customHeight="1" x14ac:dyDescent="0.25">
      <c r="A2481" s="315" t="s">
        <v>4467</v>
      </c>
      <c r="B2481" s="221"/>
      <c r="AT2481" s="282"/>
      <c r="AU2481" s="283"/>
      <c r="AV2481" s="283"/>
      <c r="AW2481" s="283"/>
      <c r="AX2481" s="282"/>
    </row>
    <row r="2482" spans="1:50" x14ac:dyDescent="0.25">
      <c r="A2482" s="53" t="s">
        <v>3476</v>
      </c>
      <c r="B2482" s="11">
        <v>2166</v>
      </c>
      <c r="D2482" s="22" t="s">
        <v>3162</v>
      </c>
      <c r="E2482" s="22">
        <v>6042</v>
      </c>
      <c r="F2482" s="22" t="s">
        <v>1017</v>
      </c>
      <c r="G2482" s="22" t="s">
        <v>4258</v>
      </c>
      <c r="H2482" s="195">
        <v>3000</v>
      </c>
      <c r="I2482" s="195">
        <v>20</v>
      </c>
      <c r="J2482" s="195">
        <v>100</v>
      </c>
      <c r="K2482" s="195">
        <v>100</v>
      </c>
      <c r="L2482" s="195">
        <v>60</v>
      </c>
      <c r="M2482" s="195">
        <v>100</v>
      </c>
      <c r="N2482" s="195">
        <v>50</v>
      </c>
      <c r="O2482" s="218">
        <v>30</v>
      </c>
      <c r="P2482" s="195">
        <v>20</v>
      </c>
      <c r="Q2482" s="195">
        <v>250</v>
      </c>
      <c r="R2482" s="195">
        <v>10</v>
      </c>
      <c r="S2482" s="195">
        <v>10</v>
      </c>
      <c r="T2482" s="195">
        <v>25</v>
      </c>
      <c r="U2482" s="91">
        <v>200</v>
      </c>
      <c r="V2482" s="195">
        <v>150</v>
      </c>
      <c r="W2482" s="195">
        <v>150</v>
      </c>
      <c r="X2482" s="195">
        <v>200</v>
      </c>
      <c r="Y2482" s="195">
        <v>1000</v>
      </c>
      <c r="Z2482" s="195">
        <v>10</v>
      </c>
      <c r="AA2482" s="195">
        <v>880</v>
      </c>
      <c r="AB2482" s="195">
        <v>1650</v>
      </c>
      <c r="AC2482" s="195">
        <v>3850</v>
      </c>
      <c r="AD2482" s="195">
        <v>1100</v>
      </c>
      <c r="AE2482" s="195">
        <v>550</v>
      </c>
      <c r="AF2482" s="195">
        <v>2750</v>
      </c>
      <c r="AG2482" s="195">
        <v>550</v>
      </c>
      <c r="AH2482" s="195">
        <v>2585</v>
      </c>
      <c r="AI2482" s="195">
        <v>2255</v>
      </c>
      <c r="AJ2482" s="195">
        <v>720</v>
      </c>
      <c r="AK2482" s="195">
        <v>2200</v>
      </c>
      <c r="AL2482" s="195">
        <v>110</v>
      </c>
      <c r="AM2482" s="195">
        <v>5500</v>
      </c>
      <c r="AN2482" s="217">
        <v>3850</v>
      </c>
      <c r="AO2482" s="217">
        <v>4950</v>
      </c>
      <c r="AP2482" s="217">
        <v>1100</v>
      </c>
      <c r="AQ2482" s="217">
        <v>2200</v>
      </c>
      <c r="AR2482" s="217">
        <v>300</v>
      </c>
      <c r="AS2482" s="217">
        <v>0</v>
      </c>
      <c r="AT2482" s="195">
        <f t="shared" ref="AT2482:AT2532" si="265">SUBTOTAL(9,H2482:AS2482)</f>
        <v>42585</v>
      </c>
      <c r="AU2482" s="195"/>
      <c r="AV2482" s="80"/>
      <c r="AW2482" s="22"/>
      <c r="AX2482" s="80">
        <f t="shared" ref="AX2482:AX2532" si="266">SUM(AT2482:AV2482)</f>
        <v>42585</v>
      </c>
    </row>
    <row r="2483" spans="1:50" x14ac:dyDescent="0.25">
      <c r="B2483" s="11">
        <v>2167</v>
      </c>
      <c r="D2483" s="22" t="s">
        <v>3162</v>
      </c>
      <c r="E2483" s="22">
        <v>6224</v>
      </c>
      <c r="F2483" s="22" t="s">
        <v>1017</v>
      </c>
      <c r="G2483" s="22" t="s">
        <v>4169</v>
      </c>
      <c r="H2483" s="217">
        <v>1500</v>
      </c>
      <c r="I2483" s="217">
        <v>20</v>
      </c>
      <c r="J2483" s="217">
        <v>100</v>
      </c>
      <c r="K2483" s="217">
        <v>100</v>
      </c>
      <c r="L2483" s="217">
        <v>60</v>
      </c>
      <c r="M2483" s="217">
        <v>100</v>
      </c>
      <c r="N2483" s="217">
        <v>50</v>
      </c>
      <c r="O2483" s="322">
        <v>30</v>
      </c>
      <c r="P2483" s="217">
        <v>20</v>
      </c>
      <c r="Q2483" s="217">
        <v>250</v>
      </c>
      <c r="R2483" s="217">
        <v>10</v>
      </c>
      <c r="S2483" s="217">
        <v>10</v>
      </c>
      <c r="T2483" s="217">
        <v>25</v>
      </c>
      <c r="U2483" s="99">
        <v>200</v>
      </c>
      <c r="V2483" s="217">
        <v>150</v>
      </c>
      <c r="W2483" s="217">
        <v>150</v>
      </c>
      <c r="X2483" s="217">
        <v>200</v>
      </c>
      <c r="Y2483" s="217">
        <v>500</v>
      </c>
      <c r="Z2483" s="217">
        <v>10</v>
      </c>
      <c r="AA2483" s="217">
        <v>880</v>
      </c>
      <c r="AB2483" s="217">
        <v>1650</v>
      </c>
      <c r="AC2483" s="217">
        <v>3850</v>
      </c>
      <c r="AD2483" s="217">
        <v>1100</v>
      </c>
      <c r="AE2483" s="217">
        <v>550</v>
      </c>
      <c r="AF2483" s="217">
        <v>2750</v>
      </c>
      <c r="AG2483" s="217">
        <v>550</v>
      </c>
      <c r="AH2483" s="217">
        <v>2585</v>
      </c>
      <c r="AI2483" s="217">
        <v>2255</v>
      </c>
      <c r="AJ2483" s="217">
        <v>720</v>
      </c>
      <c r="AK2483" s="217">
        <v>2200</v>
      </c>
      <c r="AL2483" s="217">
        <v>110</v>
      </c>
      <c r="AM2483" s="217">
        <v>5500</v>
      </c>
      <c r="AN2483" s="217">
        <v>3850</v>
      </c>
      <c r="AO2483" s="217">
        <v>4950</v>
      </c>
      <c r="AP2483" s="217">
        <v>1100</v>
      </c>
      <c r="AQ2483" s="217">
        <v>2200</v>
      </c>
      <c r="AR2483" s="217">
        <v>300</v>
      </c>
      <c r="AS2483" s="217">
        <v>0</v>
      </c>
      <c r="AT2483" s="195">
        <f t="shared" si="265"/>
        <v>40585</v>
      </c>
      <c r="AU2483" s="195"/>
      <c r="AV2483" s="80"/>
      <c r="AW2483" s="22"/>
      <c r="AX2483" s="80">
        <f t="shared" si="266"/>
        <v>40585</v>
      </c>
    </row>
    <row r="2484" spans="1:50" x14ac:dyDescent="0.25">
      <c r="B2484" s="11">
        <v>2168</v>
      </c>
      <c r="D2484" s="22" t="s">
        <v>3162</v>
      </c>
      <c r="E2484" s="22">
        <v>6225</v>
      </c>
      <c r="F2484" s="22" t="s">
        <v>1017</v>
      </c>
      <c r="G2484" s="22" t="s">
        <v>4134</v>
      </c>
      <c r="H2484" s="195">
        <v>3000</v>
      </c>
      <c r="I2484" s="195">
        <v>20</v>
      </c>
      <c r="J2484" s="195">
        <v>100</v>
      </c>
      <c r="K2484" s="195">
        <v>100</v>
      </c>
      <c r="L2484" s="195">
        <v>60</v>
      </c>
      <c r="M2484" s="195">
        <v>100</v>
      </c>
      <c r="N2484" s="195">
        <v>50</v>
      </c>
      <c r="O2484" s="218">
        <v>30</v>
      </c>
      <c r="P2484" s="195">
        <v>20</v>
      </c>
      <c r="Q2484" s="195">
        <v>250</v>
      </c>
      <c r="R2484" s="195">
        <v>10</v>
      </c>
      <c r="S2484" s="195">
        <v>10</v>
      </c>
      <c r="T2484" s="195">
        <v>25</v>
      </c>
      <c r="U2484" s="91">
        <v>200</v>
      </c>
      <c r="V2484" s="195">
        <v>150</v>
      </c>
      <c r="W2484" s="195">
        <v>150</v>
      </c>
      <c r="X2484" s="195">
        <v>200</v>
      </c>
      <c r="Y2484" s="195">
        <v>1000</v>
      </c>
      <c r="Z2484" s="195">
        <v>10</v>
      </c>
      <c r="AA2484" s="195">
        <v>880</v>
      </c>
      <c r="AB2484" s="195">
        <v>1650</v>
      </c>
      <c r="AC2484" s="195">
        <v>3850</v>
      </c>
      <c r="AD2484" s="195">
        <v>1100</v>
      </c>
      <c r="AE2484" s="195">
        <v>550</v>
      </c>
      <c r="AF2484" s="195">
        <v>2750</v>
      </c>
      <c r="AG2484" s="195">
        <v>550</v>
      </c>
      <c r="AH2484" s="195">
        <v>2585</v>
      </c>
      <c r="AI2484" s="195">
        <v>2255</v>
      </c>
      <c r="AJ2484" s="195">
        <v>720</v>
      </c>
      <c r="AK2484" s="195">
        <v>2200</v>
      </c>
      <c r="AL2484" s="195">
        <v>110</v>
      </c>
      <c r="AM2484" s="195">
        <v>5500</v>
      </c>
      <c r="AN2484" s="217">
        <v>3850</v>
      </c>
      <c r="AO2484" s="217">
        <v>4950</v>
      </c>
      <c r="AP2484" s="217">
        <v>1100</v>
      </c>
      <c r="AQ2484" s="217">
        <v>2200</v>
      </c>
      <c r="AR2484" s="217">
        <v>300</v>
      </c>
      <c r="AS2484" s="217">
        <v>0</v>
      </c>
      <c r="AT2484" s="195">
        <f t="shared" si="265"/>
        <v>42585</v>
      </c>
      <c r="AU2484" s="195"/>
      <c r="AV2484" s="80"/>
      <c r="AW2484" s="22"/>
      <c r="AX2484" s="80">
        <f t="shared" si="266"/>
        <v>42585</v>
      </c>
    </row>
    <row r="2485" spans="1:50" x14ac:dyDescent="0.25">
      <c r="B2485" s="11">
        <v>2169</v>
      </c>
      <c r="D2485" s="22" t="s">
        <v>3162</v>
      </c>
      <c r="E2485" s="22">
        <v>6226</v>
      </c>
      <c r="F2485" s="22" t="s">
        <v>240</v>
      </c>
      <c r="G2485" s="22" t="s">
        <v>4132</v>
      </c>
      <c r="H2485" s="217">
        <v>1500</v>
      </c>
      <c r="I2485" s="217">
        <v>20</v>
      </c>
      <c r="J2485" s="217">
        <v>100</v>
      </c>
      <c r="K2485" s="217">
        <v>100</v>
      </c>
      <c r="L2485" s="217">
        <v>60</v>
      </c>
      <c r="M2485" s="217">
        <v>100</v>
      </c>
      <c r="N2485" s="217">
        <v>50</v>
      </c>
      <c r="O2485" s="322">
        <v>30</v>
      </c>
      <c r="P2485" s="217">
        <v>20</v>
      </c>
      <c r="Q2485" s="217">
        <v>250</v>
      </c>
      <c r="R2485" s="217">
        <v>10</v>
      </c>
      <c r="S2485" s="217">
        <v>10</v>
      </c>
      <c r="T2485" s="217">
        <v>25</v>
      </c>
      <c r="U2485" s="99">
        <v>200</v>
      </c>
      <c r="V2485" s="217">
        <v>150</v>
      </c>
      <c r="W2485" s="217">
        <v>150</v>
      </c>
      <c r="X2485" s="217">
        <v>200</v>
      </c>
      <c r="Y2485" s="217">
        <v>500</v>
      </c>
      <c r="Z2485" s="217">
        <v>10</v>
      </c>
      <c r="AA2485" s="217">
        <v>880</v>
      </c>
      <c r="AB2485" s="217">
        <v>1650</v>
      </c>
      <c r="AC2485" s="217">
        <v>3850</v>
      </c>
      <c r="AD2485" s="217">
        <v>1100</v>
      </c>
      <c r="AE2485" s="217">
        <v>550</v>
      </c>
      <c r="AF2485" s="217">
        <v>2750</v>
      </c>
      <c r="AG2485" s="217">
        <v>550</v>
      </c>
      <c r="AH2485" s="217">
        <v>2585</v>
      </c>
      <c r="AI2485" s="217">
        <v>2255</v>
      </c>
      <c r="AJ2485" s="217">
        <v>720</v>
      </c>
      <c r="AK2485" s="217">
        <v>2200</v>
      </c>
      <c r="AL2485" s="217">
        <v>110</v>
      </c>
      <c r="AM2485" s="217">
        <v>5500</v>
      </c>
      <c r="AN2485" s="217">
        <v>3850</v>
      </c>
      <c r="AO2485" s="217">
        <v>4950</v>
      </c>
      <c r="AP2485" s="217">
        <v>1100</v>
      </c>
      <c r="AQ2485" s="217">
        <v>2200</v>
      </c>
      <c r="AR2485" s="217">
        <v>300</v>
      </c>
      <c r="AS2485" s="217">
        <v>0</v>
      </c>
      <c r="AT2485" s="195">
        <f t="shared" si="265"/>
        <v>40585</v>
      </c>
      <c r="AU2485" s="195"/>
      <c r="AV2485" s="80"/>
      <c r="AW2485" s="22"/>
      <c r="AX2485" s="80">
        <f t="shared" si="266"/>
        <v>40585</v>
      </c>
    </row>
    <row r="2486" spans="1:50" x14ac:dyDescent="0.25">
      <c r="B2486" s="11">
        <v>2170</v>
      </c>
      <c r="D2486" s="22" t="s">
        <v>3162</v>
      </c>
      <c r="E2486" s="22">
        <v>6228</v>
      </c>
      <c r="F2486" s="22" t="s">
        <v>240</v>
      </c>
      <c r="G2486" s="22" t="s">
        <v>4084</v>
      </c>
      <c r="H2486" s="195">
        <v>3000</v>
      </c>
      <c r="I2486" s="195">
        <v>20</v>
      </c>
      <c r="J2486" s="195">
        <v>100</v>
      </c>
      <c r="K2486" s="195">
        <v>100</v>
      </c>
      <c r="L2486" s="195">
        <v>60</v>
      </c>
      <c r="M2486" s="195">
        <v>100</v>
      </c>
      <c r="N2486" s="195">
        <v>50</v>
      </c>
      <c r="O2486" s="218">
        <v>30</v>
      </c>
      <c r="P2486" s="195">
        <v>20</v>
      </c>
      <c r="Q2486" s="195">
        <v>250</v>
      </c>
      <c r="R2486" s="195">
        <v>10</v>
      </c>
      <c r="S2486" s="195">
        <v>10</v>
      </c>
      <c r="T2486" s="195">
        <v>25</v>
      </c>
      <c r="U2486" s="91">
        <v>200</v>
      </c>
      <c r="V2486" s="195">
        <v>150</v>
      </c>
      <c r="W2486" s="195">
        <v>150</v>
      </c>
      <c r="X2486" s="195">
        <v>200</v>
      </c>
      <c r="Y2486" s="195">
        <v>1000</v>
      </c>
      <c r="Z2486" s="195">
        <v>10</v>
      </c>
      <c r="AA2486" s="195">
        <v>880</v>
      </c>
      <c r="AB2486" s="195">
        <v>1650</v>
      </c>
      <c r="AC2486" s="195">
        <v>3850</v>
      </c>
      <c r="AD2486" s="195">
        <v>1100</v>
      </c>
      <c r="AE2486" s="195">
        <v>550</v>
      </c>
      <c r="AF2486" s="195">
        <v>2750</v>
      </c>
      <c r="AG2486" s="195">
        <v>550</v>
      </c>
      <c r="AH2486" s="195">
        <v>2585</v>
      </c>
      <c r="AI2486" s="195">
        <v>2255</v>
      </c>
      <c r="AJ2486" s="195">
        <v>720</v>
      </c>
      <c r="AK2486" s="195">
        <v>2200</v>
      </c>
      <c r="AL2486" s="195">
        <v>110</v>
      </c>
      <c r="AM2486" s="195">
        <v>5500</v>
      </c>
      <c r="AN2486" s="217">
        <v>3850</v>
      </c>
      <c r="AO2486" s="217">
        <v>4950</v>
      </c>
      <c r="AP2486" s="217">
        <v>1100</v>
      </c>
      <c r="AQ2486" s="217">
        <v>2200</v>
      </c>
      <c r="AR2486" s="217">
        <v>300</v>
      </c>
      <c r="AS2486" s="217">
        <v>0</v>
      </c>
      <c r="AT2486" s="195">
        <f t="shared" si="265"/>
        <v>42585</v>
      </c>
      <c r="AU2486" s="195"/>
      <c r="AV2486" s="80"/>
      <c r="AW2486" s="22"/>
      <c r="AX2486" s="80">
        <f t="shared" si="266"/>
        <v>42585</v>
      </c>
    </row>
    <row r="2487" spans="1:50" x14ac:dyDescent="0.25">
      <c r="B2487" s="11">
        <v>2171</v>
      </c>
      <c r="D2487" s="22" t="s">
        <v>3162</v>
      </c>
      <c r="E2487" s="22">
        <v>6229</v>
      </c>
      <c r="F2487" s="22" t="s">
        <v>240</v>
      </c>
      <c r="G2487" s="22" t="s">
        <v>4105</v>
      </c>
      <c r="H2487" s="217">
        <v>1500</v>
      </c>
      <c r="I2487" s="217">
        <v>20</v>
      </c>
      <c r="J2487" s="217">
        <v>100</v>
      </c>
      <c r="K2487" s="217">
        <v>100</v>
      </c>
      <c r="L2487" s="217">
        <v>60</v>
      </c>
      <c r="M2487" s="217">
        <v>100</v>
      </c>
      <c r="N2487" s="217">
        <v>50</v>
      </c>
      <c r="O2487" s="322">
        <v>30</v>
      </c>
      <c r="P2487" s="217">
        <v>20</v>
      </c>
      <c r="Q2487" s="217">
        <v>250</v>
      </c>
      <c r="R2487" s="217">
        <v>10</v>
      </c>
      <c r="S2487" s="217">
        <v>10</v>
      </c>
      <c r="T2487" s="217">
        <v>25</v>
      </c>
      <c r="U2487" s="99">
        <v>200</v>
      </c>
      <c r="V2487" s="217">
        <v>150</v>
      </c>
      <c r="W2487" s="217">
        <v>150</v>
      </c>
      <c r="X2487" s="217">
        <v>200</v>
      </c>
      <c r="Y2487" s="217">
        <v>500</v>
      </c>
      <c r="Z2487" s="217">
        <v>10</v>
      </c>
      <c r="AA2487" s="217">
        <v>880</v>
      </c>
      <c r="AB2487" s="217">
        <v>1650</v>
      </c>
      <c r="AC2487" s="217">
        <v>3850</v>
      </c>
      <c r="AD2487" s="217">
        <v>1100</v>
      </c>
      <c r="AE2487" s="217">
        <v>550</v>
      </c>
      <c r="AF2487" s="217">
        <v>2750</v>
      </c>
      <c r="AG2487" s="217">
        <v>550</v>
      </c>
      <c r="AH2487" s="217">
        <v>2585</v>
      </c>
      <c r="AI2487" s="217">
        <v>2255</v>
      </c>
      <c r="AJ2487" s="217">
        <v>720</v>
      </c>
      <c r="AK2487" s="217">
        <v>2200</v>
      </c>
      <c r="AL2487" s="217">
        <v>110</v>
      </c>
      <c r="AM2487" s="217">
        <v>5500</v>
      </c>
      <c r="AN2487" s="217">
        <v>3850</v>
      </c>
      <c r="AO2487" s="217">
        <v>4950</v>
      </c>
      <c r="AP2487" s="217">
        <v>1100</v>
      </c>
      <c r="AQ2487" s="217">
        <v>2200</v>
      </c>
      <c r="AR2487" s="217">
        <v>300</v>
      </c>
      <c r="AS2487" s="217">
        <v>0</v>
      </c>
      <c r="AT2487" s="195">
        <f t="shared" si="265"/>
        <v>40585</v>
      </c>
      <c r="AU2487" s="195"/>
      <c r="AV2487" s="80"/>
      <c r="AW2487" s="22"/>
      <c r="AX2487" s="80">
        <f t="shared" si="266"/>
        <v>40585</v>
      </c>
    </row>
    <row r="2488" spans="1:50" x14ac:dyDescent="0.25">
      <c r="B2488" s="11">
        <v>2172</v>
      </c>
      <c r="D2488" s="22" t="s">
        <v>3162</v>
      </c>
      <c r="E2488" s="22">
        <v>6230</v>
      </c>
      <c r="F2488" s="22" t="s">
        <v>240</v>
      </c>
      <c r="G2488" s="22" t="s">
        <v>4196</v>
      </c>
      <c r="H2488" s="217">
        <v>1500</v>
      </c>
      <c r="I2488" s="217">
        <v>20</v>
      </c>
      <c r="J2488" s="217">
        <v>100</v>
      </c>
      <c r="K2488" s="217">
        <v>100</v>
      </c>
      <c r="L2488" s="217">
        <v>60</v>
      </c>
      <c r="M2488" s="217">
        <v>100</v>
      </c>
      <c r="N2488" s="217">
        <v>50</v>
      </c>
      <c r="O2488" s="322">
        <v>30</v>
      </c>
      <c r="P2488" s="217">
        <v>20</v>
      </c>
      <c r="Q2488" s="217">
        <v>250</v>
      </c>
      <c r="R2488" s="217">
        <v>10</v>
      </c>
      <c r="S2488" s="217">
        <v>10</v>
      </c>
      <c r="T2488" s="217">
        <v>25</v>
      </c>
      <c r="U2488" s="99">
        <v>200</v>
      </c>
      <c r="V2488" s="217">
        <v>150</v>
      </c>
      <c r="W2488" s="217">
        <v>150</v>
      </c>
      <c r="X2488" s="217">
        <v>200</v>
      </c>
      <c r="Y2488" s="217">
        <v>500</v>
      </c>
      <c r="Z2488" s="217">
        <v>10</v>
      </c>
      <c r="AA2488" s="217">
        <v>880</v>
      </c>
      <c r="AB2488" s="217">
        <v>1650</v>
      </c>
      <c r="AC2488" s="217">
        <v>3850</v>
      </c>
      <c r="AD2488" s="217">
        <v>1100</v>
      </c>
      <c r="AE2488" s="217">
        <v>550</v>
      </c>
      <c r="AF2488" s="217">
        <v>2750</v>
      </c>
      <c r="AG2488" s="217">
        <v>550</v>
      </c>
      <c r="AH2488" s="217">
        <v>2585</v>
      </c>
      <c r="AI2488" s="217">
        <v>2255</v>
      </c>
      <c r="AJ2488" s="217">
        <v>720</v>
      </c>
      <c r="AK2488" s="217">
        <v>2200</v>
      </c>
      <c r="AL2488" s="217">
        <v>110</v>
      </c>
      <c r="AM2488" s="217">
        <v>5500</v>
      </c>
      <c r="AN2488" s="217">
        <v>3850</v>
      </c>
      <c r="AO2488" s="217">
        <v>4950</v>
      </c>
      <c r="AP2488" s="217">
        <v>1100</v>
      </c>
      <c r="AQ2488" s="217">
        <v>2200</v>
      </c>
      <c r="AR2488" s="217">
        <v>300</v>
      </c>
      <c r="AS2488" s="217">
        <v>0</v>
      </c>
      <c r="AT2488" s="195">
        <f t="shared" si="265"/>
        <v>40585</v>
      </c>
      <c r="AU2488" s="195"/>
      <c r="AV2488" s="80"/>
      <c r="AW2488" s="22"/>
      <c r="AX2488" s="80">
        <f t="shared" si="266"/>
        <v>40585</v>
      </c>
    </row>
    <row r="2489" spans="1:50" x14ac:dyDescent="0.25">
      <c r="B2489" s="11">
        <v>2173</v>
      </c>
      <c r="D2489" s="22" t="s">
        <v>3162</v>
      </c>
      <c r="E2489" s="22">
        <v>6231</v>
      </c>
      <c r="F2489" s="22" t="s">
        <v>1017</v>
      </c>
      <c r="G2489" s="22" t="s">
        <v>4128</v>
      </c>
      <c r="H2489" s="217">
        <v>1500</v>
      </c>
      <c r="I2489" s="217">
        <v>20</v>
      </c>
      <c r="J2489" s="217">
        <v>100</v>
      </c>
      <c r="K2489" s="217">
        <v>100</v>
      </c>
      <c r="L2489" s="217">
        <v>60</v>
      </c>
      <c r="M2489" s="217">
        <v>100</v>
      </c>
      <c r="N2489" s="217">
        <v>50</v>
      </c>
      <c r="O2489" s="322">
        <v>30</v>
      </c>
      <c r="P2489" s="217">
        <v>20</v>
      </c>
      <c r="Q2489" s="217">
        <v>250</v>
      </c>
      <c r="R2489" s="217">
        <v>10</v>
      </c>
      <c r="S2489" s="217">
        <v>10</v>
      </c>
      <c r="T2489" s="217">
        <v>25</v>
      </c>
      <c r="U2489" s="99">
        <v>200</v>
      </c>
      <c r="V2489" s="217">
        <v>150</v>
      </c>
      <c r="W2489" s="217">
        <v>150</v>
      </c>
      <c r="X2489" s="217">
        <v>200</v>
      </c>
      <c r="Y2489" s="217">
        <v>500</v>
      </c>
      <c r="Z2489" s="217">
        <v>10</v>
      </c>
      <c r="AA2489" s="217">
        <v>880</v>
      </c>
      <c r="AB2489" s="217">
        <v>1650</v>
      </c>
      <c r="AC2489" s="217">
        <v>3850</v>
      </c>
      <c r="AD2489" s="217">
        <v>1100</v>
      </c>
      <c r="AE2489" s="217">
        <v>550</v>
      </c>
      <c r="AF2489" s="217">
        <v>2750</v>
      </c>
      <c r="AG2489" s="217">
        <v>550</v>
      </c>
      <c r="AH2489" s="217">
        <v>2585</v>
      </c>
      <c r="AI2489" s="217">
        <v>2255</v>
      </c>
      <c r="AJ2489" s="217">
        <v>720</v>
      </c>
      <c r="AK2489" s="217">
        <v>2200</v>
      </c>
      <c r="AL2489" s="217">
        <v>110</v>
      </c>
      <c r="AM2489" s="217">
        <v>5500</v>
      </c>
      <c r="AN2489" s="217">
        <v>3850</v>
      </c>
      <c r="AO2489" s="217">
        <v>4950</v>
      </c>
      <c r="AP2489" s="217">
        <v>1100</v>
      </c>
      <c r="AQ2489" s="217">
        <v>2200</v>
      </c>
      <c r="AR2489" s="217">
        <v>300</v>
      </c>
      <c r="AS2489" s="217">
        <v>0</v>
      </c>
      <c r="AT2489" s="195">
        <f t="shared" si="265"/>
        <v>40585</v>
      </c>
      <c r="AU2489" s="195"/>
      <c r="AV2489" s="80"/>
      <c r="AW2489" s="22"/>
      <c r="AX2489" s="80">
        <f t="shared" si="266"/>
        <v>40585</v>
      </c>
    </row>
    <row r="2490" spans="1:50" x14ac:dyDescent="0.25">
      <c r="B2490" s="11">
        <v>2174</v>
      </c>
      <c r="D2490" s="22" t="s">
        <v>3162</v>
      </c>
      <c r="E2490" s="22">
        <v>6232</v>
      </c>
      <c r="F2490" s="22" t="s">
        <v>1017</v>
      </c>
      <c r="G2490" s="22" t="s">
        <v>4468</v>
      </c>
      <c r="H2490" s="195">
        <v>3000</v>
      </c>
      <c r="I2490" s="195">
        <v>20</v>
      </c>
      <c r="J2490" s="195">
        <v>100</v>
      </c>
      <c r="K2490" s="195">
        <v>100</v>
      </c>
      <c r="L2490" s="195">
        <v>60</v>
      </c>
      <c r="M2490" s="195">
        <v>100</v>
      </c>
      <c r="N2490" s="195">
        <v>50</v>
      </c>
      <c r="O2490" s="218">
        <v>30</v>
      </c>
      <c r="P2490" s="195">
        <v>20</v>
      </c>
      <c r="Q2490" s="195">
        <v>250</v>
      </c>
      <c r="R2490" s="195">
        <v>10</v>
      </c>
      <c r="S2490" s="195">
        <v>10</v>
      </c>
      <c r="T2490" s="195">
        <v>25</v>
      </c>
      <c r="U2490" s="91">
        <v>200</v>
      </c>
      <c r="V2490" s="195">
        <v>150</v>
      </c>
      <c r="W2490" s="195">
        <v>150</v>
      </c>
      <c r="X2490" s="195">
        <v>200</v>
      </c>
      <c r="Y2490" s="195">
        <v>1000</v>
      </c>
      <c r="Z2490" s="195">
        <v>10</v>
      </c>
      <c r="AA2490" s="195">
        <v>880</v>
      </c>
      <c r="AB2490" s="195">
        <v>1650</v>
      </c>
      <c r="AC2490" s="195">
        <v>3850</v>
      </c>
      <c r="AD2490" s="195">
        <v>1100</v>
      </c>
      <c r="AE2490" s="195">
        <v>550</v>
      </c>
      <c r="AF2490" s="195">
        <v>2750</v>
      </c>
      <c r="AG2490" s="195">
        <v>550</v>
      </c>
      <c r="AH2490" s="195">
        <v>2585</v>
      </c>
      <c r="AI2490" s="195">
        <v>2255</v>
      </c>
      <c r="AJ2490" s="195">
        <v>720</v>
      </c>
      <c r="AK2490" s="195">
        <v>2200</v>
      </c>
      <c r="AL2490" s="195">
        <v>110</v>
      </c>
      <c r="AM2490" s="195">
        <v>5500</v>
      </c>
      <c r="AN2490" s="217">
        <v>3850</v>
      </c>
      <c r="AO2490" s="217">
        <v>4950</v>
      </c>
      <c r="AP2490" s="217">
        <v>1100</v>
      </c>
      <c r="AQ2490" s="217">
        <v>2200</v>
      </c>
      <c r="AR2490" s="217">
        <v>300</v>
      </c>
      <c r="AS2490" s="217">
        <v>0</v>
      </c>
      <c r="AT2490" s="195">
        <f t="shared" si="265"/>
        <v>42585</v>
      </c>
      <c r="AU2490" s="195"/>
      <c r="AV2490" s="80"/>
      <c r="AW2490" s="22"/>
      <c r="AX2490" s="80">
        <f t="shared" si="266"/>
        <v>42585</v>
      </c>
    </row>
    <row r="2491" spans="1:50" x14ac:dyDescent="0.25">
      <c r="B2491" s="11">
        <v>2175</v>
      </c>
      <c r="D2491" s="22" t="s">
        <v>3162</v>
      </c>
      <c r="E2491" s="22">
        <v>6234</v>
      </c>
      <c r="F2491" s="22" t="s">
        <v>1017</v>
      </c>
      <c r="G2491" s="22" t="s">
        <v>4469</v>
      </c>
      <c r="H2491" s="217">
        <v>1500</v>
      </c>
      <c r="I2491" s="217">
        <v>20</v>
      </c>
      <c r="J2491" s="217">
        <v>100</v>
      </c>
      <c r="K2491" s="217">
        <v>100</v>
      </c>
      <c r="L2491" s="217">
        <v>60</v>
      </c>
      <c r="M2491" s="217">
        <v>100</v>
      </c>
      <c r="N2491" s="217">
        <v>50</v>
      </c>
      <c r="O2491" s="322">
        <v>30</v>
      </c>
      <c r="P2491" s="217">
        <v>20</v>
      </c>
      <c r="Q2491" s="217">
        <v>250</v>
      </c>
      <c r="R2491" s="217">
        <v>10</v>
      </c>
      <c r="S2491" s="217">
        <v>10</v>
      </c>
      <c r="T2491" s="217">
        <v>25</v>
      </c>
      <c r="U2491" s="99">
        <v>200</v>
      </c>
      <c r="V2491" s="217">
        <v>150</v>
      </c>
      <c r="W2491" s="217">
        <v>150</v>
      </c>
      <c r="X2491" s="217">
        <v>200</v>
      </c>
      <c r="Y2491" s="217">
        <v>500</v>
      </c>
      <c r="Z2491" s="217">
        <v>10</v>
      </c>
      <c r="AA2491" s="217">
        <v>880</v>
      </c>
      <c r="AB2491" s="217">
        <v>1650</v>
      </c>
      <c r="AC2491" s="217">
        <v>3850</v>
      </c>
      <c r="AD2491" s="217">
        <v>1100</v>
      </c>
      <c r="AE2491" s="217">
        <v>550</v>
      </c>
      <c r="AF2491" s="217">
        <v>2750</v>
      </c>
      <c r="AG2491" s="217">
        <v>550</v>
      </c>
      <c r="AH2491" s="217">
        <v>2585</v>
      </c>
      <c r="AI2491" s="217">
        <v>2255</v>
      </c>
      <c r="AJ2491" s="217">
        <v>720</v>
      </c>
      <c r="AK2491" s="217">
        <v>2200</v>
      </c>
      <c r="AL2491" s="217">
        <v>110</v>
      </c>
      <c r="AM2491" s="217">
        <v>5500</v>
      </c>
      <c r="AN2491" s="217">
        <v>3850</v>
      </c>
      <c r="AO2491" s="217">
        <v>4950</v>
      </c>
      <c r="AP2491" s="217">
        <v>1100</v>
      </c>
      <c r="AQ2491" s="217">
        <v>2200</v>
      </c>
      <c r="AR2491" s="217">
        <v>300</v>
      </c>
      <c r="AS2491" s="217">
        <v>0</v>
      </c>
      <c r="AT2491" s="195">
        <f t="shared" si="265"/>
        <v>40585</v>
      </c>
      <c r="AU2491" s="195"/>
      <c r="AV2491" s="80"/>
      <c r="AW2491" s="22"/>
      <c r="AX2491" s="80">
        <f t="shared" si="266"/>
        <v>40585</v>
      </c>
    </row>
    <row r="2492" spans="1:50" x14ac:dyDescent="0.25">
      <c r="B2492" s="11">
        <v>2176</v>
      </c>
      <c r="D2492" s="22" t="s">
        <v>3162</v>
      </c>
      <c r="E2492" s="22">
        <v>6236</v>
      </c>
      <c r="F2492" s="22" t="s">
        <v>240</v>
      </c>
      <c r="G2492" s="22" t="s">
        <v>4333</v>
      </c>
      <c r="H2492" s="217">
        <v>1500</v>
      </c>
      <c r="I2492" s="217">
        <v>20</v>
      </c>
      <c r="J2492" s="217">
        <v>100</v>
      </c>
      <c r="K2492" s="217">
        <v>100</v>
      </c>
      <c r="L2492" s="217">
        <v>60</v>
      </c>
      <c r="M2492" s="217">
        <v>100</v>
      </c>
      <c r="N2492" s="217">
        <v>50</v>
      </c>
      <c r="O2492" s="322">
        <v>30</v>
      </c>
      <c r="P2492" s="217">
        <v>20</v>
      </c>
      <c r="Q2492" s="217">
        <v>250</v>
      </c>
      <c r="R2492" s="217">
        <v>10</v>
      </c>
      <c r="S2492" s="217">
        <v>10</v>
      </c>
      <c r="T2492" s="217">
        <v>25</v>
      </c>
      <c r="U2492" s="99">
        <v>200</v>
      </c>
      <c r="V2492" s="217">
        <v>150</v>
      </c>
      <c r="W2492" s="217">
        <v>150</v>
      </c>
      <c r="X2492" s="217">
        <v>200</v>
      </c>
      <c r="Y2492" s="217">
        <v>500</v>
      </c>
      <c r="Z2492" s="217">
        <v>10</v>
      </c>
      <c r="AA2492" s="217">
        <v>880</v>
      </c>
      <c r="AB2492" s="217">
        <v>1650</v>
      </c>
      <c r="AC2492" s="217">
        <v>3850</v>
      </c>
      <c r="AD2492" s="217">
        <v>1100</v>
      </c>
      <c r="AE2492" s="217">
        <v>550</v>
      </c>
      <c r="AF2492" s="217">
        <v>2750</v>
      </c>
      <c r="AG2492" s="217">
        <v>550</v>
      </c>
      <c r="AH2492" s="217">
        <v>2585</v>
      </c>
      <c r="AI2492" s="217">
        <v>2255</v>
      </c>
      <c r="AJ2492" s="217">
        <v>720</v>
      </c>
      <c r="AK2492" s="217">
        <v>2200</v>
      </c>
      <c r="AL2492" s="217">
        <v>110</v>
      </c>
      <c r="AM2492" s="217">
        <v>5500</v>
      </c>
      <c r="AN2492" s="217">
        <v>3850</v>
      </c>
      <c r="AO2492" s="217">
        <v>4950</v>
      </c>
      <c r="AP2492" s="217">
        <v>1100</v>
      </c>
      <c r="AQ2492" s="217">
        <v>2200</v>
      </c>
      <c r="AR2492" s="217">
        <v>300</v>
      </c>
      <c r="AS2492" s="217">
        <v>0</v>
      </c>
      <c r="AT2492" s="195">
        <f t="shared" si="265"/>
        <v>40585</v>
      </c>
      <c r="AU2492" s="195"/>
      <c r="AV2492" s="80"/>
      <c r="AW2492" s="22"/>
      <c r="AX2492" s="80">
        <f t="shared" si="266"/>
        <v>40585</v>
      </c>
    </row>
    <row r="2493" spans="1:50" x14ac:dyDescent="0.25">
      <c r="B2493" s="11">
        <v>2177</v>
      </c>
      <c r="D2493" s="22" t="s">
        <v>3162</v>
      </c>
      <c r="E2493" s="22">
        <v>6235</v>
      </c>
      <c r="F2493" s="22" t="s">
        <v>1017</v>
      </c>
      <c r="G2493" s="22" t="s">
        <v>4470</v>
      </c>
      <c r="H2493" s="195">
        <v>3000</v>
      </c>
      <c r="I2493" s="195">
        <v>20</v>
      </c>
      <c r="J2493" s="195">
        <v>100</v>
      </c>
      <c r="K2493" s="195">
        <v>100</v>
      </c>
      <c r="L2493" s="195">
        <v>60</v>
      </c>
      <c r="M2493" s="195">
        <v>100</v>
      </c>
      <c r="N2493" s="195">
        <v>50</v>
      </c>
      <c r="O2493" s="218">
        <v>30</v>
      </c>
      <c r="P2493" s="195">
        <v>20</v>
      </c>
      <c r="Q2493" s="195">
        <v>250</v>
      </c>
      <c r="R2493" s="195">
        <v>10</v>
      </c>
      <c r="S2493" s="195">
        <v>10</v>
      </c>
      <c r="T2493" s="195">
        <v>25</v>
      </c>
      <c r="U2493" s="91">
        <v>200</v>
      </c>
      <c r="V2493" s="195">
        <v>150</v>
      </c>
      <c r="W2493" s="195">
        <v>150</v>
      </c>
      <c r="X2493" s="195">
        <v>200</v>
      </c>
      <c r="Y2493" s="195">
        <v>1000</v>
      </c>
      <c r="Z2493" s="195">
        <v>10</v>
      </c>
      <c r="AA2493" s="195">
        <v>880</v>
      </c>
      <c r="AB2493" s="195">
        <v>1650</v>
      </c>
      <c r="AC2493" s="195">
        <v>3850</v>
      </c>
      <c r="AD2493" s="195">
        <v>1100</v>
      </c>
      <c r="AE2493" s="195">
        <v>550</v>
      </c>
      <c r="AF2493" s="195">
        <v>2750</v>
      </c>
      <c r="AG2493" s="195">
        <v>550</v>
      </c>
      <c r="AH2493" s="195">
        <v>2585</v>
      </c>
      <c r="AI2493" s="195">
        <v>2255</v>
      </c>
      <c r="AJ2493" s="195">
        <v>720</v>
      </c>
      <c r="AK2493" s="195">
        <v>2200</v>
      </c>
      <c r="AL2493" s="195">
        <v>110</v>
      </c>
      <c r="AM2493" s="195">
        <v>5500</v>
      </c>
      <c r="AN2493" s="217">
        <v>3850</v>
      </c>
      <c r="AO2493" s="217">
        <v>4950</v>
      </c>
      <c r="AP2493" s="217">
        <v>1100</v>
      </c>
      <c r="AQ2493" s="217">
        <v>2200</v>
      </c>
      <c r="AR2493" s="217">
        <v>300</v>
      </c>
      <c r="AS2493" s="217">
        <v>0</v>
      </c>
      <c r="AT2493" s="195">
        <f t="shared" si="265"/>
        <v>42585</v>
      </c>
      <c r="AU2493" s="195"/>
      <c r="AV2493" s="80"/>
      <c r="AW2493" s="22"/>
      <c r="AX2493" s="80">
        <f t="shared" si="266"/>
        <v>42585</v>
      </c>
    </row>
    <row r="2494" spans="1:50" x14ac:dyDescent="0.25">
      <c r="B2494" s="11">
        <v>2178</v>
      </c>
      <c r="D2494" s="22" t="s">
        <v>3162</v>
      </c>
      <c r="E2494" s="22">
        <v>6043</v>
      </c>
      <c r="F2494" s="22" t="s">
        <v>1017</v>
      </c>
      <c r="G2494" s="22" t="s">
        <v>4326</v>
      </c>
      <c r="H2494" s="217">
        <v>1500</v>
      </c>
      <c r="I2494" s="217">
        <v>20</v>
      </c>
      <c r="J2494" s="217">
        <v>100</v>
      </c>
      <c r="K2494" s="217">
        <v>100</v>
      </c>
      <c r="L2494" s="217">
        <v>60</v>
      </c>
      <c r="M2494" s="217">
        <v>100</v>
      </c>
      <c r="N2494" s="217">
        <v>50</v>
      </c>
      <c r="O2494" s="322">
        <v>30</v>
      </c>
      <c r="P2494" s="217">
        <v>20</v>
      </c>
      <c r="Q2494" s="217">
        <v>250</v>
      </c>
      <c r="R2494" s="217">
        <v>10</v>
      </c>
      <c r="S2494" s="217">
        <v>10</v>
      </c>
      <c r="T2494" s="217">
        <v>25</v>
      </c>
      <c r="U2494" s="99">
        <v>200</v>
      </c>
      <c r="V2494" s="217">
        <v>150</v>
      </c>
      <c r="W2494" s="217">
        <v>150</v>
      </c>
      <c r="X2494" s="217">
        <v>200</v>
      </c>
      <c r="Y2494" s="217">
        <v>500</v>
      </c>
      <c r="Z2494" s="217">
        <v>10</v>
      </c>
      <c r="AA2494" s="217">
        <v>880</v>
      </c>
      <c r="AB2494" s="217">
        <v>1650</v>
      </c>
      <c r="AC2494" s="217">
        <v>3850</v>
      </c>
      <c r="AD2494" s="217">
        <v>1100</v>
      </c>
      <c r="AE2494" s="217">
        <v>550</v>
      </c>
      <c r="AF2494" s="217">
        <v>2750</v>
      </c>
      <c r="AG2494" s="217">
        <v>550</v>
      </c>
      <c r="AH2494" s="217">
        <v>2585</v>
      </c>
      <c r="AI2494" s="217">
        <v>2255</v>
      </c>
      <c r="AJ2494" s="217">
        <v>720</v>
      </c>
      <c r="AK2494" s="217">
        <v>2200</v>
      </c>
      <c r="AL2494" s="217">
        <v>110</v>
      </c>
      <c r="AM2494" s="217">
        <v>5500</v>
      </c>
      <c r="AN2494" s="217">
        <v>3850</v>
      </c>
      <c r="AO2494" s="217">
        <v>4950</v>
      </c>
      <c r="AP2494" s="217">
        <v>1100</v>
      </c>
      <c r="AQ2494" s="217">
        <v>2200</v>
      </c>
      <c r="AR2494" s="217">
        <v>300</v>
      </c>
      <c r="AS2494" s="217">
        <v>0</v>
      </c>
      <c r="AT2494" s="195">
        <f t="shared" si="265"/>
        <v>40585</v>
      </c>
      <c r="AU2494" s="195"/>
      <c r="AV2494" s="80"/>
      <c r="AW2494" s="22"/>
      <c r="AX2494" s="80">
        <f t="shared" si="266"/>
        <v>40585</v>
      </c>
    </row>
    <row r="2495" spans="1:50" x14ac:dyDescent="0.25">
      <c r="B2495" s="11">
        <v>2179</v>
      </c>
      <c r="D2495" s="22" t="s">
        <v>3162</v>
      </c>
      <c r="E2495" s="22">
        <v>6237</v>
      </c>
      <c r="F2495" s="22" t="s">
        <v>1017</v>
      </c>
      <c r="G2495" s="22" t="s">
        <v>4143</v>
      </c>
      <c r="H2495" s="217">
        <v>1500</v>
      </c>
      <c r="I2495" s="217">
        <v>20</v>
      </c>
      <c r="J2495" s="217">
        <v>100</v>
      </c>
      <c r="K2495" s="217">
        <v>100</v>
      </c>
      <c r="L2495" s="217">
        <v>60</v>
      </c>
      <c r="M2495" s="217">
        <v>100</v>
      </c>
      <c r="N2495" s="217">
        <v>50</v>
      </c>
      <c r="O2495" s="322">
        <v>30</v>
      </c>
      <c r="P2495" s="217">
        <v>20</v>
      </c>
      <c r="Q2495" s="217">
        <v>250</v>
      </c>
      <c r="R2495" s="217">
        <v>10</v>
      </c>
      <c r="S2495" s="217">
        <v>10</v>
      </c>
      <c r="T2495" s="217">
        <v>25</v>
      </c>
      <c r="U2495" s="99">
        <v>200</v>
      </c>
      <c r="V2495" s="217">
        <v>150</v>
      </c>
      <c r="W2495" s="217">
        <v>150</v>
      </c>
      <c r="X2495" s="217">
        <v>200</v>
      </c>
      <c r="Y2495" s="217">
        <v>500</v>
      </c>
      <c r="Z2495" s="217">
        <v>10</v>
      </c>
      <c r="AA2495" s="217">
        <v>880</v>
      </c>
      <c r="AB2495" s="217">
        <v>1650</v>
      </c>
      <c r="AC2495" s="217">
        <v>3850</v>
      </c>
      <c r="AD2495" s="217">
        <v>1100</v>
      </c>
      <c r="AE2495" s="217">
        <v>550</v>
      </c>
      <c r="AF2495" s="217">
        <v>2750</v>
      </c>
      <c r="AG2495" s="217">
        <v>550</v>
      </c>
      <c r="AH2495" s="217">
        <v>2585</v>
      </c>
      <c r="AI2495" s="217">
        <v>2255</v>
      </c>
      <c r="AJ2495" s="217">
        <v>720</v>
      </c>
      <c r="AK2495" s="217">
        <v>2200</v>
      </c>
      <c r="AL2495" s="217">
        <v>110</v>
      </c>
      <c r="AM2495" s="217">
        <v>5500</v>
      </c>
      <c r="AN2495" s="217">
        <v>3850</v>
      </c>
      <c r="AO2495" s="217">
        <v>4950</v>
      </c>
      <c r="AP2495" s="217">
        <v>1100</v>
      </c>
      <c r="AQ2495" s="217">
        <v>2200</v>
      </c>
      <c r="AR2495" s="217">
        <v>300</v>
      </c>
      <c r="AS2495" s="217">
        <v>0</v>
      </c>
      <c r="AT2495" s="195">
        <f t="shared" si="265"/>
        <v>40585</v>
      </c>
      <c r="AU2495" s="195"/>
      <c r="AV2495" s="80"/>
      <c r="AW2495" s="22"/>
      <c r="AX2495" s="80">
        <f t="shared" si="266"/>
        <v>40585</v>
      </c>
    </row>
    <row r="2496" spans="1:50" x14ac:dyDescent="0.25">
      <c r="B2496" s="11">
        <v>2180</v>
      </c>
      <c r="D2496" s="22" t="s">
        <v>3162</v>
      </c>
      <c r="E2496" s="22">
        <v>6238</v>
      </c>
      <c r="F2496" s="22" t="s">
        <v>240</v>
      </c>
      <c r="G2496" s="22" t="s">
        <v>4100</v>
      </c>
      <c r="H2496" s="195">
        <v>3000</v>
      </c>
      <c r="I2496" s="195">
        <v>20</v>
      </c>
      <c r="J2496" s="195">
        <v>100</v>
      </c>
      <c r="K2496" s="195">
        <v>100</v>
      </c>
      <c r="L2496" s="195">
        <v>60</v>
      </c>
      <c r="M2496" s="195">
        <v>100</v>
      </c>
      <c r="N2496" s="195">
        <v>50</v>
      </c>
      <c r="O2496" s="218">
        <v>30</v>
      </c>
      <c r="P2496" s="195">
        <v>20</v>
      </c>
      <c r="Q2496" s="195">
        <v>250</v>
      </c>
      <c r="R2496" s="195">
        <v>10</v>
      </c>
      <c r="S2496" s="195">
        <v>10</v>
      </c>
      <c r="T2496" s="195">
        <v>25</v>
      </c>
      <c r="U2496" s="91">
        <v>200</v>
      </c>
      <c r="V2496" s="195">
        <v>150</v>
      </c>
      <c r="W2496" s="195">
        <v>150</v>
      </c>
      <c r="X2496" s="195">
        <v>200</v>
      </c>
      <c r="Y2496" s="195">
        <v>1000</v>
      </c>
      <c r="Z2496" s="195">
        <v>10</v>
      </c>
      <c r="AA2496" s="195">
        <v>880</v>
      </c>
      <c r="AB2496" s="195">
        <v>1650</v>
      </c>
      <c r="AC2496" s="195">
        <v>3850</v>
      </c>
      <c r="AD2496" s="195">
        <v>1100</v>
      </c>
      <c r="AE2496" s="195">
        <v>550</v>
      </c>
      <c r="AF2496" s="195">
        <v>2750</v>
      </c>
      <c r="AG2496" s="195">
        <v>550</v>
      </c>
      <c r="AH2496" s="195">
        <v>2585</v>
      </c>
      <c r="AI2496" s="195">
        <v>2255</v>
      </c>
      <c r="AJ2496" s="195">
        <v>720</v>
      </c>
      <c r="AK2496" s="195">
        <v>2200</v>
      </c>
      <c r="AL2496" s="195">
        <v>110</v>
      </c>
      <c r="AM2496" s="195">
        <v>5500</v>
      </c>
      <c r="AN2496" s="217">
        <v>3850</v>
      </c>
      <c r="AO2496" s="217">
        <v>4950</v>
      </c>
      <c r="AP2496" s="217">
        <v>1100</v>
      </c>
      <c r="AQ2496" s="217">
        <v>2200</v>
      </c>
      <c r="AR2496" s="217">
        <v>300</v>
      </c>
      <c r="AS2496" s="217">
        <v>0</v>
      </c>
      <c r="AT2496" s="195">
        <f t="shared" si="265"/>
        <v>42585</v>
      </c>
      <c r="AU2496" s="195"/>
      <c r="AV2496" s="80"/>
      <c r="AW2496" s="22"/>
      <c r="AX2496" s="80">
        <f t="shared" si="266"/>
        <v>42585</v>
      </c>
    </row>
    <row r="2497" spans="2:50" customFormat="1" x14ac:dyDescent="0.25">
      <c r="B2497" s="11">
        <v>2181</v>
      </c>
      <c r="D2497" s="22" t="s">
        <v>3162</v>
      </c>
      <c r="E2497" s="22">
        <v>6239</v>
      </c>
      <c r="F2497" s="22" t="s">
        <v>1017</v>
      </c>
      <c r="G2497" s="22" t="s">
        <v>4360</v>
      </c>
      <c r="H2497" s="217">
        <v>1500</v>
      </c>
      <c r="I2497" s="217">
        <v>20</v>
      </c>
      <c r="J2497" s="217">
        <v>100</v>
      </c>
      <c r="K2497" s="217">
        <v>100</v>
      </c>
      <c r="L2497" s="217">
        <v>60</v>
      </c>
      <c r="M2497" s="217">
        <v>100</v>
      </c>
      <c r="N2497" s="217">
        <v>50</v>
      </c>
      <c r="O2497" s="322">
        <v>30</v>
      </c>
      <c r="P2497" s="217">
        <v>20</v>
      </c>
      <c r="Q2497" s="217">
        <v>250</v>
      </c>
      <c r="R2497" s="217">
        <v>10</v>
      </c>
      <c r="S2497" s="217">
        <v>10</v>
      </c>
      <c r="T2497" s="217">
        <v>25</v>
      </c>
      <c r="U2497" s="99">
        <v>200</v>
      </c>
      <c r="V2497" s="217">
        <v>150</v>
      </c>
      <c r="W2497" s="217">
        <v>150</v>
      </c>
      <c r="X2497" s="217">
        <v>200</v>
      </c>
      <c r="Y2497" s="217">
        <v>500</v>
      </c>
      <c r="Z2497" s="217">
        <v>10</v>
      </c>
      <c r="AA2497" s="217">
        <v>880</v>
      </c>
      <c r="AB2497" s="217">
        <v>1650</v>
      </c>
      <c r="AC2497" s="217">
        <v>3850</v>
      </c>
      <c r="AD2497" s="217">
        <v>1100</v>
      </c>
      <c r="AE2497" s="217">
        <v>550</v>
      </c>
      <c r="AF2497" s="217">
        <v>2750</v>
      </c>
      <c r="AG2497" s="217">
        <v>550</v>
      </c>
      <c r="AH2497" s="217">
        <v>2585</v>
      </c>
      <c r="AI2497" s="217">
        <v>2255</v>
      </c>
      <c r="AJ2497" s="217">
        <v>720</v>
      </c>
      <c r="AK2497" s="217">
        <v>2200</v>
      </c>
      <c r="AL2497" s="217">
        <v>110</v>
      </c>
      <c r="AM2497" s="217">
        <v>5500</v>
      </c>
      <c r="AN2497" s="217">
        <v>3850</v>
      </c>
      <c r="AO2497" s="217">
        <v>4950</v>
      </c>
      <c r="AP2497" s="217">
        <v>1100</v>
      </c>
      <c r="AQ2497" s="217">
        <v>2200</v>
      </c>
      <c r="AR2497" s="217">
        <v>300</v>
      </c>
      <c r="AS2497" s="217">
        <v>0</v>
      </c>
      <c r="AT2497" s="195">
        <f t="shared" si="265"/>
        <v>40585</v>
      </c>
      <c r="AU2497" s="195"/>
      <c r="AV2497" s="80"/>
      <c r="AW2497" s="22"/>
      <c r="AX2497" s="80">
        <f t="shared" si="266"/>
        <v>40585</v>
      </c>
    </row>
    <row r="2498" spans="2:50" customFormat="1" x14ac:dyDescent="0.25">
      <c r="B2498" s="11">
        <v>2182</v>
      </c>
      <c r="D2498" s="22" t="s">
        <v>3162</v>
      </c>
      <c r="E2498" s="22">
        <v>6143</v>
      </c>
      <c r="F2498" s="22" t="s">
        <v>240</v>
      </c>
      <c r="G2498" s="22" t="s">
        <v>4279</v>
      </c>
      <c r="H2498" s="217">
        <v>1500</v>
      </c>
      <c r="I2498" s="217">
        <v>20</v>
      </c>
      <c r="J2498" s="217">
        <v>100</v>
      </c>
      <c r="K2498" s="217">
        <v>100</v>
      </c>
      <c r="L2498" s="217">
        <v>60</v>
      </c>
      <c r="M2498" s="217">
        <v>100</v>
      </c>
      <c r="N2498" s="217">
        <v>50</v>
      </c>
      <c r="O2498" s="322">
        <v>30</v>
      </c>
      <c r="P2498" s="217">
        <v>20</v>
      </c>
      <c r="Q2498" s="217">
        <v>250</v>
      </c>
      <c r="R2498" s="217">
        <v>10</v>
      </c>
      <c r="S2498" s="217">
        <v>10</v>
      </c>
      <c r="T2498" s="217">
        <v>25</v>
      </c>
      <c r="U2498" s="99">
        <v>200</v>
      </c>
      <c r="V2498" s="217">
        <v>150</v>
      </c>
      <c r="W2498" s="217">
        <v>150</v>
      </c>
      <c r="X2498" s="217">
        <v>200</v>
      </c>
      <c r="Y2498" s="217">
        <v>500</v>
      </c>
      <c r="Z2498" s="217">
        <v>10</v>
      </c>
      <c r="AA2498" s="217">
        <v>880</v>
      </c>
      <c r="AB2498" s="217">
        <v>1650</v>
      </c>
      <c r="AC2498" s="217">
        <v>3850</v>
      </c>
      <c r="AD2498" s="217">
        <v>1100</v>
      </c>
      <c r="AE2498" s="217">
        <v>550</v>
      </c>
      <c r="AF2498" s="217">
        <v>2750</v>
      </c>
      <c r="AG2498" s="217">
        <v>550</v>
      </c>
      <c r="AH2498" s="217">
        <v>2585</v>
      </c>
      <c r="AI2498" s="217">
        <v>2255</v>
      </c>
      <c r="AJ2498" s="217">
        <v>720</v>
      </c>
      <c r="AK2498" s="217">
        <v>2200</v>
      </c>
      <c r="AL2498" s="217">
        <v>110</v>
      </c>
      <c r="AM2498" s="217">
        <v>5500</v>
      </c>
      <c r="AN2498" s="217">
        <v>3850</v>
      </c>
      <c r="AO2498" s="217">
        <v>4950</v>
      </c>
      <c r="AP2498" s="217">
        <v>1100</v>
      </c>
      <c r="AQ2498" s="217">
        <v>2200</v>
      </c>
      <c r="AR2498" s="217">
        <v>300</v>
      </c>
      <c r="AS2498" s="217">
        <v>0</v>
      </c>
      <c r="AT2498" s="195">
        <f t="shared" si="265"/>
        <v>40585</v>
      </c>
      <c r="AU2498" s="195"/>
      <c r="AV2498" s="80"/>
      <c r="AW2498" s="22"/>
      <c r="AX2498" s="80">
        <f t="shared" si="266"/>
        <v>40585</v>
      </c>
    </row>
    <row r="2499" spans="2:50" customFormat="1" x14ac:dyDescent="0.25">
      <c r="B2499" s="11">
        <v>2183</v>
      </c>
      <c r="D2499" s="22" t="s">
        <v>3162</v>
      </c>
      <c r="E2499" s="22">
        <v>6044</v>
      </c>
      <c r="F2499" s="22" t="s">
        <v>240</v>
      </c>
      <c r="G2499" s="22" t="s">
        <v>4277</v>
      </c>
      <c r="H2499" s="217">
        <v>1500</v>
      </c>
      <c r="I2499" s="217">
        <v>20</v>
      </c>
      <c r="J2499" s="217">
        <v>100</v>
      </c>
      <c r="K2499" s="217">
        <v>100</v>
      </c>
      <c r="L2499" s="217">
        <v>60</v>
      </c>
      <c r="M2499" s="217">
        <v>100</v>
      </c>
      <c r="N2499" s="217">
        <v>50</v>
      </c>
      <c r="O2499" s="322">
        <v>30</v>
      </c>
      <c r="P2499" s="217">
        <v>20</v>
      </c>
      <c r="Q2499" s="217">
        <v>250</v>
      </c>
      <c r="R2499" s="217">
        <v>10</v>
      </c>
      <c r="S2499" s="217">
        <v>10</v>
      </c>
      <c r="T2499" s="217">
        <v>25</v>
      </c>
      <c r="U2499" s="99">
        <v>200</v>
      </c>
      <c r="V2499" s="217">
        <v>150</v>
      </c>
      <c r="W2499" s="217">
        <v>150</v>
      </c>
      <c r="X2499" s="217">
        <v>200</v>
      </c>
      <c r="Y2499" s="217">
        <v>500</v>
      </c>
      <c r="Z2499" s="217">
        <v>10</v>
      </c>
      <c r="AA2499" s="217">
        <v>880</v>
      </c>
      <c r="AB2499" s="217">
        <v>1650</v>
      </c>
      <c r="AC2499" s="217">
        <v>3850</v>
      </c>
      <c r="AD2499" s="217">
        <v>1100</v>
      </c>
      <c r="AE2499" s="217">
        <v>550</v>
      </c>
      <c r="AF2499" s="217">
        <v>2750</v>
      </c>
      <c r="AG2499" s="217">
        <v>550</v>
      </c>
      <c r="AH2499" s="217">
        <v>2585</v>
      </c>
      <c r="AI2499" s="217">
        <v>2255</v>
      </c>
      <c r="AJ2499" s="217">
        <v>720</v>
      </c>
      <c r="AK2499" s="217">
        <v>2200</v>
      </c>
      <c r="AL2499" s="217">
        <v>110</v>
      </c>
      <c r="AM2499" s="217">
        <v>5500</v>
      </c>
      <c r="AN2499" s="217">
        <v>3850</v>
      </c>
      <c r="AO2499" s="217">
        <v>4950</v>
      </c>
      <c r="AP2499" s="217">
        <v>1100</v>
      </c>
      <c r="AQ2499" s="217">
        <v>2200</v>
      </c>
      <c r="AR2499" s="217">
        <v>300</v>
      </c>
      <c r="AS2499" s="217">
        <v>0</v>
      </c>
      <c r="AT2499" s="195">
        <f t="shared" si="265"/>
        <v>40585</v>
      </c>
      <c r="AU2499" s="195"/>
      <c r="AV2499" s="80"/>
      <c r="AW2499" s="22"/>
      <c r="AX2499" s="80">
        <f t="shared" si="266"/>
        <v>40585</v>
      </c>
    </row>
    <row r="2500" spans="2:50" customFormat="1" x14ac:dyDescent="0.25">
      <c r="B2500" s="11">
        <v>2184</v>
      </c>
      <c r="D2500" s="22" t="s">
        <v>3162</v>
      </c>
      <c r="E2500" s="22">
        <v>6045</v>
      </c>
      <c r="F2500" s="22" t="s">
        <v>1017</v>
      </c>
      <c r="G2500" s="22" t="s">
        <v>4391</v>
      </c>
      <c r="H2500" s="195">
        <v>3000</v>
      </c>
      <c r="I2500" s="195">
        <v>20</v>
      </c>
      <c r="J2500" s="195">
        <v>100</v>
      </c>
      <c r="K2500" s="195">
        <v>100</v>
      </c>
      <c r="L2500" s="195">
        <v>60</v>
      </c>
      <c r="M2500" s="195">
        <v>100</v>
      </c>
      <c r="N2500" s="195">
        <v>50</v>
      </c>
      <c r="O2500" s="218">
        <v>30</v>
      </c>
      <c r="P2500" s="195">
        <v>20</v>
      </c>
      <c r="Q2500" s="195">
        <v>250</v>
      </c>
      <c r="R2500" s="195">
        <v>10</v>
      </c>
      <c r="S2500" s="195">
        <v>10</v>
      </c>
      <c r="T2500" s="195">
        <v>25</v>
      </c>
      <c r="U2500" s="91">
        <v>200</v>
      </c>
      <c r="V2500" s="195">
        <v>150</v>
      </c>
      <c r="W2500" s="195">
        <v>150</v>
      </c>
      <c r="X2500" s="195">
        <v>200</v>
      </c>
      <c r="Y2500" s="195">
        <v>1000</v>
      </c>
      <c r="Z2500" s="195">
        <v>10</v>
      </c>
      <c r="AA2500" s="195">
        <v>880</v>
      </c>
      <c r="AB2500" s="195">
        <v>1650</v>
      </c>
      <c r="AC2500" s="195">
        <v>3850</v>
      </c>
      <c r="AD2500" s="195">
        <v>1100</v>
      </c>
      <c r="AE2500" s="195">
        <v>550</v>
      </c>
      <c r="AF2500" s="195">
        <v>2750</v>
      </c>
      <c r="AG2500" s="195">
        <v>550</v>
      </c>
      <c r="AH2500" s="195">
        <v>2585</v>
      </c>
      <c r="AI2500" s="195">
        <v>2255</v>
      </c>
      <c r="AJ2500" s="195">
        <v>720</v>
      </c>
      <c r="AK2500" s="195">
        <v>2200</v>
      </c>
      <c r="AL2500" s="195">
        <v>110</v>
      </c>
      <c r="AM2500" s="195">
        <v>5500</v>
      </c>
      <c r="AN2500" s="217">
        <v>3850</v>
      </c>
      <c r="AO2500" s="217">
        <v>4950</v>
      </c>
      <c r="AP2500" s="217">
        <v>1100</v>
      </c>
      <c r="AQ2500" s="217">
        <v>2200</v>
      </c>
      <c r="AR2500" s="217">
        <v>300</v>
      </c>
      <c r="AS2500" s="217">
        <v>0</v>
      </c>
      <c r="AT2500" s="195">
        <f t="shared" si="265"/>
        <v>42585</v>
      </c>
      <c r="AU2500" s="195"/>
      <c r="AV2500" s="80"/>
      <c r="AW2500" s="22"/>
      <c r="AX2500" s="80">
        <f t="shared" si="266"/>
        <v>42585</v>
      </c>
    </row>
    <row r="2501" spans="2:50" customFormat="1" x14ac:dyDescent="0.25">
      <c r="B2501" s="11">
        <v>2185</v>
      </c>
      <c r="D2501" s="22" t="s">
        <v>3162</v>
      </c>
      <c r="E2501" s="22">
        <v>6145</v>
      </c>
      <c r="F2501" s="22" t="s">
        <v>240</v>
      </c>
      <c r="G2501" s="22" t="s">
        <v>4138</v>
      </c>
      <c r="H2501" s="74">
        <v>0</v>
      </c>
      <c r="I2501" s="74">
        <v>0</v>
      </c>
      <c r="J2501" s="74">
        <v>0</v>
      </c>
      <c r="K2501" s="74">
        <v>0</v>
      </c>
      <c r="L2501" s="74">
        <v>0</v>
      </c>
      <c r="M2501" s="74">
        <v>0</v>
      </c>
      <c r="N2501" s="74">
        <v>0</v>
      </c>
      <c r="O2501" s="74">
        <v>0</v>
      </c>
      <c r="P2501" s="74">
        <v>0</v>
      </c>
      <c r="Q2501" s="74">
        <v>0</v>
      </c>
      <c r="R2501" s="74">
        <v>0</v>
      </c>
      <c r="S2501" s="74">
        <v>0</v>
      </c>
      <c r="T2501" s="74">
        <v>0</v>
      </c>
      <c r="U2501" s="74">
        <v>0</v>
      </c>
      <c r="V2501" s="74">
        <v>0</v>
      </c>
      <c r="W2501" s="74">
        <v>0</v>
      </c>
      <c r="X2501" s="74">
        <v>0</v>
      </c>
      <c r="Y2501" s="74">
        <v>0</v>
      </c>
      <c r="Z2501" s="74">
        <v>0</v>
      </c>
      <c r="AA2501" s="195">
        <v>880</v>
      </c>
      <c r="AB2501" s="195">
        <v>1650</v>
      </c>
      <c r="AC2501" s="195">
        <v>3850</v>
      </c>
      <c r="AD2501" s="195">
        <v>1100</v>
      </c>
      <c r="AE2501" s="195">
        <v>550</v>
      </c>
      <c r="AF2501" s="195">
        <v>2750</v>
      </c>
      <c r="AG2501" s="195">
        <v>550</v>
      </c>
      <c r="AH2501" s="195">
        <v>2585</v>
      </c>
      <c r="AI2501" s="195">
        <v>2255</v>
      </c>
      <c r="AJ2501" s="195">
        <v>720</v>
      </c>
      <c r="AK2501" s="195">
        <v>2200</v>
      </c>
      <c r="AL2501" s="195">
        <v>110</v>
      </c>
      <c r="AM2501" s="195">
        <v>5500</v>
      </c>
      <c r="AN2501" s="217">
        <v>3850</v>
      </c>
      <c r="AO2501" s="217">
        <v>4950</v>
      </c>
      <c r="AP2501" s="195">
        <v>1100</v>
      </c>
      <c r="AQ2501" s="195">
        <v>2200</v>
      </c>
      <c r="AR2501" s="217">
        <v>0</v>
      </c>
      <c r="AS2501" s="74"/>
      <c r="AT2501" s="195">
        <f t="shared" si="265"/>
        <v>36800</v>
      </c>
      <c r="AU2501" s="195"/>
      <c r="AV2501" s="80"/>
      <c r="AW2501" s="22"/>
      <c r="AX2501" s="80">
        <f t="shared" si="266"/>
        <v>36800</v>
      </c>
    </row>
    <row r="2502" spans="2:50" customFormat="1" x14ac:dyDescent="0.25">
      <c r="B2502" s="11">
        <v>2186</v>
      </c>
      <c r="D2502" s="22" t="s">
        <v>3162</v>
      </c>
      <c r="E2502" s="22">
        <v>6046</v>
      </c>
      <c r="F2502" s="22" t="s">
        <v>1017</v>
      </c>
      <c r="G2502" s="22" t="s">
        <v>4171</v>
      </c>
      <c r="H2502" s="195">
        <v>3000</v>
      </c>
      <c r="I2502" s="195">
        <v>20</v>
      </c>
      <c r="J2502" s="195">
        <v>100</v>
      </c>
      <c r="K2502" s="195">
        <v>100</v>
      </c>
      <c r="L2502" s="195">
        <v>60</v>
      </c>
      <c r="M2502" s="195">
        <v>100</v>
      </c>
      <c r="N2502" s="195">
        <v>50</v>
      </c>
      <c r="O2502" s="218">
        <v>30</v>
      </c>
      <c r="P2502" s="195">
        <v>20</v>
      </c>
      <c r="Q2502" s="195">
        <v>250</v>
      </c>
      <c r="R2502" s="195">
        <v>10</v>
      </c>
      <c r="S2502" s="195">
        <v>10</v>
      </c>
      <c r="T2502" s="195">
        <v>25</v>
      </c>
      <c r="U2502" s="91">
        <v>200</v>
      </c>
      <c r="V2502" s="195">
        <v>150</v>
      </c>
      <c r="W2502" s="195">
        <v>150</v>
      </c>
      <c r="X2502" s="195">
        <v>200</v>
      </c>
      <c r="Y2502" s="195">
        <v>1000</v>
      </c>
      <c r="Z2502" s="195">
        <v>10</v>
      </c>
      <c r="AA2502" s="195">
        <v>880</v>
      </c>
      <c r="AB2502" s="195">
        <v>1650</v>
      </c>
      <c r="AC2502" s="195">
        <v>3850</v>
      </c>
      <c r="AD2502" s="195">
        <v>1100</v>
      </c>
      <c r="AE2502" s="195">
        <v>550</v>
      </c>
      <c r="AF2502" s="195">
        <v>2750</v>
      </c>
      <c r="AG2502" s="195">
        <v>550</v>
      </c>
      <c r="AH2502" s="195">
        <v>2585</v>
      </c>
      <c r="AI2502" s="195">
        <v>2255</v>
      </c>
      <c r="AJ2502" s="195">
        <v>720</v>
      </c>
      <c r="AK2502" s="195">
        <v>2200</v>
      </c>
      <c r="AL2502" s="195">
        <v>110</v>
      </c>
      <c r="AM2502" s="195">
        <v>5500</v>
      </c>
      <c r="AN2502" s="217">
        <v>3850</v>
      </c>
      <c r="AO2502" s="217">
        <v>4950</v>
      </c>
      <c r="AP2502" s="217">
        <v>1100</v>
      </c>
      <c r="AQ2502" s="217">
        <v>2200</v>
      </c>
      <c r="AR2502" s="217">
        <v>300</v>
      </c>
      <c r="AS2502" s="217">
        <v>0</v>
      </c>
      <c r="AT2502" s="195">
        <f t="shared" si="265"/>
        <v>42585</v>
      </c>
      <c r="AU2502" s="195"/>
      <c r="AV2502" s="80"/>
      <c r="AW2502" s="22"/>
      <c r="AX2502" s="80">
        <f t="shared" si="266"/>
        <v>42585</v>
      </c>
    </row>
    <row r="2503" spans="2:50" customFormat="1" x14ac:dyDescent="0.25">
      <c r="B2503" s="11">
        <v>2187</v>
      </c>
      <c r="D2503" s="22" t="s">
        <v>3162</v>
      </c>
      <c r="E2503" s="22">
        <v>6146</v>
      </c>
      <c r="F2503" s="22" t="s">
        <v>240</v>
      </c>
      <c r="G2503" s="22" t="s">
        <v>4348</v>
      </c>
      <c r="H2503" s="74">
        <v>0</v>
      </c>
      <c r="I2503" s="74">
        <v>0</v>
      </c>
      <c r="J2503" s="74">
        <v>0</v>
      </c>
      <c r="K2503" s="74">
        <v>0</v>
      </c>
      <c r="L2503" s="74">
        <v>0</v>
      </c>
      <c r="M2503" s="74">
        <v>0</v>
      </c>
      <c r="N2503" s="74">
        <v>0</v>
      </c>
      <c r="O2503" s="74">
        <v>0</v>
      </c>
      <c r="P2503" s="74">
        <v>0</v>
      </c>
      <c r="Q2503" s="74">
        <v>0</v>
      </c>
      <c r="R2503" s="74">
        <v>0</v>
      </c>
      <c r="S2503" s="74">
        <v>0</v>
      </c>
      <c r="T2503" s="74">
        <v>0</v>
      </c>
      <c r="U2503" s="74">
        <v>0</v>
      </c>
      <c r="V2503" s="74">
        <v>0</v>
      </c>
      <c r="W2503" s="74">
        <v>0</v>
      </c>
      <c r="X2503" s="74">
        <v>0</v>
      </c>
      <c r="Y2503" s="74">
        <v>0</v>
      </c>
      <c r="Z2503" s="74">
        <v>0</v>
      </c>
      <c r="AA2503" s="195">
        <v>880</v>
      </c>
      <c r="AB2503" s="195">
        <v>1650</v>
      </c>
      <c r="AC2503" s="195">
        <v>3850</v>
      </c>
      <c r="AD2503" s="195">
        <v>1100</v>
      </c>
      <c r="AE2503" s="195">
        <v>550</v>
      </c>
      <c r="AF2503" s="195">
        <v>2750</v>
      </c>
      <c r="AG2503" s="195">
        <v>550</v>
      </c>
      <c r="AH2503" s="195">
        <v>2585</v>
      </c>
      <c r="AI2503" s="195">
        <v>2255</v>
      </c>
      <c r="AJ2503" s="195">
        <v>720</v>
      </c>
      <c r="AK2503" s="195">
        <v>2200</v>
      </c>
      <c r="AL2503" s="195">
        <v>110</v>
      </c>
      <c r="AM2503" s="195">
        <v>5500</v>
      </c>
      <c r="AN2503" s="217">
        <v>3850</v>
      </c>
      <c r="AO2503" s="217">
        <v>4950</v>
      </c>
      <c r="AP2503" s="195">
        <v>1100</v>
      </c>
      <c r="AQ2503" s="195">
        <v>2200</v>
      </c>
      <c r="AR2503" s="217">
        <v>0</v>
      </c>
      <c r="AS2503" s="74"/>
      <c r="AT2503" s="195">
        <f t="shared" si="265"/>
        <v>36800</v>
      </c>
      <c r="AU2503" s="195"/>
      <c r="AV2503" s="80"/>
      <c r="AW2503" s="22"/>
      <c r="AX2503" s="80">
        <f t="shared" si="266"/>
        <v>36800</v>
      </c>
    </row>
    <row r="2504" spans="2:50" customFormat="1" x14ac:dyDescent="0.25">
      <c r="B2504" s="11">
        <v>2188</v>
      </c>
      <c r="D2504" s="22" t="s">
        <v>3162</v>
      </c>
      <c r="E2504" s="22">
        <v>6047</v>
      </c>
      <c r="F2504" s="22" t="s">
        <v>1017</v>
      </c>
      <c r="G2504" s="22" t="s">
        <v>4194</v>
      </c>
      <c r="H2504" s="217">
        <v>1500</v>
      </c>
      <c r="I2504" s="217">
        <v>20</v>
      </c>
      <c r="J2504" s="217">
        <v>100</v>
      </c>
      <c r="K2504" s="217">
        <v>100</v>
      </c>
      <c r="L2504" s="217">
        <v>60</v>
      </c>
      <c r="M2504" s="217">
        <v>100</v>
      </c>
      <c r="N2504" s="217">
        <v>50</v>
      </c>
      <c r="O2504" s="322">
        <v>30</v>
      </c>
      <c r="P2504" s="217">
        <v>20</v>
      </c>
      <c r="Q2504" s="217">
        <v>250</v>
      </c>
      <c r="R2504" s="217">
        <v>10</v>
      </c>
      <c r="S2504" s="217">
        <v>10</v>
      </c>
      <c r="T2504" s="217">
        <v>25</v>
      </c>
      <c r="U2504" s="99">
        <v>200</v>
      </c>
      <c r="V2504" s="217">
        <v>150</v>
      </c>
      <c r="W2504" s="217">
        <v>150</v>
      </c>
      <c r="X2504" s="217">
        <v>200</v>
      </c>
      <c r="Y2504" s="217">
        <v>500</v>
      </c>
      <c r="Z2504" s="217">
        <v>10</v>
      </c>
      <c r="AA2504" s="217">
        <v>880</v>
      </c>
      <c r="AB2504" s="217">
        <v>1650</v>
      </c>
      <c r="AC2504" s="217">
        <v>3850</v>
      </c>
      <c r="AD2504" s="217">
        <v>1100</v>
      </c>
      <c r="AE2504" s="217">
        <v>550</v>
      </c>
      <c r="AF2504" s="217">
        <v>2750</v>
      </c>
      <c r="AG2504" s="217">
        <v>550</v>
      </c>
      <c r="AH2504" s="217">
        <v>2585</v>
      </c>
      <c r="AI2504" s="217">
        <v>2255</v>
      </c>
      <c r="AJ2504" s="217">
        <v>720</v>
      </c>
      <c r="AK2504" s="217">
        <v>2200</v>
      </c>
      <c r="AL2504" s="217">
        <v>110</v>
      </c>
      <c r="AM2504" s="217">
        <v>5500</v>
      </c>
      <c r="AN2504" s="217">
        <v>3850</v>
      </c>
      <c r="AO2504" s="217">
        <v>4950</v>
      </c>
      <c r="AP2504" s="217">
        <v>1100</v>
      </c>
      <c r="AQ2504" s="217">
        <v>2200</v>
      </c>
      <c r="AR2504" s="217">
        <v>300</v>
      </c>
      <c r="AS2504" s="217">
        <v>0</v>
      </c>
      <c r="AT2504" s="195">
        <f t="shared" si="265"/>
        <v>40585</v>
      </c>
      <c r="AU2504" s="195"/>
      <c r="AV2504" s="80"/>
      <c r="AW2504" s="22"/>
      <c r="AX2504" s="80">
        <f t="shared" si="266"/>
        <v>40585</v>
      </c>
    </row>
    <row r="2505" spans="2:50" customFormat="1" x14ac:dyDescent="0.25">
      <c r="B2505" s="11">
        <v>2189</v>
      </c>
      <c r="D2505" s="22" t="s">
        <v>3162</v>
      </c>
      <c r="E2505" s="22">
        <v>6148</v>
      </c>
      <c r="F2505" s="22" t="s">
        <v>240</v>
      </c>
      <c r="G2505" s="22" t="s">
        <v>4304</v>
      </c>
      <c r="H2505" s="74">
        <v>0</v>
      </c>
      <c r="I2505" s="74">
        <v>0</v>
      </c>
      <c r="J2505" s="74">
        <v>0</v>
      </c>
      <c r="K2505" s="74">
        <v>0</v>
      </c>
      <c r="L2505" s="74">
        <v>0</v>
      </c>
      <c r="M2505" s="74">
        <v>0</v>
      </c>
      <c r="N2505" s="74">
        <v>0</v>
      </c>
      <c r="O2505" s="74">
        <v>0</v>
      </c>
      <c r="P2505" s="74">
        <v>0</v>
      </c>
      <c r="Q2505" s="74">
        <v>0</v>
      </c>
      <c r="R2505" s="74">
        <v>0</v>
      </c>
      <c r="S2505" s="74">
        <v>0</v>
      </c>
      <c r="T2505" s="74">
        <v>0</v>
      </c>
      <c r="U2505" s="74">
        <v>0</v>
      </c>
      <c r="V2505" s="74">
        <v>0</v>
      </c>
      <c r="W2505" s="74">
        <v>0</v>
      </c>
      <c r="X2505" s="74">
        <v>0</v>
      </c>
      <c r="Y2505" s="74">
        <v>0</v>
      </c>
      <c r="Z2505" s="74">
        <v>0</v>
      </c>
      <c r="AA2505" s="195">
        <v>880</v>
      </c>
      <c r="AB2505" s="195">
        <v>1650</v>
      </c>
      <c r="AC2505" s="195">
        <v>3850</v>
      </c>
      <c r="AD2505" s="195">
        <v>1100</v>
      </c>
      <c r="AE2505" s="195">
        <v>550</v>
      </c>
      <c r="AF2505" s="195">
        <v>2750</v>
      </c>
      <c r="AG2505" s="195">
        <v>550</v>
      </c>
      <c r="AH2505" s="195">
        <v>2585</v>
      </c>
      <c r="AI2505" s="195">
        <v>2255</v>
      </c>
      <c r="AJ2505" s="195">
        <v>720</v>
      </c>
      <c r="AK2505" s="195">
        <v>2200</v>
      </c>
      <c r="AL2505" s="195">
        <v>110</v>
      </c>
      <c r="AM2505" s="195">
        <v>5500</v>
      </c>
      <c r="AN2505" s="217">
        <v>3850</v>
      </c>
      <c r="AO2505" s="217">
        <v>4950</v>
      </c>
      <c r="AP2505" s="195">
        <v>1100</v>
      </c>
      <c r="AQ2505" s="195">
        <v>2200</v>
      </c>
      <c r="AR2505" s="217">
        <v>0</v>
      </c>
      <c r="AS2505" s="74"/>
      <c r="AT2505" s="195">
        <f t="shared" si="265"/>
        <v>36800</v>
      </c>
      <c r="AU2505" s="195"/>
      <c r="AV2505" s="80"/>
      <c r="AW2505" s="22"/>
      <c r="AX2505" s="80">
        <f t="shared" si="266"/>
        <v>36800</v>
      </c>
    </row>
    <row r="2506" spans="2:50" customFormat="1" x14ac:dyDescent="0.25">
      <c r="B2506" s="11">
        <v>2190</v>
      </c>
      <c r="D2506" s="22" t="s">
        <v>3162</v>
      </c>
      <c r="E2506" s="22">
        <v>6147</v>
      </c>
      <c r="F2506" s="22" t="s">
        <v>240</v>
      </c>
      <c r="G2506" s="22" t="s">
        <v>4136</v>
      </c>
      <c r="H2506" s="217">
        <v>1500</v>
      </c>
      <c r="I2506" s="217">
        <v>20</v>
      </c>
      <c r="J2506" s="217">
        <v>100</v>
      </c>
      <c r="K2506" s="217">
        <v>100</v>
      </c>
      <c r="L2506" s="217">
        <v>60</v>
      </c>
      <c r="M2506" s="217">
        <v>100</v>
      </c>
      <c r="N2506" s="217">
        <v>50</v>
      </c>
      <c r="O2506" s="322">
        <v>30</v>
      </c>
      <c r="P2506" s="217">
        <v>20</v>
      </c>
      <c r="Q2506" s="217">
        <v>250</v>
      </c>
      <c r="R2506" s="217">
        <v>10</v>
      </c>
      <c r="S2506" s="217">
        <v>10</v>
      </c>
      <c r="T2506" s="217">
        <v>25</v>
      </c>
      <c r="U2506" s="99">
        <v>200</v>
      </c>
      <c r="V2506" s="217">
        <v>150</v>
      </c>
      <c r="W2506" s="217">
        <v>150</v>
      </c>
      <c r="X2506" s="217">
        <v>200</v>
      </c>
      <c r="Y2506" s="217">
        <v>500</v>
      </c>
      <c r="Z2506" s="217">
        <v>10</v>
      </c>
      <c r="AA2506" s="217">
        <v>880</v>
      </c>
      <c r="AB2506" s="217">
        <v>1650</v>
      </c>
      <c r="AC2506" s="217">
        <v>3850</v>
      </c>
      <c r="AD2506" s="217">
        <v>1100</v>
      </c>
      <c r="AE2506" s="217">
        <v>550</v>
      </c>
      <c r="AF2506" s="217">
        <v>2750</v>
      </c>
      <c r="AG2506" s="217">
        <v>550</v>
      </c>
      <c r="AH2506" s="217">
        <v>2585</v>
      </c>
      <c r="AI2506" s="217">
        <v>2255</v>
      </c>
      <c r="AJ2506" s="217">
        <v>720</v>
      </c>
      <c r="AK2506" s="217">
        <v>2200</v>
      </c>
      <c r="AL2506" s="217">
        <v>110</v>
      </c>
      <c r="AM2506" s="217">
        <v>5500</v>
      </c>
      <c r="AN2506" s="217">
        <v>3850</v>
      </c>
      <c r="AO2506" s="217">
        <v>4950</v>
      </c>
      <c r="AP2506" s="217">
        <v>1100</v>
      </c>
      <c r="AQ2506" s="217">
        <v>2200</v>
      </c>
      <c r="AR2506" s="217">
        <v>300</v>
      </c>
      <c r="AS2506" s="217">
        <v>0</v>
      </c>
      <c r="AT2506" s="195">
        <f t="shared" si="265"/>
        <v>40585</v>
      </c>
      <c r="AU2506" s="195"/>
      <c r="AV2506" s="80"/>
      <c r="AW2506" s="22"/>
      <c r="AX2506" s="80">
        <f t="shared" si="266"/>
        <v>40585</v>
      </c>
    </row>
    <row r="2507" spans="2:50" customFormat="1" x14ac:dyDescent="0.25">
      <c r="B2507" s="11">
        <v>2191</v>
      </c>
      <c r="D2507" s="22" t="s">
        <v>3162</v>
      </c>
      <c r="E2507" s="22">
        <v>6149</v>
      </c>
      <c r="F2507" s="22" t="s">
        <v>240</v>
      </c>
      <c r="G2507" s="22" t="s">
        <v>4201</v>
      </c>
      <c r="H2507" s="74">
        <v>0</v>
      </c>
      <c r="I2507" s="74">
        <v>0</v>
      </c>
      <c r="J2507" s="74">
        <v>0</v>
      </c>
      <c r="K2507" s="74">
        <v>0</v>
      </c>
      <c r="L2507" s="74">
        <v>0</v>
      </c>
      <c r="M2507" s="74">
        <v>0</v>
      </c>
      <c r="N2507" s="74">
        <v>0</v>
      </c>
      <c r="O2507" s="74">
        <v>0</v>
      </c>
      <c r="P2507" s="74">
        <v>0</v>
      </c>
      <c r="Q2507" s="74">
        <v>0</v>
      </c>
      <c r="R2507" s="74">
        <v>0</v>
      </c>
      <c r="S2507" s="74">
        <v>0</v>
      </c>
      <c r="T2507" s="74">
        <v>0</v>
      </c>
      <c r="U2507" s="74">
        <v>0</v>
      </c>
      <c r="V2507" s="74">
        <v>0</v>
      </c>
      <c r="W2507" s="74">
        <v>0</v>
      </c>
      <c r="X2507" s="74">
        <v>0</v>
      </c>
      <c r="Y2507" s="74">
        <v>0</v>
      </c>
      <c r="Z2507" s="74">
        <v>0</v>
      </c>
      <c r="AA2507" s="195">
        <v>880</v>
      </c>
      <c r="AB2507" s="195">
        <v>1650</v>
      </c>
      <c r="AC2507" s="195">
        <v>3850</v>
      </c>
      <c r="AD2507" s="195">
        <v>1100</v>
      </c>
      <c r="AE2507" s="195">
        <v>550</v>
      </c>
      <c r="AF2507" s="195">
        <v>2750</v>
      </c>
      <c r="AG2507" s="195">
        <v>550</v>
      </c>
      <c r="AH2507" s="195">
        <v>2585</v>
      </c>
      <c r="AI2507" s="195">
        <v>2255</v>
      </c>
      <c r="AJ2507" s="195">
        <v>720</v>
      </c>
      <c r="AK2507" s="195">
        <v>2200</v>
      </c>
      <c r="AL2507" s="195">
        <v>110</v>
      </c>
      <c r="AM2507" s="195">
        <v>5500</v>
      </c>
      <c r="AN2507" s="217">
        <v>3850</v>
      </c>
      <c r="AO2507" s="217">
        <v>4950</v>
      </c>
      <c r="AP2507" s="195">
        <v>1100</v>
      </c>
      <c r="AQ2507" s="195">
        <v>2200</v>
      </c>
      <c r="AR2507" s="217">
        <v>0</v>
      </c>
      <c r="AS2507" s="74"/>
      <c r="AT2507" s="195">
        <f t="shared" si="265"/>
        <v>36800</v>
      </c>
      <c r="AU2507" s="195"/>
      <c r="AV2507" s="80"/>
      <c r="AW2507" s="22"/>
      <c r="AX2507" s="80">
        <f t="shared" si="266"/>
        <v>36800</v>
      </c>
    </row>
    <row r="2508" spans="2:50" customFormat="1" x14ac:dyDescent="0.25">
      <c r="B2508" s="11">
        <v>2192</v>
      </c>
      <c r="D2508" s="22" t="s">
        <v>3162</v>
      </c>
      <c r="E2508" s="22">
        <v>6050</v>
      </c>
      <c r="F2508" s="22" t="s">
        <v>1017</v>
      </c>
      <c r="G2508" s="22" t="s">
        <v>4471</v>
      </c>
      <c r="H2508" s="217">
        <v>1500</v>
      </c>
      <c r="I2508" s="217">
        <v>20</v>
      </c>
      <c r="J2508" s="217">
        <v>100</v>
      </c>
      <c r="K2508" s="217">
        <v>100</v>
      </c>
      <c r="L2508" s="217">
        <v>60</v>
      </c>
      <c r="M2508" s="217">
        <v>100</v>
      </c>
      <c r="N2508" s="217">
        <v>50</v>
      </c>
      <c r="O2508" s="322">
        <v>30</v>
      </c>
      <c r="P2508" s="217">
        <v>20</v>
      </c>
      <c r="Q2508" s="217">
        <v>250</v>
      </c>
      <c r="R2508" s="217">
        <v>10</v>
      </c>
      <c r="S2508" s="217">
        <v>10</v>
      </c>
      <c r="T2508" s="217">
        <v>25</v>
      </c>
      <c r="U2508" s="99">
        <v>200</v>
      </c>
      <c r="V2508" s="217">
        <v>150</v>
      </c>
      <c r="W2508" s="217">
        <v>150</v>
      </c>
      <c r="X2508" s="217">
        <v>200</v>
      </c>
      <c r="Y2508" s="217">
        <v>500</v>
      </c>
      <c r="Z2508" s="217">
        <v>10</v>
      </c>
      <c r="AA2508" s="217">
        <v>880</v>
      </c>
      <c r="AB2508" s="217">
        <v>1650</v>
      </c>
      <c r="AC2508" s="217">
        <v>3850</v>
      </c>
      <c r="AD2508" s="217">
        <v>1100</v>
      </c>
      <c r="AE2508" s="217">
        <v>550</v>
      </c>
      <c r="AF2508" s="217">
        <v>2750</v>
      </c>
      <c r="AG2508" s="217">
        <v>550</v>
      </c>
      <c r="AH2508" s="217">
        <v>2585</v>
      </c>
      <c r="AI2508" s="217">
        <v>2255</v>
      </c>
      <c r="AJ2508" s="217">
        <v>720</v>
      </c>
      <c r="AK2508" s="217">
        <v>2200</v>
      </c>
      <c r="AL2508" s="217">
        <v>110</v>
      </c>
      <c r="AM2508" s="217">
        <v>5500</v>
      </c>
      <c r="AN2508" s="217">
        <v>3850</v>
      </c>
      <c r="AO2508" s="217">
        <v>4950</v>
      </c>
      <c r="AP2508" s="217">
        <v>1100</v>
      </c>
      <c r="AQ2508" s="217">
        <v>2200</v>
      </c>
      <c r="AR2508" s="217">
        <v>300</v>
      </c>
      <c r="AS2508" s="217">
        <v>0</v>
      </c>
      <c r="AT2508" s="195">
        <f t="shared" si="265"/>
        <v>40585</v>
      </c>
      <c r="AU2508" s="195"/>
      <c r="AV2508" s="80"/>
      <c r="AW2508" s="22"/>
      <c r="AX2508" s="80">
        <f t="shared" si="266"/>
        <v>40585</v>
      </c>
    </row>
    <row r="2509" spans="2:50" customFormat="1" x14ac:dyDescent="0.25">
      <c r="B2509" s="11">
        <v>2193</v>
      </c>
      <c r="D2509" s="22" t="s">
        <v>3162</v>
      </c>
      <c r="E2509" s="22">
        <v>6151</v>
      </c>
      <c r="F2509" s="22" t="s">
        <v>240</v>
      </c>
      <c r="G2509" s="22" t="s">
        <v>4070</v>
      </c>
      <c r="H2509" s="217">
        <v>1500</v>
      </c>
      <c r="I2509" s="217">
        <v>20</v>
      </c>
      <c r="J2509" s="217">
        <v>100</v>
      </c>
      <c r="K2509" s="217">
        <v>100</v>
      </c>
      <c r="L2509" s="217">
        <v>60</v>
      </c>
      <c r="M2509" s="217">
        <v>100</v>
      </c>
      <c r="N2509" s="217">
        <v>50</v>
      </c>
      <c r="O2509" s="322">
        <v>30</v>
      </c>
      <c r="P2509" s="217">
        <v>20</v>
      </c>
      <c r="Q2509" s="217">
        <v>250</v>
      </c>
      <c r="R2509" s="217">
        <v>10</v>
      </c>
      <c r="S2509" s="217">
        <v>10</v>
      </c>
      <c r="T2509" s="217">
        <v>25</v>
      </c>
      <c r="U2509" s="99">
        <v>200</v>
      </c>
      <c r="V2509" s="217">
        <v>150</v>
      </c>
      <c r="W2509" s="217">
        <v>150</v>
      </c>
      <c r="X2509" s="217">
        <v>200</v>
      </c>
      <c r="Y2509" s="217">
        <v>500</v>
      </c>
      <c r="Z2509" s="217">
        <v>10</v>
      </c>
      <c r="AA2509" s="217">
        <v>880</v>
      </c>
      <c r="AB2509" s="217">
        <v>1650</v>
      </c>
      <c r="AC2509" s="217">
        <v>3850</v>
      </c>
      <c r="AD2509" s="217">
        <v>1100</v>
      </c>
      <c r="AE2509" s="217">
        <v>550</v>
      </c>
      <c r="AF2509" s="217">
        <v>2750</v>
      </c>
      <c r="AG2509" s="217">
        <v>550</v>
      </c>
      <c r="AH2509" s="217">
        <v>2585</v>
      </c>
      <c r="AI2509" s="217">
        <v>2255</v>
      </c>
      <c r="AJ2509" s="217">
        <v>720</v>
      </c>
      <c r="AK2509" s="217">
        <v>2200</v>
      </c>
      <c r="AL2509" s="217">
        <v>110</v>
      </c>
      <c r="AM2509" s="217">
        <v>5500</v>
      </c>
      <c r="AN2509" s="217">
        <v>3850</v>
      </c>
      <c r="AO2509" s="217">
        <v>4950</v>
      </c>
      <c r="AP2509" s="217">
        <v>1100</v>
      </c>
      <c r="AQ2509" s="217">
        <v>2200</v>
      </c>
      <c r="AR2509" s="217">
        <v>300</v>
      </c>
      <c r="AS2509" s="217">
        <v>0</v>
      </c>
      <c r="AT2509" s="195">
        <f t="shared" si="265"/>
        <v>40585</v>
      </c>
      <c r="AU2509" s="195"/>
      <c r="AV2509" s="80"/>
      <c r="AW2509" s="22"/>
      <c r="AX2509" s="80">
        <f t="shared" si="266"/>
        <v>40585</v>
      </c>
    </row>
    <row r="2510" spans="2:50" customFormat="1" x14ac:dyDescent="0.25">
      <c r="B2510" s="11">
        <v>2194</v>
      </c>
      <c r="D2510" s="47" t="s">
        <v>3162</v>
      </c>
      <c r="E2510" s="47">
        <v>6150</v>
      </c>
      <c r="F2510" s="47" t="s">
        <v>1017</v>
      </c>
      <c r="G2510" s="47" t="s">
        <v>4316</v>
      </c>
      <c r="H2510" s="195">
        <v>3000</v>
      </c>
      <c r="I2510" s="195">
        <v>20</v>
      </c>
      <c r="J2510" s="195">
        <v>100</v>
      </c>
      <c r="K2510" s="195">
        <v>100</v>
      </c>
      <c r="L2510" s="195">
        <v>60</v>
      </c>
      <c r="M2510" s="195">
        <v>100</v>
      </c>
      <c r="N2510" s="195">
        <v>50</v>
      </c>
      <c r="O2510" s="218">
        <v>30</v>
      </c>
      <c r="P2510" s="195">
        <v>20</v>
      </c>
      <c r="Q2510" s="195">
        <v>250</v>
      </c>
      <c r="R2510" s="195">
        <v>10</v>
      </c>
      <c r="S2510" s="195">
        <v>10</v>
      </c>
      <c r="T2510" s="195">
        <v>25</v>
      </c>
      <c r="U2510" s="91">
        <v>200</v>
      </c>
      <c r="V2510" s="195">
        <v>150</v>
      </c>
      <c r="W2510" s="195">
        <v>150</v>
      </c>
      <c r="X2510" s="195">
        <v>200</v>
      </c>
      <c r="Y2510" s="195">
        <v>1000</v>
      </c>
      <c r="Z2510" s="195">
        <v>10</v>
      </c>
      <c r="AA2510" s="195">
        <v>880</v>
      </c>
      <c r="AB2510" s="195">
        <v>1650</v>
      </c>
      <c r="AC2510" s="195">
        <v>3850</v>
      </c>
      <c r="AD2510" s="195">
        <v>1100</v>
      </c>
      <c r="AE2510" s="195">
        <v>550</v>
      </c>
      <c r="AF2510" s="195">
        <v>2750</v>
      </c>
      <c r="AG2510" s="195">
        <v>550</v>
      </c>
      <c r="AH2510" s="195">
        <v>2585</v>
      </c>
      <c r="AI2510" s="195">
        <v>2255</v>
      </c>
      <c r="AJ2510" s="195">
        <v>720</v>
      </c>
      <c r="AK2510" s="195">
        <v>2200</v>
      </c>
      <c r="AL2510" s="195">
        <v>110</v>
      </c>
      <c r="AM2510" s="195">
        <v>5500</v>
      </c>
      <c r="AN2510" s="217">
        <v>3850</v>
      </c>
      <c r="AO2510" s="217">
        <v>4950</v>
      </c>
      <c r="AP2510" s="217">
        <v>1100</v>
      </c>
      <c r="AQ2510" s="217">
        <v>2200</v>
      </c>
      <c r="AR2510" s="217">
        <v>300</v>
      </c>
      <c r="AS2510" s="217">
        <v>0</v>
      </c>
      <c r="AT2510" s="195">
        <f t="shared" si="265"/>
        <v>42585</v>
      </c>
      <c r="AU2510" s="195"/>
      <c r="AV2510" s="80"/>
      <c r="AW2510" s="22"/>
      <c r="AX2510" s="80">
        <f t="shared" si="266"/>
        <v>42585</v>
      </c>
    </row>
    <row r="2511" spans="2:50" customFormat="1" x14ac:dyDescent="0.25">
      <c r="B2511" s="11">
        <v>2195</v>
      </c>
      <c r="D2511" s="47" t="s">
        <v>3162</v>
      </c>
      <c r="E2511" s="47">
        <v>6051</v>
      </c>
      <c r="F2511" s="47" t="s">
        <v>240</v>
      </c>
      <c r="G2511" s="47" t="s">
        <v>4420</v>
      </c>
      <c r="H2511" s="217">
        <v>1500</v>
      </c>
      <c r="I2511" s="217">
        <v>20</v>
      </c>
      <c r="J2511" s="217">
        <v>100</v>
      </c>
      <c r="K2511" s="217">
        <v>100</v>
      </c>
      <c r="L2511" s="217">
        <v>60</v>
      </c>
      <c r="M2511" s="217">
        <v>100</v>
      </c>
      <c r="N2511" s="217">
        <v>50</v>
      </c>
      <c r="O2511" s="322">
        <v>30</v>
      </c>
      <c r="P2511" s="217">
        <v>20</v>
      </c>
      <c r="Q2511" s="217">
        <v>250</v>
      </c>
      <c r="R2511" s="217">
        <v>10</v>
      </c>
      <c r="S2511" s="217">
        <v>10</v>
      </c>
      <c r="T2511" s="217">
        <v>25</v>
      </c>
      <c r="U2511" s="99">
        <v>200</v>
      </c>
      <c r="V2511" s="217">
        <v>150</v>
      </c>
      <c r="W2511" s="217">
        <v>150</v>
      </c>
      <c r="X2511" s="217">
        <v>200</v>
      </c>
      <c r="Y2511" s="217">
        <v>500</v>
      </c>
      <c r="Z2511" s="217">
        <v>10</v>
      </c>
      <c r="AA2511" s="217">
        <v>880</v>
      </c>
      <c r="AB2511" s="217">
        <v>1650</v>
      </c>
      <c r="AC2511" s="217">
        <v>3850</v>
      </c>
      <c r="AD2511" s="217">
        <v>1100</v>
      </c>
      <c r="AE2511" s="217">
        <v>550</v>
      </c>
      <c r="AF2511" s="217">
        <v>2750</v>
      </c>
      <c r="AG2511" s="217">
        <v>550</v>
      </c>
      <c r="AH2511" s="217">
        <v>2585</v>
      </c>
      <c r="AI2511" s="217">
        <v>2255</v>
      </c>
      <c r="AJ2511" s="217">
        <v>720</v>
      </c>
      <c r="AK2511" s="217">
        <v>2200</v>
      </c>
      <c r="AL2511" s="217">
        <v>110</v>
      </c>
      <c r="AM2511" s="217">
        <v>5500</v>
      </c>
      <c r="AN2511" s="217">
        <v>3850</v>
      </c>
      <c r="AO2511" s="217">
        <v>4950</v>
      </c>
      <c r="AP2511" s="217">
        <v>1100</v>
      </c>
      <c r="AQ2511" s="217">
        <v>2200</v>
      </c>
      <c r="AR2511" s="217">
        <v>300</v>
      </c>
      <c r="AS2511" s="217">
        <v>0</v>
      </c>
      <c r="AT2511" s="195">
        <f t="shared" si="265"/>
        <v>40585</v>
      </c>
      <c r="AU2511" s="195"/>
      <c r="AV2511" s="80"/>
      <c r="AW2511" s="22"/>
      <c r="AX2511" s="80">
        <f t="shared" si="266"/>
        <v>40585</v>
      </c>
    </row>
    <row r="2512" spans="2:50" customFormat="1" x14ac:dyDescent="0.25">
      <c r="B2512" s="11">
        <v>2196</v>
      </c>
      <c r="D2512" s="22" t="s">
        <v>3162</v>
      </c>
      <c r="E2512" s="22">
        <v>6152</v>
      </c>
      <c r="F2512" s="22" t="s">
        <v>1017</v>
      </c>
      <c r="G2512" s="22" t="s">
        <v>4472</v>
      </c>
      <c r="H2512" s="217">
        <v>1500</v>
      </c>
      <c r="I2512" s="217">
        <v>20</v>
      </c>
      <c r="J2512" s="217">
        <v>100</v>
      </c>
      <c r="K2512" s="217">
        <v>100</v>
      </c>
      <c r="L2512" s="217">
        <v>60</v>
      </c>
      <c r="M2512" s="217">
        <v>100</v>
      </c>
      <c r="N2512" s="217">
        <v>50</v>
      </c>
      <c r="O2512" s="322">
        <v>30</v>
      </c>
      <c r="P2512" s="217">
        <v>20</v>
      </c>
      <c r="Q2512" s="217">
        <v>250</v>
      </c>
      <c r="R2512" s="217">
        <v>10</v>
      </c>
      <c r="S2512" s="217">
        <v>10</v>
      </c>
      <c r="T2512" s="217">
        <v>25</v>
      </c>
      <c r="U2512" s="99">
        <v>200</v>
      </c>
      <c r="V2512" s="217">
        <v>150</v>
      </c>
      <c r="W2512" s="217">
        <v>150</v>
      </c>
      <c r="X2512" s="217">
        <v>200</v>
      </c>
      <c r="Y2512" s="217">
        <v>500</v>
      </c>
      <c r="Z2512" s="217">
        <v>10</v>
      </c>
      <c r="AA2512" s="217">
        <v>880</v>
      </c>
      <c r="AB2512" s="217">
        <v>1650</v>
      </c>
      <c r="AC2512" s="217">
        <v>3850</v>
      </c>
      <c r="AD2512" s="217">
        <v>1100</v>
      </c>
      <c r="AE2512" s="217">
        <v>550</v>
      </c>
      <c r="AF2512" s="217">
        <v>2750</v>
      </c>
      <c r="AG2512" s="217">
        <v>550</v>
      </c>
      <c r="AH2512" s="217">
        <v>2585</v>
      </c>
      <c r="AI2512" s="217">
        <v>2255</v>
      </c>
      <c r="AJ2512" s="217">
        <v>720</v>
      </c>
      <c r="AK2512" s="217">
        <v>2200</v>
      </c>
      <c r="AL2512" s="217">
        <v>110</v>
      </c>
      <c r="AM2512" s="217">
        <v>5500</v>
      </c>
      <c r="AN2512" s="217">
        <v>3850</v>
      </c>
      <c r="AO2512" s="217">
        <v>4950</v>
      </c>
      <c r="AP2512" s="217">
        <v>1100</v>
      </c>
      <c r="AQ2512" s="217">
        <v>2200</v>
      </c>
      <c r="AR2512" s="217">
        <v>300</v>
      </c>
      <c r="AS2512" s="217">
        <v>0</v>
      </c>
      <c r="AT2512" s="195">
        <f t="shared" si="265"/>
        <v>40585</v>
      </c>
      <c r="AU2512" s="195"/>
      <c r="AV2512" s="80"/>
      <c r="AW2512" s="22"/>
      <c r="AX2512" s="80">
        <f t="shared" si="266"/>
        <v>40585</v>
      </c>
    </row>
    <row r="2513" spans="1:51" x14ac:dyDescent="0.25">
      <c r="B2513" s="11">
        <v>2197</v>
      </c>
      <c r="D2513" s="22" t="s">
        <v>3162</v>
      </c>
      <c r="E2513" s="22">
        <v>6053</v>
      </c>
      <c r="F2513" s="22" t="s">
        <v>240</v>
      </c>
      <c r="G2513" s="22" t="s">
        <v>4473</v>
      </c>
      <c r="H2513" s="195">
        <v>3000</v>
      </c>
      <c r="I2513" s="195">
        <v>20</v>
      </c>
      <c r="J2513" s="195">
        <v>100</v>
      </c>
      <c r="K2513" s="195">
        <v>100</v>
      </c>
      <c r="L2513" s="195">
        <v>60</v>
      </c>
      <c r="M2513" s="195">
        <v>100</v>
      </c>
      <c r="N2513" s="195">
        <v>50</v>
      </c>
      <c r="O2513" s="218">
        <v>30</v>
      </c>
      <c r="P2513" s="195">
        <v>20</v>
      </c>
      <c r="Q2513" s="195">
        <v>250</v>
      </c>
      <c r="R2513" s="195">
        <v>10</v>
      </c>
      <c r="S2513" s="195">
        <v>10</v>
      </c>
      <c r="T2513" s="195">
        <v>25</v>
      </c>
      <c r="U2513" s="91">
        <v>200</v>
      </c>
      <c r="V2513" s="195">
        <v>150</v>
      </c>
      <c r="W2513" s="195">
        <v>150</v>
      </c>
      <c r="X2513" s="195">
        <v>200</v>
      </c>
      <c r="Y2513" s="195">
        <v>1000</v>
      </c>
      <c r="Z2513" s="195">
        <v>10</v>
      </c>
      <c r="AA2513" s="195">
        <v>880</v>
      </c>
      <c r="AB2513" s="195">
        <v>1650</v>
      </c>
      <c r="AC2513" s="195">
        <v>3850</v>
      </c>
      <c r="AD2513" s="195">
        <v>1100</v>
      </c>
      <c r="AE2513" s="195">
        <v>550</v>
      </c>
      <c r="AF2513" s="195">
        <v>2750</v>
      </c>
      <c r="AG2513" s="195">
        <v>550</v>
      </c>
      <c r="AH2513" s="195">
        <v>2585</v>
      </c>
      <c r="AI2513" s="195">
        <v>2255</v>
      </c>
      <c r="AJ2513" s="195">
        <v>720</v>
      </c>
      <c r="AK2513" s="195">
        <v>2200</v>
      </c>
      <c r="AL2513" s="195">
        <v>110</v>
      </c>
      <c r="AM2513" s="195">
        <v>5500</v>
      </c>
      <c r="AN2513" s="217">
        <v>3850</v>
      </c>
      <c r="AO2513" s="217">
        <v>4950</v>
      </c>
      <c r="AP2513" s="217">
        <v>1100</v>
      </c>
      <c r="AQ2513" s="217">
        <v>2200</v>
      </c>
      <c r="AR2513" s="217">
        <v>300</v>
      </c>
      <c r="AS2513" s="217">
        <v>0</v>
      </c>
      <c r="AT2513" s="195">
        <f t="shared" si="265"/>
        <v>42585</v>
      </c>
      <c r="AU2513" s="195"/>
      <c r="AV2513" s="80"/>
      <c r="AW2513" s="22"/>
      <c r="AX2513" s="80">
        <f t="shared" si="266"/>
        <v>42585</v>
      </c>
    </row>
    <row r="2514" spans="1:51" x14ac:dyDescent="0.25">
      <c r="B2514" s="11">
        <v>2198</v>
      </c>
      <c r="D2514" s="22" t="s">
        <v>3162</v>
      </c>
      <c r="E2514" s="22">
        <v>6153</v>
      </c>
      <c r="F2514" s="22" t="s">
        <v>1017</v>
      </c>
      <c r="G2514" s="22" t="s">
        <v>4124</v>
      </c>
      <c r="H2514" s="217">
        <v>1500</v>
      </c>
      <c r="I2514" s="217">
        <v>20</v>
      </c>
      <c r="J2514" s="217">
        <v>100</v>
      </c>
      <c r="K2514" s="217">
        <v>100</v>
      </c>
      <c r="L2514" s="217">
        <v>60</v>
      </c>
      <c r="M2514" s="217">
        <v>100</v>
      </c>
      <c r="N2514" s="217">
        <v>50</v>
      </c>
      <c r="O2514" s="322">
        <v>30</v>
      </c>
      <c r="P2514" s="217">
        <v>20</v>
      </c>
      <c r="Q2514" s="217">
        <v>250</v>
      </c>
      <c r="R2514" s="217">
        <v>10</v>
      </c>
      <c r="S2514" s="217">
        <v>10</v>
      </c>
      <c r="T2514" s="217">
        <v>25</v>
      </c>
      <c r="U2514" s="99">
        <v>200</v>
      </c>
      <c r="V2514" s="217">
        <v>150</v>
      </c>
      <c r="W2514" s="217">
        <v>150</v>
      </c>
      <c r="X2514" s="217">
        <v>200</v>
      </c>
      <c r="Y2514" s="217">
        <v>500</v>
      </c>
      <c r="Z2514" s="217">
        <v>10</v>
      </c>
      <c r="AA2514" s="217">
        <v>880</v>
      </c>
      <c r="AB2514" s="217">
        <v>1650</v>
      </c>
      <c r="AC2514" s="217">
        <v>3850</v>
      </c>
      <c r="AD2514" s="217">
        <v>1100</v>
      </c>
      <c r="AE2514" s="217">
        <v>550</v>
      </c>
      <c r="AF2514" s="217">
        <v>2750</v>
      </c>
      <c r="AG2514" s="217">
        <v>550</v>
      </c>
      <c r="AH2514" s="217">
        <v>2585</v>
      </c>
      <c r="AI2514" s="217">
        <v>2255</v>
      </c>
      <c r="AJ2514" s="217">
        <v>720</v>
      </c>
      <c r="AK2514" s="217">
        <v>2200</v>
      </c>
      <c r="AL2514" s="217">
        <v>110</v>
      </c>
      <c r="AM2514" s="217">
        <v>5500</v>
      </c>
      <c r="AN2514" s="217">
        <v>3850</v>
      </c>
      <c r="AO2514" s="217">
        <v>4950</v>
      </c>
      <c r="AP2514" s="217">
        <v>1100</v>
      </c>
      <c r="AQ2514" s="217">
        <v>2200</v>
      </c>
      <c r="AR2514" s="217">
        <v>300</v>
      </c>
      <c r="AS2514" s="217">
        <v>0</v>
      </c>
      <c r="AT2514" s="195">
        <f t="shared" si="265"/>
        <v>40585</v>
      </c>
      <c r="AU2514" s="195"/>
      <c r="AV2514" s="80"/>
      <c r="AW2514" s="22"/>
      <c r="AX2514" s="80">
        <f t="shared" si="266"/>
        <v>40585</v>
      </c>
    </row>
    <row r="2515" spans="1:51" x14ac:dyDescent="0.25">
      <c r="B2515" s="11">
        <v>2199</v>
      </c>
      <c r="D2515" s="22" t="s">
        <v>3162</v>
      </c>
      <c r="E2515" s="22">
        <v>6154</v>
      </c>
      <c r="F2515" s="22" t="s">
        <v>240</v>
      </c>
      <c r="G2515" s="22" t="s">
        <v>4302</v>
      </c>
      <c r="H2515" s="217">
        <v>1500</v>
      </c>
      <c r="I2515" s="217">
        <v>20</v>
      </c>
      <c r="J2515" s="217">
        <v>100</v>
      </c>
      <c r="K2515" s="217">
        <v>100</v>
      </c>
      <c r="L2515" s="217">
        <v>60</v>
      </c>
      <c r="M2515" s="217">
        <v>100</v>
      </c>
      <c r="N2515" s="217">
        <v>50</v>
      </c>
      <c r="O2515" s="322">
        <v>30</v>
      </c>
      <c r="P2515" s="217">
        <v>20</v>
      </c>
      <c r="Q2515" s="217">
        <v>250</v>
      </c>
      <c r="R2515" s="217">
        <v>10</v>
      </c>
      <c r="S2515" s="217">
        <v>10</v>
      </c>
      <c r="T2515" s="217">
        <v>25</v>
      </c>
      <c r="U2515" s="99">
        <v>200</v>
      </c>
      <c r="V2515" s="217">
        <v>150</v>
      </c>
      <c r="W2515" s="217">
        <v>150</v>
      </c>
      <c r="X2515" s="217">
        <v>200</v>
      </c>
      <c r="Y2515" s="217">
        <v>500</v>
      </c>
      <c r="Z2515" s="217">
        <v>10</v>
      </c>
      <c r="AA2515" s="217">
        <v>880</v>
      </c>
      <c r="AB2515" s="217">
        <v>1650</v>
      </c>
      <c r="AC2515" s="217">
        <v>3850</v>
      </c>
      <c r="AD2515" s="217">
        <v>1100</v>
      </c>
      <c r="AE2515" s="217">
        <v>550</v>
      </c>
      <c r="AF2515" s="217">
        <v>2750</v>
      </c>
      <c r="AG2515" s="217">
        <v>550</v>
      </c>
      <c r="AH2515" s="217">
        <v>2585</v>
      </c>
      <c r="AI2515" s="217">
        <v>2255</v>
      </c>
      <c r="AJ2515" s="217">
        <v>720</v>
      </c>
      <c r="AK2515" s="217">
        <v>2200</v>
      </c>
      <c r="AL2515" s="217">
        <v>110</v>
      </c>
      <c r="AM2515" s="217">
        <v>5500</v>
      </c>
      <c r="AN2515" s="217">
        <v>3850</v>
      </c>
      <c r="AO2515" s="217">
        <v>4950</v>
      </c>
      <c r="AP2515" s="217">
        <v>1100</v>
      </c>
      <c r="AQ2515" s="217">
        <v>2200</v>
      </c>
      <c r="AR2515" s="217">
        <v>300</v>
      </c>
      <c r="AS2515" s="217">
        <v>0</v>
      </c>
      <c r="AT2515" s="195">
        <f t="shared" si="265"/>
        <v>40585</v>
      </c>
      <c r="AU2515" s="195"/>
      <c r="AV2515" s="80"/>
      <c r="AW2515" s="22"/>
      <c r="AX2515" s="80">
        <f t="shared" si="266"/>
        <v>40585</v>
      </c>
    </row>
    <row r="2516" spans="1:51" x14ac:dyDescent="0.25">
      <c r="B2516" s="11">
        <v>2200</v>
      </c>
      <c r="D2516" s="22" t="s">
        <v>3162</v>
      </c>
      <c r="E2516" s="22">
        <v>6058</v>
      </c>
      <c r="F2516" s="22" t="s">
        <v>240</v>
      </c>
      <c r="G2516" s="22" t="s">
        <v>4082</v>
      </c>
      <c r="H2516" s="195">
        <v>3000</v>
      </c>
      <c r="I2516" s="195">
        <v>20</v>
      </c>
      <c r="J2516" s="195">
        <v>100</v>
      </c>
      <c r="K2516" s="195">
        <v>100</v>
      </c>
      <c r="L2516" s="195">
        <v>60</v>
      </c>
      <c r="M2516" s="195">
        <v>100</v>
      </c>
      <c r="N2516" s="195">
        <v>50</v>
      </c>
      <c r="O2516" s="218">
        <v>30</v>
      </c>
      <c r="P2516" s="195">
        <v>20</v>
      </c>
      <c r="Q2516" s="195">
        <v>250</v>
      </c>
      <c r="R2516" s="195">
        <v>10</v>
      </c>
      <c r="S2516" s="195">
        <v>10</v>
      </c>
      <c r="T2516" s="195">
        <v>25</v>
      </c>
      <c r="U2516" s="91">
        <v>200</v>
      </c>
      <c r="V2516" s="195">
        <v>150</v>
      </c>
      <c r="W2516" s="195">
        <v>150</v>
      </c>
      <c r="X2516" s="195">
        <v>200</v>
      </c>
      <c r="Y2516" s="195">
        <v>1000</v>
      </c>
      <c r="Z2516" s="195">
        <v>10</v>
      </c>
      <c r="AA2516" s="195">
        <v>880</v>
      </c>
      <c r="AB2516" s="195">
        <v>1650</v>
      </c>
      <c r="AC2516" s="195">
        <v>3850</v>
      </c>
      <c r="AD2516" s="195">
        <v>1100</v>
      </c>
      <c r="AE2516" s="195">
        <v>550</v>
      </c>
      <c r="AF2516" s="195">
        <v>2750</v>
      </c>
      <c r="AG2516" s="195">
        <v>550</v>
      </c>
      <c r="AH2516" s="195">
        <v>2585</v>
      </c>
      <c r="AI2516" s="195">
        <v>2255</v>
      </c>
      <c r="AJ2516" s="195">
        <v>720</v>
      </c>
      <c r="AK2516" s="195">
        <v>2200</v>
      </c>
      <c r="AL2516" s="195">
        <v>110</v>
      </c>
      <c r="AM2516" s="195">
        <v>5500</v>
      </c>
      <c r="AN2516" s="217">
        <v>3850</v>
      </c>
      <c r="AO2516" s="217">
        <v>4950</v>
      </c>
      <c r="AP2516" s="217">
        <v>1100</v>
      </c>
      <c r="AQ2516" s="217">
        <v>2200</v>
      </c>
      <c r="AR2516" s="217">
        <v>300</v>
      </c>
      <c r="AS2516" s="217">
        <v>0</v>
      </c>
      <c r="AT2516" s="195">
        <f t="shared" si="265"/>
        <v>42585</v>
      </c>
      <c r="AU2516" s="195"/>
      <c r="AV2516" s="80"/>
      <c r="AW2516" s="22"/>
      <c r="AX2516" s="80">
        <f t="shared" si="266"/>
        <v>42585</v>
      </c>
    </row>
    <row r="2517" spans="1:51" x14ac:dyDescent="0.25">
      <c r="B2517" s="11">
        <v>2201</v>
      </c>
      <c r="D2517" s="22" t="s">
        <v>3162</v>
      </c>
      <c r="E2517" s="22">
        <v>6155</v>
      </c>
      <c r="F2517" s="22" t="s">
        <v>240</v>
      </c>
      <c r="G2517" s="22" t="s">
        <v>4165</v>
      </c>
      <c r="H2517" s="217">
        <v>1500</v>
      </c>
      <c r="I2517" s="217">
        <v>20</v>
      </c>
      <c r="J2517" s="217">
        <v>100</v>
      </c>
      <c r="K2517" s="217">
        <v>100</v>
      </c>
      <c r="L2517" s="217">
        <v>60</v>
      </c>
      <c r="M2517" s="217">
        <v>100</v>
      </c>
      <c r="N2517" s="217">
        <v>50</v>
      </c>
      <c r="O2517" s="322">
        <v>30</v>
      </c>
      <c r="P2517" s="217">
        <v>20</v>
      </c>
      <c r="Q2517" s="217">
        <v>250</v>
      </c>
      <c r="R2517" s="217">
        <v>10</v>
      </c>
      <c r="S2517" s="217">
        <v>10</v>
      </c>
      <c r="T2517" s="217">
        <v>25</v>
      </c>
      <c r="U2517" s="99">
        <v>200</v>
      </c>
      <c r="V2517" s="217">
        <v>150</v>
      </c>
      <c r="W2517" s="217">
        <v>150</v>
      </c>
      <c r="X2517" s="217">
        <v>200</v>
      </c>
      <c r="Y2517" s="217">
        <v>500</v>
      </c>
      <c r="Z2517" s="217">
        <v>10</v>
      </c>
      <c r="AA2517" s="217">
        <v>880</v>
      </c>
      <c r="AB2517" s="217">
        <v>1650</v>
      </c>
      <c r="AC2517" s="217">
        <v>3850</v>
      </c>
      <c r="AD2517" s="217">
        <v>1100</v>
      </c>
      <c r="AE2517" s="217">
        <v>550</v>
      </c>
      <c r="AF2517" s="217">
        <v>2750</v>
      </c>
      <c r="AG2517" s="217">
        <v>550</v>
      </c>
      <c r="AH2517" s="217">
        <v>2585</v>
      </c>
      <c r="AI2517" s="217">
        <v>2255</v>
      </c>
      <c r="AJ2517" s="217">
        <v>720</v>
      </c>
      <c r="AK2517" s="217">
        <v>2200</v>
      </c>
      <c r="AL2517" s="217">
        <v>110</v>
      </c>
      <c r="AM2517" s="217">
        <v>5500</v>
      </c>
      <c r="AN2517" s="217">
        <v>3850</v>
      </c>
      <c r="AO2517" s="217">
        <v>4950</v>
      </c>
      <c r="AP2517" s="217">
        <v>1100</v>
      </c>
      <c r="AQ2517" s="217">
        <v>2200</v>
      </c>
      <c r="AR2517" s="217">
        <v>300</v>
      </c>
      <c r="AS2517" s="217">
        <v>0</v>
      </c>
      <c r="AT2517" s="195">
        <f t="shared" si="265"/>
        <v>40585</v>
      </c>
      <c r="AU2517" s="195"/>
      <c r="AV2517" s="80"/>
      <c r="AW2517" s="22"/>
      <c r="AX2517" s="80">
        <f t="shared" si="266"/>
        <v>40585</v>
      </c>
    </row>
    <row r="2518" spans="1:51" x14ac:dyDescent="0.25">
      <c r="B2518" s="11">
        <v>2202</v>
      </c>
      <c r="D2518" s="22" t="s">
        <v>3162</v>
      </c>
      <c r="E2518" s="22">
        <v>6156</v>
      </c>
      <c r="F2518" s="22" t="s">
        <v>1017</v>
      </c>
      <c r="G2518" s="22" t="s">
        <v>4474</v>
      </c>
      <c r="H2518" s="74">
        <v>0</v>
      </c>
      <c r="I2518" s="74">
        <v>0</v>
      </c>
      <c r="J2518" s="74">
        <v>0</v>
      </c>
      <c r="K2518" s="74">
        <v>0</v>
      </c>
      <c r="L2518" s="74">
        <v>0</v>
      </c>
      <c r="M2518" s="74">
        <v>0</v>
      </c>
      <c r="N2518" s="74">
        <v>0</v>
      </c>
      <c r="O2518" s="74">
        <v>0</v>
      </c>
      <c r="P2518" s="74">
        <v>0</v>
      </c>
      <c r="Q2518" s="74">
        <v>0</v>
      </c>
      <c r="R2518" s="74">
        <v>0</v>
      </c>
      <c r="S2518" s="74">
        <v>0</v>
      </c>
      <c r="T2518" s="74">
        <v>0</v>
      </c>
      <c r="U2518" s="74">
        <v>0</v>
      </c>
      <c r="V2518" s="74">
        <v>0</v>
      </c>
      <c r="W2518" s="74">
        <v>0</v>
      </c>
      <c r="X2518" s="74">
        <v>0</v>
      </c>
      <c r="Y2518" s="74">
        <v>0</v>
      </c>
      <c r="Z2518" s="74">
        <v>0</v>
      </c>
      <c r="AA2518" s="195">
        <v>880</v>
      </c>
      <c r="AB2518" s="195">
        <v>1650</v>
      </c>
      <c r="AC2518" s="195">
        <v>3850</v>
      </c>
      <c r="AD2518" s="195">
        <v>1100</v>
      </c>
      <c r="AE2518" s="195">
        <v>550</v>
      </c>
      <c r="AF2518" s="195">
        <v>2750</v>
      </c>
      <c r="AG2518" s="195">
        <v>550</v>
      </c>
      <c r="AH2518" s="195">
        <v>2585</v>
      </c>
      <c r="AI2518" s="195">
        <v>1085</v>
      </c>
      <c r="AJ2518" s="195">
        <v>0</v>
      </c>
      <c r="AK2518" s="195">
        <v>0</v>
      </c>
      <c r="AL2518" s="195">
        <v>0</v>
      </c>
      <c r="AM2518" s="195">
        <v>0</v>
      </c>
      <c r="AN2518" s="195">
        <v>0</v>
      </c>
      <c r="AO2518" s="195">
        <v>0</v>
      </c>
      <c r="AP2518" s="195">
        <v>0</v>
      </c>
      <c r="AQ2518" s="195">
        <v>0</v>
      </c>
      <c r="AR2518" s="195">
        <v>0</v>
      </c>
      <c r="AS2518" s="22"/>
      <c r="AT2518" s="195">
        <f t="shared" si="265"/>
        <v>15000</v>
      </c>
      <c r="AU2518" s="195"/>
      <c r="AV2518" s="80"/>
      <c r="AW2518" s="22"/>
      <c r="AX2518" s="80">
        <f t="shared" si="266"/>
        <v>15000</v>
      </c>
    </row>
    <row r="2519" spans="1:51" x14ac:dyDescent="0.25">
      <c r="B2519" s="11">
        <v>2203</v>
      </c>
      <c r="D2519" s="22" t="s">
        <v>3162</v>
      </c>
      <c r="E2519" s="22">
        <v>6059</v>
      </c>
      <c r="F2519" s="22" t="s">
        <v>240</v>
      </c>
      <c r="G2519" s="22" t="s">
        <v>4190</v>
      </c>
      <c r="H2519" s="217">
        <v>1500</v>
      </c>
      <c r="I2519" s="217">
        <v>20</v>
      </c>
      <c r="J2519" s="217">
        <v>100</v>
      </c>
      <c r="K2519" s="217">
        <v>100</v>
      </c>
      <c r="L2519" s="217">
        <v>60</v>
      </c>
      <c r="M2519" s="217">
        <v>100</v>
      </c>
      <c r="N2519" s="217">
        <v>50</v>
      </c>
      <c r="O2519" s="322">
        <v>30</v>
      </c>
      <c r="P2519" s="217">
        <v>20</v>
      </c>
      <c r="Q2519" s="217">
        <v>250</v>
      </c>
      <c r="R2519" s="217">
        <v>10</v>
      </c>
      <c r="S2519" s="217">
        <v>10</v>
      </c>
      <c r="T2519" s="217">
        <v>25</v>
      </c>
      <c r="U2519" s="99">
        <v>200</v>
      </c>
      <c r="V2519" s="217">
        <v>150</v>
      </c>
      <c r="W2519" s="217">
        <v>150</v>
      </c>
      <c r="X2519" s="217">
        <v>200</v>
      </c>
      <c r="Y2519" s="217">
        <v>500</v>
      </c>
      <c r="Z2519" s="217">
        <v>10</v>
      </c>
      <c r="AA2519" s="217">
        <v>880</v>
      </c>
      <c r="AB2519" s="217">
        <v>1650</v>
      </c>
      <c r="AC2519" s="217">
        <v>3850</v>
      </c>
      <c r="AD2519" s="217">
        <v>1100</v>
      </c>
      <c r="AE2519" s="217">
        <v>550</v>
      </c>
      <c r="AF2519" s="217">
        <v>2750</v>
      </c>
      <c r="AG2519" s="217">
        <v>550</v>
      </c>
      <c r="AH2519" s="217">
        <v>2585</v>
      </c>
      <c r="AI2519" s="217">
        <v>2255</v>
      </c>
      <c r="AJ2519" s="217">
        <v>720</v>
      </c>
      <c r="AK2519" s="217">
        <v>2200</v>
      </c>
      <c r="AL2519" s="217">
        <v>110</v>
      </c>
      <c r="AM2519" s="217">
        <v>5500</v>
      </c>
      <c r="AN2519" s="217">
        <v>3850</v>
      </c>
      <c r="AO2519" s="217">
        <v>4950</v>
      </c>
      <c r="AP2519" s="217">
        <v>1100</v>
      </c>
      <c r="AQ2519" s="217">
        <v>2200</v>
      </c>
      <c r="AR2519" s="217">
        <v>300</v>
      </c>
      <c r="AS2519" s="217">
        <v>0</v>
      </c>
      <c r="AT2519" s="195">
        <f t="shared" si="265"/>
        <v>40585</v>
      </c>
      <c r="AU2519" s="195"/>
      <c r="AV2519" s="80"/>
      <c r="AW2519" s="22"/>
      <c r="AX2519" s="80">
        <f t="shared" si="266"/>
        <v>40585</v>
      </c>
    </row>
    <row r="2520" spans="1:51" x14ac:dyDescent="0.25">
      <c r="B2520" s="11">
        <v>2204</v>
      </c>
      <c r="D2520" s="22" t="s">
        <v>3162</v>
      </c>
      <c r="E2520" s="22">
        <v>6158</v>
      </c>
      <c r="F2520" s="22" t="s">
        <v>1017</v>
      </c>
      <c r="G2520" s="22" t="s">
        <v>4192</v>
      </c>
      <c r="H2520" s="217">
        <v>1500</v>
      </c>
      <c r="I2520" s="217">
        <v>20</v>
      </c>
      <c r="J2520" s="217">
        <v>100</v>
      </c>
      <c r="K2520" s="217">
        <v>100</v>
      </c>
      <c r="L2520" s="217">
        <v>60</v>
      </c>
      <c r="M2520" s="217">
        <v>100</v>
      </c>
      <c r="N2520" s="217">
        <v>50</v>
      </c>
      <c r="O2520" s="322">
        <v>30</v>
      </c>
      <c r="P2520" s="217">
        <v>20</v>
      </c>
      <c r="Q2520" s="217">
        <v>250</v>
      </c>
      <c r="R2520" s="217">
        <v>10</v>
      </c>
      <c r="S2520" s="217">
        <v>10</v>
      </c>
      <c r="T2520" s="217">
        <v>25</v>
      </c>
      <c r="U2520" s="99">
        <v>200</v>
      </c>
      <c r="V2520" s="217">
        <v>150</v>
      </c>
      <c r="W2520" s="217">
        <v>150</v>
      </c>
      <c r="X2520" s="217">
        <v>200</v>
      </c>
      <c r="Y2520" s="217">
        <v>500</v>
      </c>
      <c r="Z2520" s="217">
        <v>10</v>
      </c>
      <c r="AA2520" s="217">
        <v>880</v>
      </c>
      <c r="AB2520" s="217">
        <v>1650</v>
      </c>
      <c r="AC2520" s="217">
        <v>3850</v>
      </c>
      <c r="AD2520" s="217">
        <v>1100</v>
      </c>
      <c r="AE2520" s="217">
        <v>550</v>
      </c>
      <c r="AF2520" s="217">
        <v>2750</v>
      </c>
      <c r="AG2520" s="217">
        <v>550</v>
      </c>
      <c r="AH2520" s="217">
        <v>2585</v>
      </c>
      <c r="AI2520" s="217">
        <v>2255</v>
      </c>
      <c r="AJ2520" s="217">
        <v>720</v>
      </c>
      <c r="AK2520" s="217">
        <v>2200</v>
      </c>
      <c r="AL2520" s="217">
        <v>110</v>
      </c>
      <c r="AM2520" s="217">
        <v>5500</v>
      </c>
      <c r="AN2520" s="217">
        <v>3850</v>
      </c>
      <c r="AO2520" s="217">
        <v>4950</v>
      </c>
      <c r="AP2520" s="217">
        <v>1100</v>
      </c>
      <c r="AQ2520" s="217">
        <v>2200</v>
      </c>
      <c r="AR2520" s="217">
        <v>300</v>
      </c>
      <c r="AS2520" s="217">
        <v>0</v>
      </c>
      <c r="AT2520" s="195">
        <f t="shared" si="265"/>
        <v>40585</v>
      </c>
      <c r="AU2520" s="195"/>
      <c r="AV2520" s="80"/>
      <c r="AW2520" s="22"/>
      <c r="AX2520" s="80">
        <f t="shared" si="266"/>
        <v>40585</v>
      </c>
    </row>
    <row r="2521" spans="1:51" x14ac:dyDescent="0.25">
      <c r="B2521" s="11">
        <v>2205</v>
      </c>
      <c r="D2521" s="22" t="s">
        <v>3162</v>
      </c>
      <c r="E2521" s="22">
        <v>6160</v>
      </c>
      <c r="F2521" s="22" t="s">
        <v>240</v>
      </c>
      <c r="G2521" s="22" t="s">
        <v>4426</v>
      </c>
      <c r="H2521" s="217">
        <v>1500</v>
      </c>
      <c r="I2521" s="217">
        <v>20</v>
      </c>
      <c r="J2521" s="217">
        <v>100</v>
      </c>
      <c r="K2521" s="217">
        <v>100</v>
      </c>
      <c r="L2521" s="217">
        <v>60</v>
      </c>
      <c r="M2521" s="217">
        <v>100</v>
      </c>
      <c r="N2521" s="217">
        <v>50</v>
      </c>
      <c r="O2521" s="322">
        <v>30</v>
      </c>
      <c r="P2521" s="217">
        <v>20</v>
      </c>
      <c r="Q2521" s="217">
        <v>250</v>
      </c>
      <c r="R2521" s="217">
        <v>10</v>
      </c>
      <c r="S2521" s="217">
        <v>10</v>
      </c>
      <c r="T2521" s="217">
        <v>25</v>
      </c>
      <c r="U2521" s="99">
        <v>200</v>
      </c>
      <c r="V2521" s="217">
        <v>150</v>
      </c>
      <c r="W2521" s="217">
        <v>150</v>
      </c>
      <c r="X2521" s="217">
        <v>200</v>
      </c>
      <c r="Y2521" s="217">
        <v>500</v>
      </c>
      <c r="Z2521" s="217">
        <v>10</v>
      </c>
      <c r="AA2521" s="217">
        <v>880</v>
      </c>
      <c r="AB2521" s="217">
        <v>1650</v>
      </c>
      <c r="AC2521" s="217">
        <v>3850</v>
      </c>
      <c r="AD2521" s="217">
        <v>1100</v>
      </c>
      <c r="AE2521" s="217">
        <v>550</v>
      </c>
      <c r="AF2521" s="217">
        <v>2750</v>
      </c>
      <c r="AG2521" s="217">
        <v>550</v>
      </c>
      <c r="AH2521" s="217">
        <v>2585</v>
      </c>
      <c r="AI2521" s="217">
        <v>2255</v>
      </c>
      <c r="AJ2521" s="217">
        <v>720</v>
      </c>
      <c r="AK2521" s="217">
        <v>2200</v>
      </c>
      <c r="AL2521" s="217">
        <v>110</v>
      </c>
      <c r="AM2521" s="217">
        <v>5500</v>
      </c>
      <c r="AN2521" s="217">
        <v>3850</v>
      </c>
      <c r="AO2521" s="217">
        <v>4950</v>
      </c>
      <c r="AP2521" s="217">
        <v>1100</v>
      </c>
      <c r="AQ2521" s="217">
        <v>2200</v>
      </c>
      <c r="AR2521" s="217">
        <v>300</v>
      </c>
      <c r="AS2521" s="217">
        <v>0</v>
      </c>
      <c r="AT2521" s="195">
        <f t="shared" si="265"/>
        <v>40585</v>
      </c>
      <c r="AU2521" s="195"/>
      <c r="AV2521" s="80"/>
      <c r="AW2521" s="22"/>
      <c r="AX2521" s="80">
        <f t="shared" si="266"/>
        <v>40585</v>
      </c>
    </row>
    <row r="2522" spans="1:51" x14ac:dyDescent="0.25">
      <c r="B2522" s="11">
        <v>2206</v>
      </c>
      <c r="D2522" s="22" t="s">
        <v>3162</v>
      </c>
      <c r="E2522" s="22">
        <v>6161</v>
      </c>
      <c r="F2522" s="22" t="s">
        <v>240</v>
      </c>
      <c r="G2522" s="22" t="s">
        <v>4146</v>
      </c>
      <c r="H2522" s="195">
        <v>3000</v>
      </c>
      <c r="I2522" s="195">
        <v>20</v>
      </c>
      <c r="J2522" s="195">
        <v>100</v>
      </c>
      <c r="K2522" s="195">
        <v>100</v>
      </c>
      <c r="L2522" s="195">
        <v>60</v>
      </c>
      <c r="M2522" s="195">
        <v>100</v>
      </c>
      <c r="N2522" s="195">
        <v>50</v>
      </c>
      <c r="O2522" s="218">
        <v>30</v>
      </c>
      <c r="P2522" s="195">
        <v>20</v>
      </c>
      <c r="Q2522" s="195">
        <v>250</v>
      </c>
      <c r="R2522" s="195">
        <v>10</v>
      </c>
      <c r="S2522" s="195">
        <v>10</v>
      </c>
      <c r="T2522" s="195">
        <v>25</v>
      </c>
      <c r="U2522" s="91">
        <v>200</v>
      </c>
      <c r="V2522" s="195">
        <v>150</v>
      </c>
      <c r="W2522" s="195">
        <v>150</v>
      </c>
      <c r="X2522" s="195">
        <v>200</v>
      </c>
      <c r="Y2522" s="195">
        <v>1000</v>
      </c>
      <c r="Z2522" s="195">
        <v>10</v>
      </c>
      <c r="AA2522" s="195">
        <v>880</v>
      </c>
      <c r="AB2522" s="195">
        <v>1650</v>
      </c>
      <c r="AC2522" s="195">
        <v>3850</v>
      </c>
      <c r="AD2522" s="195">
        <v>1100</v>
      </c>
      <c r="AE2522" s="195">
        <v>550</v>
      </c>
      <c r="AF2522" s="195">
        <v>2750</v>
      </c>
      <c r="AG2522" s="195">
        <v>550</v>
      </c>
      <c r="AH2522" s="195">
        <v>2585</v>
      </c>
      <c r="AI2522" s="195">
        <v>2255</v>
      </c>
      <c r="AJ2522" s="195">
        <v>720</v>
      </c>
      <c r="AK2522" s="195">
        <v>2200</v>
      </c>
      <c r="AL2522" s="195">
        <v>110</v>
      </c>
      <c r="AM2522" s="195">
        <v>5500</v>
      </c>
      <c r="AN2522" s="217">
        <v>3850</v>
      </c>
      <c r="AO2522" s="217">
        <v>4950</v>
      </c>
      <c r="AP2522" s="217">
        <v>1100</v>
      </c>
      <c r="AQ2522" s="217">
        <v>2200</v>
      </c>
      <c r="AR2522" s="217">
        <v>300</v>
      </c>
      <c r="AS2522" s="217">
        <v>0</v>
      </c>
      <c r="AT2522" s="195">
        <f t="shared" si="265"/>
        <v>42585</v>
      </c>
      <c r="AU2522" s="195"/>
      <c r="AV2522" s="80"/>
      <c r="AW2522" s="22"/>
      <c r="AX2522" s="80">
        <f t="shared" si="266"/>
        <v>42585</v>
      </c>
    </row>
    <row r="2523" spans="1:51" x14ac:dyDescent="0.25">
      <c r="B2523" s="11">
        <v>2207</v>
      </c>
      <c r="D2523" s="22" t="s">
        <v>3162</v>
      </c>
      <c r="E2523" s="22">
        <v>6062</v>
      </c>
      <c r="F2523" s="22" t="s">
        <v>240</v>
      </c>
      <c r="G2523" s="22" t="s">
        <v>4434</v>
      </c>
      <c r="H2523" s="74">
        <v>0</v>
      </c>
      <c r="I2523" s="74">
        <v>0</v>
      </c>
      <c r="J2523" s="74">
        <v>0</v>
      </c>
      <c r="K2523" s="74">
        <v>0</v>
      </c>
      <c r="L2523" s="74">
        <v>0</v>
      </c>
      <c r="M2523" s="74">
        <v>0</v>
      </c>
      <c r="N2523" s="74">
        <v>0</v>
      </c>
      <c r="O2523" s="74">
        <v>0</v>
      </c>
      <c r="P2523" s="74">
        <v>0</v>
      </c>
      <c r="Q2523" s="74">
        <v>0</v>
      </c>
      <c r="R2523" s="74">
        <v>0</v>
      </c>
      <c r="S2523" s="74">
        <v>0</v>
      </c>
      <c r="T2523" s="74">
        <v>0</v>
      </c>
      <c r="U2523" s="74">
        <v>0</v>
      </c>
      <c r="V2523" s="74">
        <v>0</v>
      </c>
      <c r="W2523" s="74">
        <v>0</v>
      </c>
      <c r="X2523" s="74">
        <v>0</v>
      </c>
      <c r="Y2523" s="74">
        <v>0</v>
      </c>
      <c r="Z2523" s="74">
        <v>0</v>
      </c>
      <c r="AA2523" s="195">
        <v>880</v>
      </c>
      <c r="AB2523" s="195">
        <v>1650</v>
      </c>
      <c r="AC2523" s="195">
        <v>3850</v>
      </c>
      <c r="AD2523" s="195">
        <v>1100</v>
      </c>
      <c r="AE2523" s="195">
        <v>550</v>
      </c>
      <c r="AF2523" s="195">
        <v>2750</v>
      </c>
      <c r="AG2523" s="195">
        <v>550</v>
      </c>
      <c r="AH2523" s="195">
        <v>2585</v>
      </c>
      <c r="AI2523" s="195">
        <v>2255</v>
      </c>
      <c r="AJ2523" s="195">
        <v>720</v>
      </c>
      <c r="AK2523" s="195">
        <v>2200</v>
      </c>
      <c r="AL2523" s="195">
        <v>110</v>
      </c>
      <c r="AM2523" s="195">
        <v>5500</v>
      </c>
      <c r="AN2523" s="217">
        <v>3850</v>
      </c>
      <c r="AO2523" s="217">
        <v>4950</v>
      </c>
      <c r="AP2523" s="195">
        <v>1100</v>
      </c>
      <c r="AQ2523" s="195">
        <v>2200</v>
      </c>
      <c r="AR2523" s="217">
        <v>0</v>
      </c>
      <c r="AS2523" s="74"/>
      <c r="AT2523" s="195">
        <f t="shared" si="265"/>
        <v>36800</v>
      </c>
      <c r="AU2523" s="195"/>
      <c r="AV2523" s="80"/>
      <c r="AW2523" s="22"/>
      <c r="AX2523" s="80">
        <f t="shared" si="266"/>
        <v>36800</v>
      </c>
    </row>
    <row r="2524" spans="1:51" x14ac:dyDescent="0.25">
      <c r="B2524" s="11">
        <v>2208</v>
      </c>
      <c r="D2524" s="22" t="s">
        <v>3162</v>
      </c>
      <c r="E2524" s="22">
        <v>6162</v>
      </c>
      <c r="F2524" s="22" t="s">
        <v>1017</v>
      </c>
      <c r="G2524" s="22" t="s">
        <v>4475</v>
      </c>
      <c r="H2524" s="217">
        <v>1500</v>
      </c>
      <c r="I2524" s="217">
        <v>20</v>
      </c>
      <c r="J2524" s="217">
        <v>100</v>
      </c>
      <c r="K2524" s="217">
        <v>100</v>
      </c>
      <c r="L2524" s="217">
        <v>60</v>
      </c>
      <c r="M2524" s="217">
        <v>100</v>
      </c>
      <c r="N2524" s="217">
        <v>50</v>
      </c>
      <c r="O2524" s="322">
        <v>30</v>
      </c>
      <c r="P2524" s="217">
        <v>20</v>
      </c>
      <c r="Q2524" s="217">
        <v>250</v>
      </c>
      <c r="R2524" s="217">
        <v>10</v>
      </c>
      <c r="S2524" s="217">
        <v>10</v>
      </c>
      <c r="T2524" s="217">
        <v>25</v>
      </c>
      <c r="U2524" s="99">
        <v>200</v>
      </c>
      <c r="V2524" s="217">
        <v>150</v>
      </c>
      <c r="W2524" s="217">
        <v>150</v>
      </c>
      <c r="X2524" s="217">
        <v>200</v>
      </c>
      <c r="Y2524" s="217">
        <v>500</v>
      </c>
      <c r="Z2524" s="217">
        <v>10</v>
      </c>
      <c r="AA2524" s="217">
        <v>880</v>
      </c>
      <c r="AB2524" s="217">
        <v>1650</v>
      </c>
      <c r="AC2524" s="217">
        <v>3850</v>
      </c>
      <c r="AD2524" s="217">
        <v>1100</v>
      </c>
      <c r="AE2524" s="217">
        <v>550</v>
      </c>
      <c r="AF2524" s="217">
        <v>2750</v>
      </c>
      <c r="AG2524" s="217">
        <v>550</v>
      </c>
      <c r="AH2524" s="217">
        <v>2585</v>
      </c>
      <c r="AI2524" s="217">
        <v>2255</v>
      </c>
      <c r="AJ2524" s="217">
        <v>720</v>
      </c>
      <c r="AK2524" s="217">
        <v>2200</v>
      </c>
      <c r="AL2524" s="217">
        <v>110</v>
      </c>
      <c r="AM2524" s="217">
        <v>5500</v>
      </c>
      <c r="AN2524" s="217">
        <v>3850</v>
      </c>
      <c r="AO2524" s="217">
        <v>4950</v>
      </c>
      <c r="AP2524" s="217">
        <v>1100</v>
      </c>
      <c r="AQ2524" s="217">
        <v>2200</v>
      </c>
      <c r="AR2524" s="217">
        <v>300</v>
      </c>
      <c r="AS2524" s="217">
        <v>0</v>
      </c>
      <c r="AT2524" s="195">
        <f t="shared" si="265"/>
        <v>40585</v>
      </c>
      <c r="AU2524" s="195"/>
      <c r="AV2524" s="80"/>
      <c r="AW2524" s="22"/>
      <c r="AX2524" s="80">
        <f t="shared" si="266"/>
        <v>40585</v>
      </c>
    </row>
    <row r="2525" spans="1:51" x14ac:dyDescent="0.25">
      <c r="B2525" s="11">
        <v>2209</v>
      </c>
      <c r="D2525" s="22" t="s">
        <v>3162</v>
      </c>
      <c r="E2525" s="22">
        <v>6063</v>
      </c>
      <c r="F2525" s="22" t="s">
        <v>1017</v>
      </c>
      <c r="G2525" s="22" t="s">
        <v>4078</v>
      </c>
      <c r="H2525" s="217">
        <v>1500</v>
      </c>
      <c r="I2525" s="217">
        <v>20</v>
      </c>
      <c r="J2525" s="217">
        <v>100</v>
      </c>
      <c r="K2525" s="217">
        <v>100</v>
      </c>
      <c r="L2525" s="217">
        <v>60</v>
      </c>
      <c r="M2525" s="217">
        <v>100</v>
      </c>
      <c r="N2525" s="217">
        <v>50</v>
      </c>
      <c r="O2525" s="322">
        <v>30</v>
      </c>
      <c r="P2525" s="217">
        <v>20</v>
      </c>
      <c r="Q2525" s="217">
        <v>250</v>
      </c>
      <c r="R2525" s="217">
        <v>10</v>
      </c>
      <c r="S2525" s="217">
        <v>10</v>
      </c>
      <c r="T2525" s="217">
        <v>25</v>
      </c>
      <c r="U2525" s="99">
        <v>200</v>
      </c>
      <c r="V2525" s="217">
        <v>150</v>
      </c>
      <c r="W2525" s="217">
        <v>150</v>
      </c>
      <c r="X2525" s="217">
        <v>200</v>
      </c>
      <c r="Y2525" s="217">
        <v>500</v>
      </c>
      <c r="Z2525" s="217">
        <v>10</v>
      </c>
      <c r="AA2525" s="217">
        <v>880</v>
      </c>
      <c r="AB2525" s="217">
        <v>1650</v>
      </c>
      <c r="AC2525" s="217">
        <v>3850</v>
      </c>
      <c r="AD2525" s="217">
        <v>1100</v>
      </c>
      <c r="AE2525" s="217">
        <v>550</v>
      </c>
      <c r="AF2525" s="217">
        <v>2750</v>
      </c>
      <c r="AG2525" s="217">
        <v>550</v>
      </c>
      <c r="AH2525" s="217">
        <v>2585</v>
      </c>
      <c r="AI2525" s="217">
        <v>2255</v>
      </c>
      <c r="AJ2525" s="217">
        <v>720</v>
      </c>
      <c r="AK2525" s="217">
        <v>2200</v>
      </c>
      <c r="AL2525" s="217">
        <v>110</v>
      </c>
      <c r="AM2525" s="217">
        <v>5500</v>
      </c>
      <c r="AN2525" s="217">
        <v>3850</v>
      </c>
      <c r="AO2525" s="217">
        <v>4950</v>
      </c>
      <c r="AP2525" s="217">
        <v>1100</v>
      </c>
      <c r="AQ2525" s="217">
        <v>2200</v>
      </c>
      <c r="AR2525" s="217">
        <v>300</v>
      </c>
      <c r="AS2525" s="217">
        <v>0</v>
      </c>
      <c r="AT2525" s="195">
        <f t="shared" si="265"/>
        <v>40585</v>
      </c>
      <c r="AU2525" s="195"/>
      <c r="AV2525" s="80"/>
      <c r="AW2525" s="22"/>
      <c r="AX2525" s="80">
        <f t="shared" si="266"/>
        <v>40585</v>
      </c>
    </row>
    <row r="2526" spans="1:51" x14ac:dyDescent="0.25">
      <c r="B2526" s="11">
        <v>2210</v>
      </c>
      <c r="D2526" s="22" t="s">
        <v>3162</v>
      </c>
      <c r="E2526" s="22">
        <v>6064</v>
      </c>
      <c r="F2526" s="22" t="s">
        <v>1017</v>
      </c>
      <c r="G2526" s="22" t="s">
        <v>4476</v>
      </c>
      <c r="H2526" s="217">
        <v>1500</v>
      </c>
      <c r="I2526" s="217">
        <v>20</v>
      </c>
      <c r="J2526" s="217">
        <v>100</v>
      </c>
      <c r="K2526" s="217">
        <v>100</v>
      </c>
      <c r="L2526" s="217">
        <v>60</v>
      </c>
      <c r="M2526" s="217">
        <v>100</v>
      </c>
      <c r="N2526" s="217">
        <v>50</v>
      </c>
      <c r="O2526" s="322">
        <v>30</v>
      </c>
      <c r="P2526" s="217">
        <v>20</v>
      </c>
      <c r="Q2526" s="217">
        <v>250</v>
      </c>
      <c r="R2526" s="217">
        <v>10</v>
      </c>
      <c r="S2526" s="217">
        <v>10</v>
      </c>
      <c r="T2526" s="217">
        <v>25</v>
      </c>
      <c r="U2526" s="99">
        <v>200</v>
      </c>
      <c r="V2526" s="217">
        <v>150</v>
      </c>
      <c r="W2526" s="217">
        <v>150</v>
      </c>
      <c r="X2526" s="217">
        <v>200</v>
      </c>
      <c r="Y2526" s="217">
        <v>500</v>
      </c>
      <c r="Z2526" s="217">
        <v>10</v>
      </c>
      <c r="AA2526" s="217">
        <v>880</v>
      </c>
      <c r="AB2526" s="217">
        <v>1650</v>
      </c>
      <c r="AC2526" s="217">
        <v>3850</v>
      </c>
      <c r="AD2526" s="217">
        <v>1100</v>
      </c>
      <c r="AE2526" s="217">
        <v>550</v>
      </c>
      <c r="AF2526" s="217">
        <v>2750</v>
      </c>
      <c r="AG2526" s="217">
        <v>550</v>
      </c>
      <c r="AH2526" s="217">
        <v>2585</v>
      </c>
      <c r="AI2526" s="217">
        <v>2255</v>
      </c>
      <c r="AJ2526" s="217">
        <v>720</v>
      </c>
      <c r="AK2526" s="217">
        <v>2200</v>
      </c>
      <c r="AL2526" s="217">
        <v>110</v>
      </c>
      <c r="AM2526" s="217">
        <v>5500</v>
      </c>
      <c r="AN2526" s="217">
        <v>3850</v>
      </c>
      <c r="AO2526" s="217">
        <v>4950</v>
      </c>
      <c r="AP2526" s="217">
        <v>1100</v>
      </c>
      <c r="AQ2526" s="217">
        <v>2200</v>
      </c>
      <c r="AR2526" s="217">
        <v>300</v>
      </c>
      <c r="AS2526" s="217">
        <v>0</v>
      </c>
      <c r="AT2526" s="195">
        <f t="shared" si="265"/>
        <v>40585</v>
      </c>
      <c r="AU2526" s="195"/>
      <c r="AV2526" s="80"/>
      <c r="AW2526" s="22"/>
      <c r="AX2526" s="80">
        <f t="shared" si="266"/>
        <v>40585</v>
      </c>
    </row>
    <row r="2527" spans="1:51" x14ac:dyDescent="0.25">
      <c r="B2527" s="11">
        <v>2211</v>
      </c>
      <c r="D2527" s="22" t="s">
        <v>3162</v>
      </c>
      <c r="E2527" s="22">
        <v>6164</v>
      </c>
      <c r="F2527" s="22" t="s">
        <v>240</v>
      </c>
      <c r="G2527" s="22" t="s">
        <v>4362</v>
      </c>
      <c r="H2527" s="217">
        <v>1500</v>
      </c>
      <c r="I2527" s="217">
        <v>20</v>
      </c>
      <c r="J2527" s="217">
        <v>100</v>
      </c>
      <c r="K2527" s="217">
        <v>100</v>
      </c>
      <c r="L2527" s="217">
        <v>60</v>
      </c>
      <c r="M2527" s="217">
        <v>100</v>
      </c>
      <c r="N2527" s="217">
        <v>50</v>
      </c>
      <c r="O2527" s="322">
        <v>30</v>
      </c>
      <c r="P2527" s="217">
        <v>20</v>
      </c>
      <c r="Q2527" s="217">
        <v>250</v>
      </c>
      <c r="R2527" s="217">
        <v>10</v>
      </c>
      <c r="S2527" s="217">
        <v>10</v>
      </c>
      <c r="T2527" s="217">
        <v>25</v>
      </c>
      <c r="U2527" s="99">
        <v>200</v>
      </c>
      <c r="V2527" s="217">
        <v>150</v>
      </c>
      <c r="W2527" s="217">
        <v>150</v>
      </c>
      <c r="X2527" s="217">
        <v>200</v>
      </c>
      <c r="Y2527" s="217">
        <v>500</v>
      </c>
      <c r="Z2527" s="217">
        <v>10</v>
      </c>
      <c r="AA2527" s="217">
        <v>880</v>
      </c>
      <c r="AB2527" s="217">
        <v>1650</v>
      </c>
      <c r="AC2527" s="217">
        <v>3850</v>
      </c>
      <c r="AD2527" s="217">
        <v>1100</v>
      </c>
      <c r="AE2527" s="217">
        <v>550</v>
      </c>
      <c r="AF2527" s="217">
        <v>2750</v>
      </c>
      <c r="AG2527" s="217">
        <v>550</v>
      </c>
      <c r="AH2527" s="217">
        <v>2585</v>
      </c>
      <c r="AI2527" s="217">
        <v>2255</v>
      </c>
      <c r="AJ2527" s="217">
        <v>720</v>
      </c>
      <c r="AK2527" s="217">
        <v>2200</v>
      </c>
      <c r="AL2527" s="217">
        <v>110</v>
      </c>
      <c r="AM2527" s="217">
        <v>5500</v>
      </c>
      <c r="AN2527" s="217">
        <v>3850</v>
      </c>
      <c r="AO2527" s="217">
        <v>4950</v>
      </c>
      <c r="AP2527" s="217">
        <v>1100</v>
      </c>
      <c r="AQ2527" s="217">
        <v>2200</v>
      </c>
      <c r="AR2527" s="217">
        <v>300</v>
      </c>
      <c r="AS2527" s="217">
        <v>0</v>
      </c>
      <c r="AT2527" s="195">
        <f t="shared" si="265"/>
        <v>40585</v>
      </c>
      <c r="AU2527" s="195"/>
      <c r="AV2527" s="80"/>
      <c r="AW2527" s="22"/>
      <c r="AX2527" s="80">
        <f t="shared" si="266"/>
        <v>40585</v>
      </c>
    </row>
    <row r="2528" spans="1:51" s="104" customFormat="1" x14ac:dyDescent="0.25">
      <c r="A2528" s="103"/>
      <c r="B2528" s="183">
        <v>2212</v>
      </c>
      <c r="D2528" s="97" t="s">
        <v>2361</v>
      </c>
      <c r="E2528" s="97">
        <v>4504</v>
      </c>
      <c r="F2528" s="184" t="s">
        <v>1017</v>
      </c>
      <c r="G2528" s="97" t="s">
        <v>4477</v>
      </c>
      <c r="H2528" s="174">
        <v>0</v>
      </c>
      <c r="I2528" s="174">
        <v>0</v>
      </c>
      <c r="J2528" s="174">
        <v>0</v>
      </c>
      <c r="K2528" s="174">
        <v>0</v>
      </c>
      <c r="L2528" s="174">
        <v>0</v>
      </c>
      <c r="M2528" s="174">
        <v>0</v>
      </c>
      <c r="N2528" s="174">
        <v>0</v>
      </c>
      <c r="O2528" s="174">
        <v>0</v>
      </c>
      <c r="P2528" s="174">
        <v>0</v>
      </c>
      <c r="Q2528" s="174">
        <v>0</v>
      </c>
      <c r="R2528" s="174">
        <v>0</v>
      </c>
      <c r="S2528" s="174">
        <v>0</v>
      </c>
      <c r="T2528" s="174">
        <v>0</v>
      </c>
      <c r="U2528" s="174">
        <v>0</v>
      </c>
      <c r="V2528" s="174">
        <v>0</v>
      </c>
      <c r="W2528" s="174">
        <v>0</v>
      </c>
      <c r="X2528" s="174">
        <v>0</v>
      </c>
      <c r="Y2528" s="174">
        <v>0</v>
      </c>
      <c r="Z2528" s="174">
        <v>0</v>
      </c>
      <c r="AA2528" s="174">
        <v>800</v>
      </c>
      <c r="AB2528" s="174">
        <v>1500</v>
      </c>
      <c r="AC2528" s="174">
        <v>3500</v>
      </c>
      <c r="AD2528" s="174">
        <v>1000</v>
      </c>
      <c r="AE2528" s="174">
        <v>500</v>
      </c>
      <c r="AF2528" s="174">
        <v>2500</v>
      </c>
      <c r="AG2528" s="174">
        <v>500</v>
      </c>
      <c r="AH2528" s="174">
        <v>2350</v>
      </c>
      <c r="AI2528" s="174">
        <v>2050</v>
      </c>
      <c r="AJ2528" s="174">
        <v>655</v>
      </c>
      <c r="AK2528" s="174">
        <v>100</v>
      </c>
      <c r="AL2528" s="174">
        <v>0</v>
      </c>
      <c r="AM2528" s="174">
        <v>0</v>
      </c>
      <c r="AN2528" s="174">
        <v>0</v>
      </c>
      <c r="AO2528" s="174">
        <v>0</v>
      </c>
      <c r="AP2528" s="174">
        <v>0</v>
      </c>
      <c r="AQ2528" s="174">
        <v>0</v>
      </c>
      <c r="AR2528" s="174">
        <v>0</v>
      </c>
      <c r="AS2528" s="174">
        <v>0</v>
      </c>
      <c r="AT2528" s="162">
        <f t="shared" si="265"/>
        <v>15455</v>
      </c>
      <c r="AU2528" s="162"/>
      <c r="AV2528" s="97"/>
      <c r="AW2528" s="97"/>
      <c r="AX2528" s="97">
        <f t="shared" si="266"/>
        <v>15455</v>
      </c>
      <c r="AY2528" s="104">
        <v>18000</v>
      </c>
    </row>
    <row r="2529" spans="1:50" s="220" customFormat="1" x14ac:dyDescent="0.25">
      <c r="A2529" s="288"/>
      <c r="B2529" s="221">
        <v>2213</v>
      </c>
      <c r="D2529" s="304" t="s">
        <v>239</v>
      </c>
      <c r="E2529" s="304">
        <v>9574</v>
      </c>
      <c r="F2529" s="304" t="s">
        <v>240</v>
      </c>
      <c r="G2529" s="304" t="s">
        <v>3148</v>
      </c>
      <c r="H2529" s="283">
        <v>0</v>
      </c>
      <c r="I2529" s="283">
        <v>0</v>
      </c>
      <c r="J2529" s="283">
        <v>0</v>
      </c>
      <c r="K2529" s="283">
        <v>0</v>
      </c>
      <c r="L2529" s="283">
        <v>0</v>
      </c>
      <c r="M2529" s="283">
        <v>0</v>
      </c>
      <c r="N2529" s="283">
        <v>0</v>
      </c>
      <c r="O2529" s="283">
        <v>0</v>
      </c>
      <c r="P2529" s="283">
        <v>0</v>
      </c>
      <c r="Q2529" s="283">
        <v>0</v>
      </c>
      <c r="R2529" s="283">
        <v>0</v>
      </c>
      <c r="S2529" s="283">
        <v>0</v>
      </c>
      <c r="T2529" s="283">
        <v>0</v>
      </c>
      <c r="U2529" s="283">
        <v>0</v>
      </c>
      <c r="V2529" s="283">
        <v>0</v>
      </c>
      <c r="W2529" s="283">
        <v>0</v>
      </c>
      <c r="X2529" s="283">
        <v>0</v>
      </c>
      <c r="Y2529" s="283">
        <v>0</v>
      </c>
      <c r="Z2529" s="283">
        <v>0</v>
      </c>
      <c r="AA2529" s="283">
        <v>0</v>
      </c>
      <c r="AB2529" s="283">
        <v>0</v>
      </c>
      <c r="AC2529" s="283">
        <v>0</v>
      </c>
      <c r="AD2529" s="283">
        <v>0</v>
      </c>
      <c r="AE2529" s="283">
        <v>0</v>
      </c>
      <c r="AF2529" s="283">
        <v>0</v>
      </c>
      <c r="AG2529" s="283">
        <v>0</v>
      </c>
      <c r="AH2529" s="283">
        <v>0</v>
      </c>
      <c r="AI2529" s="283">
        <v>0</v>
      </c>
      <c r="AJ2529" s="283">
        <v>0</v>
      </c>
      <c r="AK2529" s="283">
        <v>0</v>
      </c>
      <c r="AL2529" s="283">
        <v>0</v>
      </c>
      <c r="AM2529" s="283">
        <v>0</v>
      </c>
      <c r="AN2529" s="283">
        <v>0</v>
      </c>
      <c r="AO2529" s="283">
        <v>0</v>
      </c>
      <c r="AP2529" s="283">
        <v>0</v>
      </c>
      <c r="AQ2529" s="283">
        <v>0</v>
      </c>
      <c r="AR2529" s="283">
        <v>0</v>
      </c>
      <c r="AS2529" s="283">
        <v>14615</v>
      </c>
      <c r="AT2529" s="323">
        <f t="shared" si="265"/>
        <v>14615</v>
      </c>
      <c r="AU2529" s="323"/>
      <c r="AV2529" s="282"/>
      <c r="AW2529" s="282"/>
      <c r="AX2529" s="282">
        <f t="shared" si="266"/>
        <v>14615</v>
      </c>
    </row>
    <row r="2530" spans="1:50" x14ac:dyDescent="0.25">
      <c r="B2530" s="11">
        <v>2214</v>
      </c>
      <c r="D2530" s="22" t="s">
        <v>3143</v>
      </c>
      <c r="E2530" s="22">
        <v>5195</v>
      </c>
      <c r="F2530" s="47" t="s">
        <v>1017</v>
      </c>
      <c r="G2530" s="22" t="s">
        <v>4478</v>
      </c>
      <c r="H2530" s="47">
        <v>0</v>
      </c>
      <c r="I2530" s="47">
        <v>0</v>
      </c>
      <c r="J2530" s="47">
        <v>0</v>
      </c>
      <c r="K2530" s="47">
        <v>0</v>
      </c>
      <c r="L2530" s="47">
        <v>0</v>
      </c>
      <c r="M2530" s="47">
        <v>0</v>
      </c>
      <c r="N2530" s="47">
        <v>0</v>
      </c>
      <c r="O2530" s="47">
        <v>0</v>
      </c>
      <c r="P2530" s="47">
        <v>0</v>
      </c>
      <c r="Q2530" s="47">
        <v>0</v>
      </c>
      <c r="R2530" s="47">
        <v>0</v>
      </c>
      <c r="S2530" s="47">
        <v>0</v>
      </c>
      <c r="T2530" s="47">
        <v>0</v>
      </c>
      <c r="U2530" s="47">
        <v>0</v>
      </c>
      <c r="V2530" s="47">
        <v>0</v>
      </c>
      <c r="W2530" s="47">
        <v>0</v>
      </c>
      <c r="X2530" s="47">
        <v>0</v>
      </c>
      <c r="Y2530" s="47">
        <v>0</v>
      </c>
      <c r="Z2530" s="47">
        <v>0</v>
      </c>
      <c r="AA2530" s="116">
        <v>560</v>
      </c>
      <c r="AB2530" s="116">
        <v>1040</v>
      </c>
      <c r="AC2530" s="116">
        <v>2580</v>
      </c>
      <c r="AD2530" s="116">
        <v>690</v>
      </c>
      <c r="AE2530" s="116">
        <v>350</v>
      </c>
      <c r="AF2530" s="116">
        <v>2000</v>
      </c>
      <c r="AG2530" s="116">
        <v>350</v>
      </c>
      <c r="AH2530" s="116">
        <v>1650</v>
      </c>
      <c r="AI2530" s="116">
        <v>1440</v>
      </c>
      <c r="AJ2530" s="116">
        <v>455</v>
      </c>
      <c r="AK2530" s="116">
        <v>1080</v>
      </c>
      <c r="AL2530" s="116">
        <v>100</v>
      </c>
      <c r="AM2530" s="116">
        <v>3620</v>
      </c>
      <c r="AN2530" s="47">
        <v>2580</v>
      </c>
      <c r="AO2530" s="47">
        <v>3310</v>
      </c>
      <c r="AP2530" s="116">
        <v>500</v>
      </c>
      <c r="AQ2530" s="116">
        <v>1380</v>
      </c>
      <c r="AR2530" s="47">
        <v>0</v>
      </c>
      <c r="AS2530" s="22"/>
      <c r="AT2530" s="195">
        <f t="shared" si="265"/>
        <v>23685</v>
      </c>
      <c r="AU2530" s="195"/>
      <c r="AV2530" s="80"/>
      <c r="AW2530" s="22"/>
      <c r="AX2530" s="80">
        <f t="shared" si="266"/>
        <v>23685</v>
      </c>
    </row>
    <row r="2531" spans="1:50" x14ac:dyDescent="0.25">
      <c r="B2531" s="11">
        <v>2215</v>
      </c>
      <c r="D2531" s="203" t="s">
        <v>3160</v>
      </c>
      <c r="E2531" s="203">
        <v>1112</v>
      </c>
      <c r="F2531" s="248" t="s">
        <v>240</v>
      </c>
      <c r="G2531" s="203" t="s">
        <v>3833</v>
      </c>
      <c r="H2531" s="248">
        <v>0</v>
      </c>
      <c r="I2531" s="248">
        <v>0</v>
      </c>
      <c r="J2531" s="248">
        <v>0</v>
      </c>
      <c r="K2531" s="248">
        <v>0</v>
      </c>
      <c r="L2531" s="248">
        <v>0</v>
      </c>
      <c r="M2531" s="248">
        <v>0</v>
      </c>
      <c r="N2531" s="248">
        <v>0</v>
      </c>
      <c r="O2531" s="248">
        <v>0</v>
      </c>
      <c r="P2531" s="248">
        <v>0</v>
      </c>
      <c r="Q2531" s="248">
        <v>0</v>
      </c>
      <c r="R2531" s="248">
        <v>0</v>
      </c>
      <c r="S2531" s="248">
        <v>0</v>
      </c>
      <c r="T2531" s="248">
        <v>0</v>
      </c>
      <c r="U2531" s="248">
        <v>0</v>
      </c>
      <c r="V2531" s="248">
        <v>0</v>
      </c>
      <c r="W2531" s="248">
        <v>0</v>
      </c>
      <c r="X2531" s="248">
        <v>0</v>
      </c>
      <c r="Y2531" s="248">
        <v>0</v>
      </c>
      <c r="Z2531" s="248">
        <v>0</v>
      </c>
      <c r="AA2531" s="248">
        <v>0</v>
      </c>
      <c r="AB2531" s="248">
        <v>0</v>
      </c>
      <c r="AC2531" s="248">
        <v>0</v>
      </c>
      <c r="AD2531" s="248">
        <v>0</v>
      </c>
      <c r="AE2531" s="248">
        <v>0</v>
      </c>
      <c r="AF2531" s="248">
        <v>0</v>
      </c>
      <c r="AG2531" s="213">
        <v>0</v>
      </c>
      <c r="AH2531" s="213">
        <v>0</v>
      </c>
      <c r="AI2531" s="213">
        <v>0</v>
      </c>
      <c r="AJ2531" s="213">
        <v>0</v>
      </c>
      <c r="AK2531" s="213">
        <v>0</v>
      </c>
      <c r="AL2531" s="213">
        <v>0</v>
      </c>
      <c r="AM2531" s="213">
        <v>0</v>
      </c>
      <c r="AN2531" s="213">
        <v>2550</v>
      </c>
      <c r="AO2531" s="213">
        <v>4950</v>
      </c>
      <c r="AP2531" s="201">
        <v>1100</v>
      </c>
      <c r="AQ2531" s="201">
        <v>2200</v>
      </c>
      <c r="AR2531" s="213">
        <v>0</v>
      </c>
      <c r="AS2531" s="213">
        <v>0</v>
      </c>
      <c r="AT2531" s="201">
        <f t="shared" si="265"/>
        <v>10800</v>
      </c>
      <c r="AU2531" s="201"/>
      <c r="AV2531" s="203"/>
      <c r="AW2531" s="203"/>
      <c r="AX2531" s="203">
        <f t="shared" si="266"/>
        <v>10800</v>
      </c>
    </row>
    <row r="2532" spans="1:50" x14ac:dyDescent="0.25">
      <c r="B2532" s="11">
        <v>2216</v>
      </c>
      <c r="D2532" s="203" t="s">
        <v>239</v>
      </c>
      <c r="E2532" s="203">
        <v>8169</v>
      </c>
      <c r="F2532" s="248" t="s">
        <v>240</v>
      </c>
      <c r="G2532" s="203" t="s">
        <v>4479</v>
      </c>
      <c r="H2532" s="248">
        <v>2500</v>
      </c>
      <c r="I2532" s="248">
        <v>20</v>
      </c>
      <c r="J2532" s="248">
        <v>100</v>
      </c>
      <c r="K2532" s="248">
        <v>100</v>
      </c>
      <c r="L2532" s="248">
        <v>0</v>
      </c>
      <c r="M2532" s="248">
        <v>100</v>
      </c>
      <c r="N2532" s="248">
        <v>50</v>
      </c>
      <c r="O2532" s="248">
        <v>30</v>
      </c>
      <c r="P2532" s="248">
        <v>20</v>
      </c>
      <c r="Q2532" s="248">
        <v>250</v>
      </c>
      <c r="R2532" s="248">
        <v>10</v>
      </c>
      <c r="S2532" s="248">
        <v>10</v>
      </c>
      <c r="T2532" s="248">
        <v>25</v>
      </c>
      <c r="U2532" s="248">
        <v>200</v>
      </c>
      <c r="V2532" s="248">
        <v>150</v>
      </c>
      <c r="W2532" s="248">
        <v>150</v>
      </c>
      <c r="X2532" s="248">
        <v>200</v>
      </c>
      <c r="Y2532" s="248">
        <v>0</v>
      </c>
      <c r="Z2532" s="248">
        <v>10</v>
      </c>
      <c r="AA2532" s="248">
        <v>0</v>
      </c>
      <c r="AB2532" s="248">
        <v>0</v>
      </c>
      <c r="AC2532" s="248">
        <v>0</v>
      </c>
      <c r="AD2532" s="248">
        <v>0</v>
      </c>
      <c r="AE2532" s="248">
        <v>0</v>
      </c>
      <c r="AF2532" s="248">
        <v>0</v>
      </c>
      <c r="AG2532" s="248">
        <v>0</v>
      </c>
      <c r="AH2532" s="248">
        <v>0</v>
      </c>
      <c r="AI2532" s="248">
        <v>0</v>
      </c>
      <c r="AJ2532" s="248">
        <v>0</v>
      </c>
      <c r="AK2532" s="248">
        <v>0</v>
      </c>
      <c r="AL2532" s="248">
        <v>0</v>
      </c>
      <c r="AM2532" s="248">
        <v>0</v>
      </c>
      <c r="AN2532" s="248">
        <v>0</v>
      </c>
      <c r="AO2532" s="248">
        <v>0</v>
      </c>
      <c r="AP2532" s="248">
        <v>0</v>
      </c>
      <c r="AQ2532" s="248">
        <v>0</v>
      </c>
      <c r="AR2532" s="248">
        <v>300</v>
      </c>
      <c r="AS2532" s="248">
        <v>0</v>
      </c>
      <c r="AT2532" s="201">
        <f t="shared" si="265"/>
        <v>4225</v>
      </c>
      <c r="AU2532" s="201"/>
      <c r="AV2532" s="203"/>
      <c r="AW2532" s="203"/>
      <c r="AX2532" s="203">
        <f t="shared" si="266"/>
        <v>4225</v>
      </c>
    </row>
    <row r="2533" spans="1:50" ht="15.75" thickBot="1" x14ac:dyDescent="0.3">
      <c r="D2533" s="22"/>
      <c r="E2533" s="22"/>
      <c r="F2533" s="22"/>
      <c r="G2533" s="22"/>
      <c r="H2533" s="76">
        <f>SUM(H2482:H2532)</f>
        <v>80500</v>
      </c>
      <c r="I2533" s="76">
        <f t="shared" ref="I2533:AX2533" si="267">SUM(I2482:I2532)</f>
        <v>820</v>
      </c>
      <c r="J2533" s="76">
        <f t="shared" si="267"/>
        <v>4100</v>
      </c>
      <c r="K2533" s="76">
        <f t="shared" si="267"/>
        <v>4100</v>
      </c>
      <c r="L2533" s="76">
        <f t="shared" si="267"/>
        <v>2400</v>
      </c>
      <c r="M2533" s="76">
        <f t="shared" si="267"/>
        <v>4100</v>
      </c>
      <c r="N2533" s="76">
        <f t="shared" si="267"/>
        <v>2050</v>
      </c>
      <c r="O2533" s="76">
        <f t="shared" si="267"/>
        <v>1230</v>
      </c>
      <c r="P2533" s="76">
        <f t="shared" si="267"/>
        <v>820</v>
      </c>
      <c r="Q2533" s="76">
        <f t="shared" si="267"/>
        <v>10250</v>
      </c>
      <c r="R2533" s="76">
        <f t="shared" si="267"/>
        <v>410</v>
      </c>
      <c r="S2533" s="76">
        <f t="shared" si="267"/>
        <v>410</v>
      </c>
      <c r="T2533" s="76">
        <f t="shared" si="267"/>
        <v>1025</v>
      </c>
      <c r="U2533" s="76">
        <f t="shared" si="267"/>
        <v>8200</v>
      </c>
      <c r="V2533" s="76">
        <f t="shared" si="267"/>
        <v>6150</v>
      </c>
      <c r="W2533" s="76">
        <f t="shared" si="267"/>
        <v>6150</v>
      </c>
      <c r="X2533" s="76">
        <f t="shared" si="267"/>
        <v>8200</v>
      </c>
      <c r="Y2533" s="76">
        <f t="shared" si="267"/>
        <v>26000</v>
      </c>
      <c r="Z2533" s="76">
        <f t="shared" si="267"/>
        <v>410</v>
      </c>
      <c r="AA2533" s="76">
        <f t="shared" si="267"/>
        <v>41840</v>
      </c>
      <c r="AB2533" s="76">
        <f t="shared" si="267"/>
        <v>78440</v>
      </c>
      <c r="AC2533" s="76">
        <f t="shared" si="267"/>
        <v>183180</v>
      </c>
      <c r="AD2533" s="76">
        <f t="shared" si="267"/>
        <v>52290</v>
      </c>
      <c r="AE2533" s="76">
        <f t="shared" si="267"/>
        <v>26150</v>
      </c>
      <c r="AF2533" s="76">
        <f t="shared" si="267"/>
        <v>131000</v>
      </c>
      <c r="AG2533" s="76">
        <f t="shared" si="267"/>
        <v>26150</v>
      </c>
      <c r="AH2533" s="76">
        <f t="shared" si="267"/>
        <v>122910</v>
      </c>
      <c r="AI2533" s="76">
        <f t="shared" si="267"/>
        <v>106050</v>
      </c>
      <c r="AJ2533" s="76">
        <f t="shared" si="267"/>
        <v>33510</v>
      </c>
      <c r="AK2533" s="76">
        <f t="shared" si="267"/>
        <v>100180</v>
      </c>
      <c r="AL2533" s="76">
        <f t="shared" si="267"/>
        <v>5050</v>
      </c>
      <c r="AM2533" s="76">
        <f t="shared" si="267"/>
        <v>251120</v>
      </c>
      <c r="AN2533" s="76">
        <f t="shared" si="267"/>
        <v>178380</v>
      </c>
      <c r="AO2533" s="76">
        <f t="shared" si="267"/>
        <v>231010</v>
      </c>
      <c r="AP2533" s="76">
        <f t="shared" si="267"/>
        <v>51100</v>
      </c>
      <c r="AQ2533" s="76">
        <f t="shared" si="267"/>
        <v>102580</v>
      </c>
      <c r="AR2533" s="76">
        <f t="shared" si="267"/>
        <v>12300</v>
      </c>
      <c r="AS2533" s="76">
        <f t="shared" si="267"/>
        <v>14615</v>
      </c>
      <c r="AT2533" s="76">
        <f t="shared" si="267"/>
        <v>1915180</v>
      </c>
      <c r="AU2533" s="76">
        <f t="shared" si="267"/>
        <v>0</v>
      </c>
      <c r="AV2533" s="76">
        <f t="shared" si="267"/>
        <v>0</v>
      </c>
      <c r="AW2533" s="76">
        <f t="shared" si="267"/>
        <v>0</v>
      </c>
      <c r="AX2533" s="76">
        <f t="shared" si="267"/>
        <v>1915180</v>
      </c>
    </row>
    <row r="2535" spans="1:50" s="220" customFormat="1" x14ac:dyDescent="0.25">
      <c r="A2535" s="288" t="s">
        <v>4480</v>
      </c>
      <c r="B2535" s="221">
        <v>2217</v>
      </c>
      <c r="D2535" s="220" t="s">
        <v>2361</v>
      </c>
      <c r="E2535" s="255">
        <v>4164</v>
      </c>
      <c r="G2535" s="220" t="s">
        <v>1007</v>
      </c>
      <c r="H2535" s="220">
        <v>0</v>
      </c>
      <c r="I2535" s="220">
        <v>0</v>
      </c>
      <c r="J2535" s="220">
        <v>0</v>
      </c>
      <c r="K2535" s="220">
        <v>0</v>
      </c>
      <c r="L2535" s="220">
        <v>0</v>
      </c>
      <c r="M2535" s="220">
        <v>0</v>
      </c>
      <c r="N2535" s="220">
        <v>0</v>
      </c>
      <c r="O2535" s="220">
        <v>0</v>
      </c>
      <c r="P2535" s="220">
        <v>0</v>
      </c>
      <c r="Q2535" s="220">
        <v>0</v>
      </c>
      <c r="R2535" s="220">
        <v>0</v>
      </c>
      <c r="S2535" s="220">
        <v>0</v>
      </c>
      <c r="T2535" s="220">
        <v>0</v>
      </c>
      <c r="U2535" s="220">
        <v>0</v>
      </c>
      <c r="V2535" s="220">
        <v>0</v>
      </c>
      <c r="W2535" s="220">
        <v>0</v>
      </c>
      <c r="X2535" s="220">
        <v>0</v>
      </c>
      <c r="Y2535" s="220">
        <v>0</v>
      </c>
      <c r="Z2535" s="220">
        <v>0</v>
      </c>
      <c r="AA2535" s="220">
        <v>0</v>
      </c>
      <c r="AB2535" s="220">
        <v>0</v>
      </c>
      <c r="AC2535" s="220">
        <v>0</v>
      </c>
      <c r="AD2535" s="220">
        <v>0</v>
      </c>
      <c r="AE2535" s="220">
        <v>0</v>
      </c>
      <c r="AF2535" s="220">
        <v>0</v>
      </c>
      <c r="AG2535" s="220">
        <v>0</v>
      </c>
      <c r="AH2535" s="220">
        <v>0</v>
      </c>
      <c r="AI2535" s="220">
        <v>0</v>
      </c>
      <c r="AJ2535" s="220">
        <v>0</v>
      </c>
      <c r="AK2535" s="220">
        <v>0</v>
      </c>
      <c r="AL2535" s="220">
        <v>0</v>
      </c>
      <c r="AM2535" s="220">
        <v>0</v>
      </c>
      <c r="AN2535" s="220">
        <v>0</v>
      </c>
      <c r="AO2535" s="220">
        <v>0</v>
      </c>
      <c r="AP2535" s="220">
        <v>0</v>
      </c>
      <c r="AQ2535" s="220">
        <v>0</v>
      </c>
      <c r="AR2535" s="220">
        <v>0</v>
      </c>
      <c r="AS2535" s="220">
        <v>7500</v>
      </c>
      <c r="AT2535" s="323">
        <f>SUBTOTAL(9,H2535:AS2535)</f>
        <v>7500</v>
      </c>
      <c r="AU2535" s="323"/>
      <c r="AV2535" s="282"/>
      <c r="AW2535" s="282"/>
      <c r="AX2535" s="282">
        <f>SUM(AT2535:AV2535)</f>
        <v>7500</v>
      </c>
    </row>
    <row r="2536" spans="1:50" s="220" customFormat="1" ht="15.75" thickBot="1" x14ac:dyDescent="0.3">
      <c r="A2536" s="288"/>
      <c r="B2536" s="221"/>
      <c r="E2536" s="255"/>
      <c r="H2536" s="270">
        <f>SUM(H2535)</f>
        <v>0</v>
      </c>
      <c r="I2536" s="270">
        <f t="shared" ref="I2536:AX2536" si="268">SUM(I2535)</f>
        <v>0</v>
      </c>
      <c r="J2536" s="270">
        <f t="shared" si="268"/>
        <v>0</v>
      </c>
      <c r="K2536" s="270">
        <f t="shared" si="268"/>
        <v>0</v>
      </c>
      <c r="L2536" s="270">
        <f t="shared" si="268"/>
        <v>0</v>
      </c>
      <c r="M2536" s="270">
        <f t="shared" si="268"/>
        <v>0</v>
      </c>
      <c r="N2536" s="270">
        <f t="shared" si="268"/>
        <v>0</v>
      </c>
      <c r="O2536" s="270">
        <f t="shared" si="268"/>
        <v>0</v>
      </c>
      <c r="P2536" s="270">
        <f t="shared" si="268"/>
        <v>0</v>
      </c>
      <c r="Q2536" s="270">
        <f t="shared" si="268"/>
        <v>0</v>
      </c>
      <c r="R2536" s="270">
        <f t="shared" si="268"/>
        <v>0</v>
      </c>
      <c r="S2536" s="270">
        <f t="shared" si="268"/>
        <v>0</v>
      </c>
      <c r="T2536" s="270">
        <f t="shared" si="268"/>
        <v>0</v>
      </c>
      <c r="U2536" s="270">
        <f t="shared" si="268"/>
        <v>0</v>
      </c>
      <c r="V2536" s="270">
        <f t="shared" si="268"/>
        <v>0</v>
      </c>
      <c r="W2536" s="270">
        <f t="shared" si="268"/>
        <v>0</v>
      </c>
      <c r="X2536" s="270">
        <f t="shared" si="268"/>
        <v>0</v>
      </c>
      <c r="Y2536" s="270">
        <f t="shared" si="268"/>
        <v>0</v>
      </c>
      <c r="Z2536" s="270">
        <f t="shared" si="268"/>
        <v>0</v>
      </c>
      <c r="AA2536" s="270">
        <f t="shared" si="268"/>
        <v>0</v>
      </c>
      <c r="AB2536" s="270">
        <f t="shared" si="268"/>
        <v>0</v>
      </c>
      <c r="AC2536" s="270">
        <f t="shared" si="268"/>
        <v>0</v>
      </c>
      <c r="AD2536" s="270">
        <f t="shared" si="268"/>
        <v>0</v>
      </c>
      <c r="AE2536" s="270">
        <f t="shared" si="268"/>
        <v>0</v>
      </c>
      <c r="AF2536" s="270">
        <f t="shared" si="268"/>
        <v>0</v>
      </c>
      <c r="AG2536" s="270">
        <f t="shared" si="268"/>
        <v>0</v>
      </c>
      <c r="AH2536" s="270">
        <f t="shared" si="268"/>
        <v>0</v>
      </c>
      <c r="AI2536" s="270">
        <f t="shared" si="268"/>
        <v>0</v>
      </c>
      <c r="AJ2536" s="270">
        <f t="shared" si="268"/>
        <v>0</v>
      </c>
      <c r="AK2536" s="270">
        <f t="shared" si="268"/>
        <v>0</v>
      </c>
      <c r="AL2536" s="270">
        <f t="shared" si="268"/>
        <v>0</v>
      </c>
      <c r="AM2536" s="270">
        <f t="shared" si="268"/>
        <v>0</v>
      </c>
      <c r="AN2536" s="270">
        <f t="shared" si="268"/>
        <v>0</v>
      </c>
      <c r="AO2536" s="270">
        <f t="shared" si="268"/>
        <v>0</v>
      </c>
      <c r="AP2536" s="270">
        <f t="shared" si="268"/>
        <v>0</v>
      </c>
      <c r="AQ2536" s="270">
        <f t="shared" si="268"/>
        <v>0</v>
      </c>
      <c r="AR2536" s="270">
        <f t="shared" si="268"/>
        <v>0</v>
      </c>
      <c r="AS2536" s="270">
        <f t="shared" si="268"/>
        <v>7500</v>
      </c>
      <c r="AT2536" s="270">
        <f t="shared" si="268"/>
        <v>7500</v>
      </c>
      <c r="AU2536" s="270">
        <f t="shared" si="268"/>
        <v>0</v>
      </c>
      <c r="AV2536" s="270">
        <f t="shared" si="268"/>
        <v>0</v>
      </c>
      <c r="AW2536" s="270">
        <f t="shared" si="268"/>
        <v>0</v>
      </c>
      <c r="AX2536" s="270">
        <f t="shared" si="268"/>
        <v>7500</v>
      </c>
    </row>
    <row r="2537" spans="1:50" s="220" customFormat="1" x14ac:dyDescent="0.25">
      <c r="A2537" s="288"/>
      <c r="B2537" s="221"/>
      <c r="E2537" s="255"/>
      <c r="AT2537" s="323"/>
      <c r="AU2537" s="323"/>
      <c r="AV2537" s="282"/>
      <c r="AW2537" s="282"/>
      <c r="AX2537" s="282"/>
    </row>
    <row r="2538" spans="1:50" s="200" customFormat="1" x14ac:dyDescent="0.25">
      <c r="A2538" s="199" t="s">
        <v>4481</v>
      </c>
      <c r="B2538" s="266">
        <v>2218</v>
      </c>
      <c r="D2538" s="200" t="s">
        <v>2240</v>
      </c>
      <c r="E2538" s="200">
        <v>3136</v>
      </c>
      <c r="G2538" s="200" t="s">
        <v>4482</v>
      </c>
      <c r="H2538" s="249">
        <v>1500</v>
      </c>
      <c r="I2538" s="249">
        <v>20</v>
      </c>
      <c r="J2538" s="249">
        <v>100</v>
      </c>
      <c r="K2538" s="249">
        <v>100</v>
      </c>
      <c r="L2538" s="249">
        <v>0</v>
      </c>
      <c r="M2538" s="249">
        <v>100</v>
      </c>
      <c r="N2538" s="249">
        <v>50</v>
      </c>
      <c r="O2538" s="249">
        <v>30</v>
      </c>
      <c r="P2538" s="249">
        <v>20</v>
      </c>
      <c r="Q2538" s="249">
        <v>250</v>
      </c>
      <c r="R2538" s="249">
        <v>10</v>
      </c>
      <c r="S2538" s="249">
        <v>10</v>
      </c>
      <c r="T2538" s="249">
        <v>25</v>
      </c>
      <c r="U2538" s="249">
        <v>200</v>
      </c>
      <c r="V2538" s="249">
        <v>150</v>
      </c>
      <c r="W2538" s="249">
        <v>150</v>
      </c>
      <c r="X2538" s="249">
        <v>200</v>
      </c>
      <c r="Y2538" s="249">
        <v>0</v>
      </c>
      <c r="Z2538" s="249">
        <v>10</v>
      </c>
      <c r="AA2538" s="201">
        <v>0</v>
      </c>
      <c r="AB2538" s="201">
        <v>0</v>
      </c>
      <c r="AC2538" s="201">
        <v>0</v>
      </c>
      <c r="AD2538" s="201">
        <v>0</v>
      </c>
      <c r="AE2538" s="201">
        <v>0</v>
      </c>
      <c r="AF2538" s="201">
        <v>0</v>
      </c>
      <c r="AG2538" s="201">
        <v>0</v>
      </c>
      <c r="AH2538" s="201">
        <v>0</v>
      </c>
      <c r="AI2538" s="201">
        <v>0</v>
      </c>
      <c r="AJ2538" s="201">
        <v>0</v>
      </c>
      <c r="AK2538" s="201">
        <v>2000</v>
      </c>
      <c r="AL2538" s="201">
        <v>100</v>
      </c>
      <c r="AM2538" s="249">
        <v>5000</v>
      </c>
      <c r="AN2538" s="249">
        <v>3500</v>
      </c>
      <c r="AO2538" s="201">
        <v>4500</v>
      </c>
      <c r="AP2538" s="201">
        <v>1000</v>
      </c>
      <c r="AQ2538" s="249">
        <v>2000</v>
      </c>
      <c r="AR2538" s="249">
        <v>300</v>
      </c>
      <c r="AT2538" s="201">
        <f>SUBTOTAL(9,H2538:AS2538)</f>
        <v>21325</v>
      </c>
      <c r="AU2538" s="201"/>
      <c r="AV2538" s="203"/>
      <c r="AW2538" s="203"/>
      <c r="AX2538" s="203">
        <f>SUM(AT2538:AV2538)</f>
        <v>21325</v>
      </c>
    </row>
    <row r="2539" spans="1:50" ht="15.75" thickBot="1" x14ac:dyDescent="0.3">
      <c r="E2539"/>
      <c r="H2539" s="82">
        <f>SUM(H2538)</f>
        <v>1500</v>
      </c>
      <c r="I2539" s="82">
        <f t="shared" ref="I2539:AX2539" si="269">SUM(I2538)</f>
        <v>20</v>
      </c>
      <c r="J2539" s="82">
        <f t="shared" si="269"/>
        <v>100</v>
      </c>
      <c r="K2539" s="82">
        <f t="shared" si="269"/>
        <v>100</v>
      </c>
      <c r="L2539" s="82">
        <f t="shared" si="269"/>
        <v>0</v>
      </c>
      <c r="M2539" s="82">
        <f t="shared" si="269"/>
        <v>100</v>
      </c>
      <c r="N2539" s="82">
        <f t="shared" si="269"/>
        <v>50</v>
      </c>
      <c r="O2539" s="82">
        <f t="shared" si="269"/>
        <v>30</v>
      </c>
      <c r="P2539" s="82">
        <f t="shared" si="269"/>
        <v>20</v>
      </c>
      <c r="Q2539" s="82">
        <f t="shared" si="269"/>
        <v>250</v>
      </c>
      <c r="R2539" s="82">
        <f t="shared" si="269"/>
        <v>10</v>
      </c>
      <c r="S2539" s="82">
        <f t="shared" si="269"/>
        <v>10</v>
      </c>
      <c r="T2539" s="82">
        <f t="shared" si="269"/>
        <v>25</v>
      </c>
      <c r="U2539" s="82">
        <f t="shared" si="269"/>
        <v>200</v>
      </c>
      <c r="V2539" s="82">
        <f t="shared" si="269"/>
        <v>150</v>
      </c>
      <c r="W2539" s="82">
        <f t="shared" si="269"/>
        <v>150</v>
      </c>
      <c r="X2539" s="82">
        <f t="shared" si="269"/>
        <v>200</v>
      </c>
      <c r="Y2539" s="82">
        <f t="shared" si="269"/>
        <v>0</v>
      </c>
      <c r="Z2539" s="82">
        <f t="shared" si="269"/>
        <v>10</v>
      </c>
      <c r="AA2539" s="82">
        <f t="shared" si="269"/>
        <v>0</v>
      </c>
      <c r="AB2539" s="82">
        <f t="shared" si="269"/>
        <v>0</v>
      </c>
      <c r="AC2539" s="82">
        <f t="shared" si="269"/>
        <v>0</v>
      </c>
      <c r="AD2539" s="82">
        <f t="shared" si="269"/>
        <v>0</v>
      </c>
      <c r="AE2539" s="82">
        <f t="shared" si="269"/>
        <v>0</v>
      </c>
      <c r="AF2539" s="82">
        <f t="shared" si="269"/>
        <v>0</v>
      </c>
      <c r="AG2539" s="82">
        <f t="shared" si="269"/>
        <v>0</v>
      </c>
      <c r="AH2539" s="82">
        <f t="shared" si="269"/>
        <v>0</v>
      </c>
      <c r="AI2539" s="82">
        <f t="shared" si="269"/>
        <v>0</v>
      </c>
      <c r="AJ2539" s="82">
        <f t="shared" si="269"/>
        <v>0</v>
      </c>
      <c r="AK2539" s="82">
        <f t="shared" si="269"/>
        <v>2000</v>
      </c>
      <c r="AL2539" s="82">
        <f t="shared" si="269"/>
        <v>100</v>
      </c>
      <c r="AM2539" s="82">
        <f t="shared" si="269"/>
        <v>5000</v>
      </c>
      <c r="AN2539" s="82">
        <f t="shared" si="269"/>
        <v>3500</v>
      </c>
      <c r="AO2539" s="82">
        <f t="shared" si="269"/>
        <v>4500</v>
      </c>
      <c r="AP2539" s="82">
        <f t="shared" si="269"/>
        <v>1000</v>
      </c>
      <c r="AQ2539" s="82">
        <f t="shared" si="269"/>
        <v>2000</v>
      </c>
      <c r="AR2539" s="82">
        <f t="shared" si="269"/>
        <v>300</v>
      </c>
      <c r="AS2539" s="82">
        <f t="shared" si="269"/>
        <v>0</v>
      </c>
      <c r="AT2539" s="82">
        <f t="shared" si="269"/>
        <v>21325</v>
      </c>
      <c r="AU2539" s="82">
        <f t="shared" si="269"/>
        <v>0</v>
      </c>
      <c r="AV2539" s="82">
        <f t="shared" si="269"/>
        <v>0</v>
      </c>
      <c r="AW2539" s="82">
        <f t="shared" si="269"/>
        <v>0</v>
      </c>
      <c r="AX2539" s="82">
        <f t="shared" si="269"/>
        <v>21325</v>
      </c>
    </row>
    <row r="2540" spans="1:50" x14ac:dyDescent="0.25">
      <c r="E2540"/>
      <c r="H2540" s="43"/>
      <c r="I2540" s="43"/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116"/>
      <c r="AB2540" s="116"/>
      <c r="AC2540" s="116"/>
      <c r="AD2540" s="116"/>
      <c r="AE2540" s="116"/>
      <c r="AF2540" s="116"/>
      <c r="AG2540" s="116"/>
      <c r="AH2540" s="116"/>
      <c r="AI2540" s="116"/>
      <c r="AJ2540" s="116"/>
      <c r="AK2540" s="116"/>
      <c r="AL2540" s="116"/>
      <c r="AM2540" s="43"/>
      <c r="AN2540" s="43"/>
      <c r="AO2540" s="116"/>
      <c r="AP2540" s="116"/>
      <c r="AQ2540" s="43"/>
      <c r="AR2540" s="43"/>
      <c r="AT2540" s="195"/>
      <c r="AU2540" s="195"/>
      <c r="AV2540" s="80"/>
      <c r="AW2540" s="22"/>
      <c r="AX2540" s="80"/>
    </row>
    <row r="2541" spans="1:50" s="200" customFormat="1" x14ac:dyDescent="0.25">
      <c r="A2541" s="199" t="s">
        <v>4483</v>
      </c>
      <c r="B2541" s="266">
        <v>2219</v>
      </c>
      <c r="D2541" s="200" t="s">
        <v>3775</v>
      </c>
      <c r="E2541" s="200">
        <v>6007</v>
      </c>
      <c r="G2541" s="200" t="s">
        <v>4039</v>
      </c>
      <c r="H2541" s="201">
        <v>1500</v>
      </c>
      <c r="I2541" s="201">
        <v>20</v>
      </c>
      <c r="J2541" s="201">
        <v>100</v>
      </c>
      <c r="K2541" s="201">
        <v>100</v>
      </c>
      <c r="L2541" s="201">
        <v>60</v>
      </c>
      <c r="M2541" s="201">
        <v>100</v>
      </c>
      <c r="N2541" s="201">
        <v>50</v>
      </c>
      <c r="O2541" s="202">
        <v>30</v>
      </c>
      <c r="P2541" s="201">
        <v>20</v>
      </c>
      <c r="Q2541" s="201">
        <v>250</v>
      </c>
      <c r="R2541" s="201">
        <v>10</v>
      </c>
      <c r="S2541" s="201">
        <v>10</v>
      </c>
      <c r="T2541" s="201">
        <v>25</v>
      </c>
      <c r="U2541" s="273">
        <v>200</v>
      </c>
      <c r="V2541" s="201">
        <v>150</v>
      </c>
      <c r="W2541" s="201">
        <v>150</v>
      </c>
      <c r="X2541" s="201">
        <v>200</v>
      </c>
      <c r="Y2541" s="201">
        <v>500</v>
      </c>
      <c r="Z2541" s="201">
        <v>10</v>
      </c>
      <c r="AA2541" s="249">
        <v>0</v>
      </c>
      <c r="AB2541" s="249">
        <v>0</v>
      </c>
      <c r="AC2541" s="249">
        <v>0</v>
      </c>
      <c r="AD2541" s="249">
        <v>0</v>
      </c>
      <c r="AE2541" s="249">
        <v>0</v>
      </c>
      <c r="AF2541" s="249">
        <v>0</v>
      </c>
      <c r="AG2541" s="249">
        <v>0</v>
      </c>
      <c r="AH2541" s="249">
        <v>0</v>
      </c>
      <c r="AI2541" s="249">
        <v>0</v>
      </c>
      <c r="AJ2541" s="249">
        <v>0</v>
      </c>
      <c r="AK2541" s="249">
        <v>0</v>
      </c>
      <c r="AL2541" s="249">
        <v>0</v>
      </c>
      <c r="AM2541" s="249">
        <v>0</v>
      </c>
      <c r="AN2541" s="249">
        <v>0</v>
      </c>
      <c r="AO2541" s="249">
        <v>0</v>
      </c>
      <c r="AP2541" s="249">
        <v>0</v>
      </c>
      <c r="AQ2541" s="249">
        <v>0</v>
      </c>
      <c r="AR2541" s="249">
        <v>300</v>
      </c>
      <c r="AS2541" s="249">
        <v>0</v>
      </c>
      <c r="AT2541" s="201">
        <f>SUBTOTAL(9,H2541:AS2541)</f>
        <v>3785</v>
      </c>
      <c r="AU2541" s="201"/>
      <c r="AV2541" s="203"/>
      <c r="AW2541" s="203"/>
      <c r="AX2541" s="203">
        <f>SUM(AT2541:AV2541)</f>
        <v>3785</v>
      </c>
    </row>
    <row r="2542" spans="1:50" ht="15.75" thickBot="1" x14ac:dyDescent="0.3">
      <c r="E2542"/>
      <c r="H2542" s="324">
        <f>SUM(H2541)</f>
        <v>1500</v>
      </c>
      <c r="I2542" s="324">
        <f t="shared" ref="I2542:AX2542" si="270">SUM(I2541)</f>
        <v>20</v>
      </c>
      <c r="J2542" s="324">
        <f t="shared" si="270"/>
        <v>100</v>
      </c>
      <c r="K2542" s="324">
        <f t="shared" si="270"/>
        <v>100</v>
      </c>
      <c r="L2542" s="324">
        <f t="shared" si="270"/>
        <v>60</v>
      </c>
      <c r="M2542" s="324">
        <f t="shared" si="270"/>
        <v>100</v>
      </c>
      <c r="N2542" s="324">
        <f t="shared" si="270"/>
        <v>50</v>
      </c>
      <c r="O2542" s="324">
        <f t="shared" si="270"/>
        <v>30</v>
      </c>
      <c r="P2542" s="324">
        <f t="shared" si="270"/>
        <v>20</v>
      </c>
      <c r="Q2542" s="324">
        <f t="shared" si="270"/>
        <v>250</v>
      </c>
      <c r="R2542" s="324">
        <f t="shared" si="270"/>
        <v>10</v>
      </c>
      <c r="S2542" s="324">
        <f t="shared" si="270"/>
        <v>10</v>
      </c>
      <c r="T2542" s="324">
        <f t="shared" si="270"/>
        <v>25</v>
      </c>
      <c r="U2542" s="324">
        <f t="shared" si="270"/>
        <v>200</v>
      </c>
      <c r="V2542" s="324">
        <f t="shared" si="270"/>
        <v>150</v>
      </c>
      <c r="W2542" s="324">
        <f t="shared" si="270"/>
        <v>150</v>
      </c>
      <c r="X2542" s="324">
        <f t="shared" si="270"/>
        <v>200</v>
      </c>
      <c r="Y2542" s="324">
        <f t="shared" si="270"/>
        <v>500</v>
      </c>
      <c r="Z2542" s="324">
        <f t="shared" si="270"/>
        <v>10</v>
      </c>
      <c r="AA2542" s="324">
        <f t="shared" si="270"/>
        <v>0</v>
      </c>
      <c r="AB2542" s="324">
        <f t="shared" si="270"/>
        <v>0</v>
      </c>
      <c r="AC2542" s="324">
        <f t="shared" si="270"/>
        <v>0</v>
      </c>
      <c r="AD2542" s="324">
        <f t="shared" si="270"/>
        <v>0</v>
      </c>
      <c r="AE2542" s="324">
        <f t="shared" si="270"/>
        <v>0</v>
      </c>
      <c r="AF2542" s="324">
        <f t="shared" si="270"/>
        <v>0</v>
      </c>
      <c r="AG2542" s="324">
        <f t="shared" si="270"/>
        <v>0</v>
      </c>
      <c r="AH2542" s="324">
        <f t="shared" si="270"/>
        <v>0</v>
      </c>
      <c r="AI2542" s="324">
        <f t="shared" si="270"/>
        <v>0</v>
      </c>
      <c r="AJ2542" s="324">
        <f t="shared" si="270"/>
        <v>0</v>
      </c>
      <c r="AK2542" s="324">
        <f t="shared" si="270"/>
        <v>0</v>
      </c>
      <c r="AL2542" s="324">
        <f t="shared" si="270"/>
        <v>0</v>
      </c>
      <c r="AM2542" s="324">
        <f t="shared" si="270"/>
        <v>0</v>
      </c>
      <c r="AN2542" s="324">
        <f t="shared" si="270"/>
        <v>0</v>
      </c>
      <c r="AO2542" s="324">
        <f t="shared" si="270"/>
        <v>0</v>
      </c>
      <c r="AP2542" s="324">
        <f t="shared" si="270"/>
        <v>0</v>
      </c>
      <c r="AQ2542" s="324">
        <f t="shared" si="270"/>
        <v>0</v>
      </c>
      <c r="AR2542" s="324">
        <f t="shared" si="270"/>
        <v>300</v>
      </c>
      <c r="AS2542" s="324">
        <f t="shared" si="270"/>
        <v>0</v>
      </c>
      <c r="AT2542" s="324">
        <f t="shared" si="270"/>
        <v>3785</v>
      </c>
      <c r="AU2542" s="324">
        <f t="shared" si="270"/>
        <v>0</v>
      </c>
      <c r="AV2542" s="324">
        <f t="shared" si="270"/>
        <v>0</v>
      </c>
      <c r="AW2542" s="324">
        <f t="shared" si="270"/>
        <v>0</v>
      </c>
      <c r="AX2542" s="324">
        <f t="shared" si="270"/>
        <v>3785</v>
      </c>
    </row>
    <row r="2543" spans="1:50" x14ac:dyDescent="0.25">
      <c r="E2543"/>
      <c r="H2543" s="116"/>
      <c r="I2543" s="116"/>
      <c r="J2543" s="116"/>
      <c r="K2543" s="116"/>
      <c r="L2543" s="116"/>
      <c r="M2543" s="116"/>
      <c r="N2543" s="116"/>
      <c r="O2543" s="117"/>
      <c r="P2543" s="116"/>
      <c r="Q2543" s="116"/>
      <c r="R2543" s="116"/>
      <c r="S2543" s="116"/>
      <c r="T2543" s="116"/>
      <c r="U2543" s="91"/>
      <c r="V2543" s="116"/>
      <c r="W2543" s="116"/>
      <c r="X2543" s="116"/>
      <c r="Y2543" s="116"/>
      <c r="Z2543" s="116"/>
      <c r="AA2543" s="70"/>
      <c r="AB2543" s="70"/>
      <c r="AC2543" s="70"/>
      <c r="AD2543" s="70"/>
      <c r="AE2543" s="70"/>
      <c r="AF2543" s="70"/>
      <c r="AG2543" s="70"/>
      <c r="AH2543" s="70"/>
      <c r="AI2543" s="70"/>
      <c r="AJ2543" s="70"/>
      <c r="AK2543" s="70"/>
      <c r="AL2543" s="70"/>
      <c r="AM2543" s="70"/>
      <c r="AN2543" s="70"/>
      <c r="AO2543" s="70"/>
      <c r="AP2543" s="70"/>
      <c r="AQ2543" s="70"/>
      <c r="AR2543" s="70"/>
      <c r="AS2543" s="70"/>
      <c r="AT2543" s="195"/>
      <c r="AU2543" s="195"/>
      <c r="AV2543" s="80"/>
      <c r="AW2543" s="22"/>
      <c r="AX2543" s="80"/>
    </row>
    <row r="2544" spans="1:50" s="200" customFormat="1" x14ac:dyDescent="0.25">
      <c r="A2544" s="199" t="s">
        <v>4484</v>
      </c>
      <c r="B2544" s="266">
        <v>2220</v>
      </c>
      <c r="D2544" s="200" t="s">
        <v>2220</v>
      </c>
      <c r="E2544" s="200">
        <v>8158</v>
      </c>
      <c r="G2544" s="200" t="s">
        <v>4485</v>
      </c>
      <c r="H2544" s="201">
        <v>0</v>
      </c>
      <c r="I2544" s="201">
        <v>0</v>
      </c>
      <c r="J2544" s="201">
        <v>0</v>
      </c>
      <c r="K2544" s="201">
        <v>0</v>
      </c>
      <c r="L2544" s="201">
        <v>0</v>
      </c>
      <c r="M2544" s="201">
        <v>0</v>
      </c>
      <c r="N2544" s="201">
        <v>0</v>
      </c>
      <c r="O2544" s="202">
        <v>0</v>
      </c>
      <c r="P2544" s="201">
        <v>0</v>
      </c>
      <c r="Q2544" s="201">
        <v>0</v>
      </c>
      <c r="R2544" s="201">
        <v>0</v>
      </c>
      <c r="S2544" s="201">
        <v>0</v>
      </c>
      <c r="T2544" s="201">
        <v>0</v>
      </c>
      <c r="U2544" s="273">
        <v>0</v>
      </c>
      <c r="V2544" s="201">
        <v>0</v>
      </c>
      <c r="W2544" s="201">
        <v>0</v>
      </c>
      <c r="X2544" s="201">
        <v>0</v>
      </c>
      <c r="Y2544" s="201">
        <v>0</v>
      </c>
      <c r="Z2544" s="201">
        <v>0</v>
      </c>
      <c r="AA2544" s="201">
        <v>0</v>
      </c>
      <c r="AB2544" s="201">
        <v>0</v>
      </c>
      <c r="AC2544" s="201">
        <v>0</v>
      </c>
      <c r="AD2544" s="201">
        <v>0</v>
      </c>
      <c r="AE2544" s="201">
        <v>0</v>
      </c>
      <c r="AF2544" s="201">
        <v>0</v>
      </c>
      <c r="AG2544" s="201">
        <v>0</v>
      </c>
      <c r="AH2544" s="201">
        <v>0</v>
      </c>
      <c r="AI2544" s="201">
        <v>0</v>
      </c>
      <c r="AJ2544" s="201">
        <v>0</v>
      </c>
      <c r="AK2544" s="201">
        <v>0</v>
      </c>
      <c r="AL2544" s="201">
        <v>0</v>
      </c>
      <c r="AM2544" s="201">
        <v>0</v>
      </c>
      <c r="AN2544" s="249">
        <v>200</v>
      </c>
      <c r="AO2544" s="249">
        <v>4500</v>
      </c>
      <c r="AP2544" s="249">
        <v>1000</v>
      </c>
      <c r="AQ2544" s="249">
        <v>2000</v>
      </c>
      <c r="AR2544" s="249">
        <v>100</v>
      </c>
      <c r="AT2544" s="201">
        <f>SUBTOTAL(9,H2544:AS2544)</f>
        <v>7800</v>
      </c>
      <c r="AU2544" s="201"/>
      <c r="AV2544" s="203"/>
      <c r="AW2544" s="203"/>
      <c r="AX2544" s="203">
        <f>SUM(AT2544:AV2544)</f>
        <v>7800</v>
      </c>
    </row>
    <row r="2545" spans="1:50" ht="15.75" thickBot="1" x14ac:dyDescent="0.3">
      <c r="E2545"/>
      <c r="H2545" s="324">
        <f>SUM(H2544)</f>
        <v>0</v>
      </c>
      <c r="I2545" s="324">
        <f t="shared" ref="I2545:AX2545" si="271">SUM(I2544)</f>
        <v>0</v>
      </c>
      <c r="J2545" s="324">
        <f t="shared" si="271"/>
        <v>0</v>
      </c>
      <c r="K2545" s="324">
        <f t="shared" si="271"/>
        <v>0</v>
      </c>
      <c r="L2545" s="324">
        <f t="shared" si="271"/>
        <v>0</v>
      </c>
      <c r="M2545" s="324">
        <f t="shared" si="271"/>
        <v>0</v>
      </c>
      <c r="N2545" s="324">
        <f t="shared" si="271"/>
        <v>0</v>
      </c>
      <c r="O2545" s="324">
        <f t="shared" si="271"/>
        <v>0</v>
      </c>
      <c r="P2545" s="324">
        <f t="shared" si="271"/>
        <v>0</v>
      </c>
      <c r="Q2545" s="324">
        <f t="shared" si="271"/>
        <v>0</v>
      </c>
      <c r="R2545" s="324">
        <f t="shared" si="271"/>
        <v>0</v>
      </c>
      <c r="S2545" s="324">
        <f t="shared" si="271"/>
        <v>0</v>
      </c>
      <c r="T2545" s="324">
        <f t="shared" si="271"/>
        <v>0</v>
      </c>
      <c r="U2545" s="324">
        <f t="shared" si="271"/>
        <v>0</v>
      </c>
      <c r="V2545" s="324">
        <f t="shared" si="271"/>
        <v>0</v>
      </c>
      <c r="W2545" s="324">
        <f t="shared" si="271"/>
        <v>0</v>
      </c>
      <c r="X2545" s="324">
        <f t="shared" si="271"/>
        <v>0</v>
      </c>
      <c r="Y2545" s="324">
        <f t="shared" si="271"/>
        <v>0</v>
      </c>
      <c r="Z2545" s="324">
        <f t="shared" si="271"/>
        <v>0</v>
      </c>
      <c r="AA2545" s="324">
        <f t="shared" si="271"/>
        <v>0</v>
      </c>
      <c r="AB2545" s="324">
        <f t="shared" si="271"/>
        <v>0</v>
      </c>
      <c r="AC2545" s="324">
        <f t="shared" si="271"/>
        <v>0</v>
      </c>
      <c r="AD2545" s="324">
        <f t="shared" si="271"/>
        <v>0</v>
      </c>
      <c r="AE2545" s="324">
        <f t="shared" si="271"/>
        <v>0</v>
      </c>
      <c r="AF2545" s="324">
        <f t="shared" si="271"/>
        <v>0</v>
      </c>
      <c r="AG2545" s="324">
        <f t="shared" si="271"/>
        <v>0</v>
      </c>
      <c r="AH2545" s="324">
        <f t="shared" si="271"/>
        <v>0</v>
      </c>
      <c r="AI2545" s="324">
        <f t="shared" si="271"/>
        <v>0</v>
      </c>
      <c r="AJ2545" s="324">
        <f t="shared" si="271"/>
        <v>0</v>
      </c>
      <c r="AK2545" s="324">
        <f t="shared" si="271"/>
        <v>0</v>
      </c>
      <c r="AL2545" s="324">
        <f t="shared" si="271"/>
        <v>0</v>
      </c>
      <c r="AM2545" s="324">
        <f t="shared" si="271"/>
        <v>0</v>
      </c>
      <c r="AN2545" s="324">
        <f t="shared" si="271"/>
        <v>200</v>
      </c>
      <c r="AO2545" s="324">
        <f t="shared" si="271"/>
        <v>4500</v>
      </c>
      <c r="AP2545" s="324">
        <f t="shared" si="271"/>
        <v>1000</v>
      </c>
      <c r="AQ2545" s="324">
        <f t="shared" si="271"/>
        <v>2000</v>
      </c>
      <c r="AR2545" s="324">
        <f t="shared" si="271"/>
        <v>100</v>
      </c>
      <c r="AS2545" s="324">
        <f t="shared" si="271"/>
        <v>0</v>
      </c>
      <c r="AT2545" s="324">
        <f t="shared" si="271"/>
        <v>7800</v>
      </c>
      <c r="AU2545" s="324">
        <f t="shared" si="271"/>
        <v>0</v>
      </c>
      <c r="AV2545" s="324">
        <f t="shared" si="271"/>
        <v>0</v>
      </c>
      <c r="AW2545" s="324">
        <f t="shared" si="271"/>
        <v>0</v>
      </c>
      <c r="AX2545" s="324">
        <f t="shared" si="271"/>
        <v>7800</v>
      </c>
    </row>
    <row r="2546" spans="1:50" x14ac:dyDescent="0.25">
      <c r="E2546"/>
      <c r="H2546" s="116"/>
      <c r="I2546" s="116"/>
      <c r="J2546" s="116"/>
      <c r="K2546" s="116"/>
      <c r="L2546" s="116"/>
      <c r="M2546" s="116"/>
      <c r="N2546" s="116"/>
      <c r="O2546" s="117"/>
      <c r="P2546" s="116"/>
      <c r="Q2546" s="116"/>
      <c r="R2546" s="116"/>
      <c r="S2546" s="116"/>
      <c r="T2546" s="116"/>
      <c r="U2546" s="91"/>
      <c r="V2546" s="116"/>
      <c r="W2546" s="116"/>
      <c r="X2546" s="116"/>
      <c r="Y2546" s="116"/>
      <c r="Z2546" s="116"/>
      <c r="AA2546" s="116"/>
      <c r="AB2546" s="116"/>
      <c r="AC2546" s="116"/>
      <c r="AD2546" s="116"/>
      <c r="AE2546" s="116"/>
      <c r="AF2546" s="116"/>
      <c r="AG2546" s="116"/>
      <c r="AH2546" s="116"/>
      <c r="AI2546" s="116"/>
      <c r="AJ2546" s="116"/>
      <c r="AK2546" s="116"/>
      <c r="AL2546" s="116"/>
      <c r="AM2546" s="116"/>
      <c r="AN2546" s="43"/>
      <c r="AO2546" s="43"/>
      <c r="AP2546" s="43"/>
      <c r="AQ2546" s="43"/>
      <c r="AR2546" s="43"/>
      <c r="AT2546" s="195"/>
      <c r="AU2546" s="195"/>
      <c r="AV2546" s="80"/>
      <c r="AW2546" s="22"/>
      <c r="AX2546" s="80"/>
    </row>
    <row r="2547" spans="1:50" s="200" customFormat="1" x14ac:dyDescent="0.25">
      <c r="A2547" s="199" t="s">
        <v>4486</v>
      </c>
      <c r="B2547" s="266">
        <v>2221</v>
      </c>
      <c r="D2547" s="200" t="s">
        <v>3432</v>
      </c>
      <c r="E2547" s="200">
        <v>2076</v>
      </c>
      <c r="G2547" s="200" t="s">
        <v>2705</v>
      </c>
      <c r="H2547" s="200">
        <v>1500</v>
      </c>
      <c r="I2547" s="200">
        <v>20</v>
      </c>
      <c r="J2547" s="200">
        <v>100</v>
      </c>
      <c r="K2547" s="200">
        <v>100</v>
      </c>
      <c r="L2547" s="200">
        <v>0</v>
      </c>
      <c r="M2547" s="200">
        <v>100</v>
      </c>
      <c r="N2547" s="200">
        <v>50</v>
      </c>
      <c r="O2547" s="200">
        <v>30</v>
      </c>
      <c r="P2547" s="200">
        <v>20</v>
      </c>
      <c r="Q2547" s="200">
        <v>250</v>
      </c>
      <c r="R2547" s="200">
        <v>10</v>
      </c>
      <c r="S2547" s="200">
        <v>10</v>
      </c>
      <c r="T2547" s="200">
        <v>25</v>
      </c>
      <c r="U2547" s="200">
        <v>200</v>
      </c>
      <c r="V2547" s="200">
        <v>150</v>
      </c>
      <c r="W2547" s="200">
        <v>150</v>
      </c>
      <c r="X2547" s="200">
        <v>200</v>
      </c>
      <c r="Y2547" s="200">
        <v>0</v>
      </c>
      <c r="Z2547" s="200">
        <v>10</v>
      </c>
      <c r="AA2547" s="201">
        <v>0</v>
      </c>
      <c r="AB2547" s="201">
        <v>0</v>
      </c>
      <c r="AC2547" s="201">
        <v>0</v>
      </c>
      <c r="AD2547" s="201">
        <v>0</v>
      </c>
      <c r="AE2547" s="201">
        <v>0</v>
      </c>
      <c r="AF2547" s="201">
        <v>0</v>
      </c>
      <c r="AG2547" s="201">
        <v>0</v>
      </c>
      <c r="AH2547" s="201">
        <v>0</v>
      </c>
      <c r="AI2547" s="201">
        <v>0</v>
      </c>
      <c r="AJ2547" s="201">
        <v>0</v>
      </c>
      <c r="AK2547" s="201">
        <v>0</v>
      </c>
      <c r="AL2547" s="201">
        <v>0</v>
      </c>
      <c r="AM2547" s="201">
        <v>0</v>
      </c>
      <c r="AN2547" s="201">
        <v>0</v>
      </c>
      <c r="AO2547" s="201">
        <v>0</v>
      </c>
      <c r="AP2547" s="201">
        <v>0</v>
      </c>
      <c r="AQ2547" s="201">
        <v>0</v>
      </c>
      <c r="AR2547" s="213">
        <v>300</v>
      </c>
      <c r="AS2547" s="213"/>
      <c r="AT2547" s="201">
        <f>SUBTOTAL(9,H2547:AS2547)</f>
        <v>3225</v>
      </c>
      <c r="AU2547" s="201"/>
      <c r="AV2547" s="203"/>
      <c r="AW2547" s="203"/>
      <c r="AX2547" s="203">
        <f>SUM(AT2547:AV2547)</f>
        <v>3225</v>
      </c>
    </row>
    <row r="2548" spans="1:50" ht="15.75" thickBot="1" x14ac:dyDescent="0.3">
      <c r="E2548"/>
      <c r="H2548" s="270">
        <f>SUM(H2547)</f>
        <v>1500</v>
      </c>
      <c r="I2548" s="270">
        <f t="shared" ref="I2548:AX2548" si="272">SUM(I2547)</f>
        <v>20</v>
      </c>
      <c r="J2548" s="270">
        <f t="shared" si="272"/>
        <v>100</v>
      </c>
      <c r="K2548" s="270">
        <f t="shared" si="272"/>
        <v>100</v>
      </c>
      <c r="L2548" s="270">
        <f t="shared" si="272"/>
        <v>0</v>
      </c>
      <c r="M2548" s="270">
        <f t="shared" si="272"/>
        <v>100</v>
      </c>
      <c r="N2548" s="270">
        <f t="shared" si="272"/>
        <v>50</v>
      </c>
      <c r="O2548" s="270">
        <f t="shared" si="272"/>
        <v>30</v>
      </c>
      <c r="P2548" s="270">
        <f t="shared" si="272"/>
        <v>20</v>
      </c>
      <c r="Q2548" s="270">
        <f t="shared" si="272"/>
        <v>250</v>
      </c>
      <c r="R2548" s="270">
        <f t="shared" si="272"/>
        <v>10</v>
      </c>
      <c r="S2548" s="270">
        <f t="shared" si="272"/>
        <v>10</v>
      </c>
      <c r="T2548" s="270">
        <f t="shared" si="272"/>
        <v>25</v>
      </c>
      <c r="U2548" s="270">
        <f t="shared" si="272"/>
        <v>200</v>
      </c>
      <c r="V2548" s="270">
        <f t="shared" si="272"/>
        <v>150</v>
      </c>
      <c r="W2548" s="270">
        <f t="shared" si="272"/>
        <v>150</v>
      </c>
      <c r="X2548" s="270">
        <f t="shared" si="272"/>
        <v>200</v>
      </c>
      <c r="Y2548" s="270">
        <f t="shared" si="272"/>
        <v>0</v>
      </c>
      <c r="Z2548" s="270">
        <f t="shared" si="272"/>
        <v>10</v>
      </c>
      <c r="AA2548" s="270">
        <f t="shared" si="272"/>
        <v>0</v>
      </c>
      <c r="AB2548" s="270">
        <f t="shared" si="272"/>
        <v>0</v>
      </c>
      <c r="AC2548" s="270">
        <f t="shared" si="272"/>
        <v>0</v>
      </c>
      <c r="AD2548" s="270">
        <f t="shared" si="272"/>
        <v>0</v>
      </c>
      <c r="AE2548" s="270">
        <f t="shared" si="272"/>
        <v>0</v>
      </c>
      <c r="AF2548" s="270">
        <f t="shared" si="272"/>
        <v>0</v>
      </c>
      <c r="AG2548" s="270">
        <f t="shared" si="272"/>
        <v>0</v>
      </c>
      <c r="AH2548" s="270">
        <f t="shared" si="272"/>
        <v>0</v>
      </c>
      <c r="AI2548" s="270">
        <f t="shared" si="272"/>
        <v>0</v>
      </c>
      <c r="AJ2548" s="270">
        <f t="shared" si="272"/>
        <v>0</v>
      </c>
      <c r="AK2548" s="270">
        <f t="shared" si="272"/>
        <v>0</v>
      </c>
      <c r="AL2548" s="270">
        <f t="shared" si="272"/>
        <v>0</v>
      </c>
      <c r="AM2548" s="270">
        <f t="shared" si="272"/>
        <v>0</v>
      </c>
      <c r="AN2548" s="270">
        <f t="shared" si="272"/>
        <v>0</v>
      </c>
      <c r="AO2548" s="270">
        <f t="shared" si="272"/>
        <v>0</v>
      </c>
      <c r="AP2548" s="270">
        <f t="shared" si="272"/>
        <v>0</v>
      </c>
      <c r="AQ2548" s="270">
        <f t="shared" si="272"/>
        <v>0</v>
      </c>
      <c r="AR2548" s="270">
        <f t="shared" si="272"/>
        <v>300</v>
      </c>
      <c r="AS2548" s="270">
        <f t="shared" si="272"/>
        <v>0</v>
      </c>
      <c r="AT2548" s="270">
        <f t="shared" si="272"/>
        <v>3225</v>
      </c>
      <c r="AU2548" s="270">
        <f t="shared" si="272"/>
        <v>0</v>
      </c>
      <c r="AV2548" s="270">
        <f t="shared" si="272"/>
        <v>0</v>
      </c>
      <c r="AW2548" s="270">
        <f t="shared" si="272"/>
        <v>0</v>
      </c>
      <c r="AX2548" s="270">
        <f t="shared" si="272"/>
        <v>3225</v>
      </c>
    </row>
    <row r="2549" spans="1:50" x14ac:dyDescent="0.25">
      <c r="E2549"/>
      <c r="AT2549" s="195"/>
      <c r="AU2549" s="195"/>
      <c r="AV2549" s="80"/>
      <c r="AW2549" s="22"/>
      <c r="AX2549" s="80"/>
    </row>
    <row r="2550" spans="1:50" s="200" customFormat="1" x14ac:dyDescent="0.25">
      <c r="A2550" s="199" t="s">
        <v>4487</v>
      </c>
      <c r="B2550" s="266">
        <v>2222</v>
      </c>
      <c r="D2550" s="200" t="s">
        <v>3775</v>
      </c>
      <c r="E2550" s="200">
        <v>6223</v>
      </c>
      <c r="F2550" s="203"/>
      <c r="G2550" s="200" t="s">
        <v>4488</v>
      </c>
      <c r="H2550" s="203">
        <v>0</v>
      </c>
      <c r="I2550" s="203">
        <v>0</v>
      </c>
      <c r="J2550" s="203">
        <v>0</v>
      </c>
      <c r="K2550" s="203">
        <v>0</v>
      </c>
      <c r="L2550" s="203">
        <v>0</v>
      </c>
      <c r="M2550" s="203">
        <v>0</v>
      </c>
      <c r="N2550" s="203">
        <v>0</v>
      </c>
      <c r="O2550" s="203">
        <v>0</v>
      </c>
      <c r="P2550" s="203">
        <v>0</v>
      </c>
      <c r="Q2550" s="203">
        <v>0</v>
      </c>
      <c r="R2550" s="203">
        <v>0</v>
      </c>
      <c r="S2550" s="203">
        <v>0</v>
      </c>
      <c r="T2550" s="203">
        <v>0</v>
      </c>
      <c r="U2550" s="203">
        <v>0</v>
      </c>
      <c r="V2550" s="203">
        <v>0</v>
      </c>
      <c r="W2550" s="203">
        <v>0</v>
      </c>
      <c r="X2550" s="203">
        <v>0</v>
      </c>
      <c r="Y2550" s="203">
        <v>0</v>
      </c>
      <c r="Z2550" s="203">
        <v>0</v>
      </c>
      <c r="AA2550" s="201">
        <v>0</v>
      </c>
      <c r="AB2550" s="201">
        <v>0</v>
      </c>
      <c r="AC2550" s="201">
        <v>0</v>
      </c>
      <c r="AD2550" s="201">
        <v>0</v>
      </c>
      <c r="AE2550" s="201">
        <v>0</v>
      </c>
      <c r="AF2550" s="201">
        <v>0</v>
      </c>
      <c r="AG2550" s="201">
        <v>0</v>
      </c>
      <c r="AH2550" s="201">
        <v>0</v>
      </c>
      <c r="AI2550" s="201">
        <v>0</v>
      </c>
      <c r="AJ2550" s="201">
        <v>0</v>
      </c>
      <c r="AK2550" s="201">
        <v>90</v>
      </c>
      <c r="AL2550" s="201">
        <v>110</v>
      </c>
      <c r="AM2550" s="201">
        <v>5500</v>
      </c>
      <c r="AN2550" s="213">
        <v>3850</v>
      </c>
      <c r="AO2550" s="213">
        <v>4950</v>
      </c>
      <c r="AP2550" s="201">
        <v>1100</v>
      </c>
      <c r="AQ2550" s="201">
        <v>2200</v>
      </c>
      <c r="AR2550" s="213">
        <v>0</v>
      </c>
      <c r="AS2550" s="213"/>
      <c r="AT2550" s="201">
        <f>SUM(H2550:AS2550)</f>
        <v>17800</v>
      </c>
      <c r="AU2550" s="201"/>
      <c r="AV2550" s="203"/>
      <c r="AW2550" s="203"/>
      <c r="AX2550" s="203">
        <f>SUM(AT2550:AV2550)</f>
        <v>17800</v>
      </c>
    </row>
    <row r="2551" spans="1:50" s="200" customFormat="1" x14ac:dyDescent="0.25">
      <c r="A2551" s="199" t="s">
        <v>4487</v>
      </c>
      <c r="B2551" s="266">
        <v>2223</v>
      </c>
      <c r="D2551" s="200" t="s">
        <v>2220</v>
      </c>
      <c r="E2551" s="200">
        <v>8145</v>
      </c>
      <c r="F2551" s="203"/>
      <c r="G2551" s="200" t="s">
        <v>4489</v>
      </c>
      <c r="H2551" s="249">
        <v>2500</v>
      </c>
      <c r="I2551" s="249">
        <v>20</v>
      </c>
      <c r="J2551" s="249">
        <v>100</v>
      </c>
      <c r="K2551" s="249">
        <v>100</v>
      </c>
      <c r="L2551" s="249">
        <v>0</v>
      </c>
      <c r="M2551" s="249">
        <v>100</v>
      </c>
      <c r="N2551" s="249">
        <v>50</v>
      </c>
      <c r="O2551" s="249">
        <v>30</v>
      </c>
      <c r="P2551" s="249">
        <v>20</v>
      </c>
      <c r="Q2551" s="249">
        <v>250</v>
      </c>
      <c r="R2551" s="249">
        <v>10</v>
      </c>
      <c r="S2551" s="249">
        <v>10</v>
      </c>
      <c r="T2551" s="249">
        <v>25</v>
      </c>
      <c r="U2551" s="249">
        <v>200</v>
      </c>
      <c r="V2551" s="249">
        <v>150</v>
      </c>
      <c r="W2551" s="249">
        <v>150</v>
      </c>
      <c r="X2551" s="249">
        <v>200</v>
      </c>
      <c r="Y2551" s="249">
        <v>0</v>
      </c>
      <c r="Z2551" s="249">
        <v>10</v>
      </c>
      <c r="AA2551" s="200">
        <v>0</v>
      </c>
      <c r="AB2551" s="200">
        <v>0</v>
      </c>
      <c r="AC2551" s="200">
        <v>0</v>
      </c>
      <c r="AD2551" s="200">
        <v>0</v>
      </c>
      <c r="AE2551" s="200">
        <v>0</v>
      </c>
      <c r="AF2551" s="200">
        <v>0</v>
      </c>
      <c r="AG2551" s="200">
        <v>0</v>
      </c>
      <c r="AH2551" s="200">
        <v>0</v>
      </c>
      <c r="AI2551" s="200">
        <v>0</v>
      </c>
      <c r="AJ2551" s="200">
        <v>0</v>
      </c>
      <c r="AK2551" s="200">
        <v>0</v>
      </c>
      <c r="AL2551" s="200">
        <v>0</v>
      </c>
      <c r="AM2551" s="200">
        <v>0</v>
      </c>
      <c r="AN2551" s="200">
        <v>0</v>
      </c>
      <c r="AO2551" s="200">
        <v>0</v>
      </c>
      <c r="AP2551" s="200">
        <v>0</v>
      </c>
      <c r="AQ2551" s="200">
        <v>0</v>
      </c>
      <c r="AR2551" s="200">
        <v>300</v>
      </c>
      <c r="AT2551" s="201">
        <f>SUM(H2551:AS2551)</f>
        <v>4225</v>
      </c>
      <c r="AU2551" s="201"/>
      <c r="AV2551" s="203"/>
      <c r="AW2551" s="203"/>
      <c r="AX2551" s="203">
        <f>SUM(AT2551:AV2551)</f>
        <v>4225</v>
      </c>
    </row>
    <row r="2552" spans="1:50" s="200" customFormat="1" x14ac:dyDescent="0.25">
      <c r="A2552" s="199" t="s">
        <v>4487</v>
      </c>
      <c r="B2552" s="266">
        <v>2224</v>
      </c>
      <c r="D2552" s="200" t="s">
        <v>2227</v>
      </c>
      <c r="E2552" s="200">
        <v>4131</v>
      </c>
      <c r="F2552" s="203"/>
      <c r="G2552" s="200" t="s">
        <v>4490</v>
      </c>
      <c r="H2552" s="249">
        <v>2000</v>
      </c>
      <c r="I2552" s="249">
        <v>20</v>
      </c>
      <c r="J2552" s="249">
        <v>100</v>
      </c>
      <c r="K2552" s="249">
        <v>100</v>
      </c>
      <c r="L2552" s="249">
        <v>0</v>
      </c>
      <c r="M2552" s="249">
        <v>100</v>
      </c>
      <c r="N2552" s="249">
        <v>50</v>
      </c>
      <c r="O2552" s="249">
        <v>30</v>
      </c>
      <c r="P2552" s="249">
        <v>20</v>
      </c>
      <c r="Q2552" s="249">
        <v>250</v>
      </c>
      <c r="R2552" s="249">
        <v>10</v>
      </c>
      <c r="S2552" s="249">
        <v>10</v>
      </c>
      <c r="T2552" s="249">
        <v>25</v>
      </c>
      <c r="U2552" s="249">
        <v>200</v>
      </c>
      <c r="V2552" s="249">
        <v>150</v>
      </c>
      <c r="W2552" s="249">
        <v>150</v>
      </c>
      <c r="X2552" s="249">
        <v>200</v>
      </c>
      <c r="Y2552" s="249">
        <v>0</v>
      </c>
      <c r="Z2552" s="249">
        <v>10</v>
      </c>
      <c r="AA2552" s="200">
        <v>0</v>
      </c>
      <c r="AB2552" s="200">
        <v>0</v>
      </c>
      <c r="AC2552" s="200">
        <v>0</v>
      </c>
      <c r="AD2552" s="200">
        <v>0</v>
      </c>
      <c r="AE2552" s="200">
        <v>0</v>
      </c>
      <c r="AF2552" s="200">
        <v>0</v>
      </c>
      <c r="AG2552" s="200">
        <v>0</v>
      </c>
      <c r="AH2552" s="200">
        <v>0</v>
      </c>
      <c r="AI2552" s="200">
        <v>0</v>
      </c>
      <c r="AJ2552" s="200">
        <v>0</v>
      </c>
      <c r="AK2552" s="200">
        <v>0</v>
      </c>
      <c r="AL2552" s="200">
        <v>0</v>
      </c>
      <c r="AM2552" s="200">
        <v>0</v>
      </c>
      <c r="AN2552" s="200">
        <v>0</v>
      </c>
      <c r="AO2552" s="200">
        <v>0</v>
      </c>
      <c r="AP2552" s="200">
        <v>0</v>
      </c>
      <c r="AQ2552" s="200">
        <v>0</v>
      </c>
      <c r="AR2552" s="213">
        <v>300</v>
      </c>
      <c r="AS2552" s="213"/>
      <c r="AT2552" s="201">
        <f>SUBTOTAL(9,H2552:AS2552)</f>
        <v>3725</v>
      </c>
      <c r="AU2552" s="201"/>
      <c r="AV2552" s="203"/>
      <c r="AW2552" s="203"/>
      <c r="AX2552" s="203">
        <f>SUM(AT2552:AV2552)</f>
        <v>3725</v>
      </c>
    </row>
    <row r="2553" spans="1:50" s="200" customFormat="1" x14ac:dyDescent="0.25">
      <c r="A2553" s="199" t="s">
        <v>4487</v>
      </c>
      <c r="B2553" s="266">
        <v>2225</v>
      </c>
      <c r="D2553" s="200" t="s">
        <v>3432</v>
      </c>
      <c r="E2553" s="200">
        <v>2054</v>
      </c>
      <c r="G2553" s="200" t="s">
        <v>4491</v>
      </c>
      <c r="H2553" s="200">
        <v>1500</v>
      </c>
      <c r="I2553" s="200">
        <v>20</v>
      </c>
      <c r="J2553" s="200">
        <v>100</v>
      </c>
      <c r="K2553" s="200">
        <v>100</v>
      </c>
      <c r="L2553" s="200">
        <v>0</v>
      </c>
      <c r="M2553" s="200">
        <v>100</v>
      </c>
      <c r="N2553" s="200">
        <v>50</v>
      </c>
      <c r="O2553" s="200">
        <v>30</v>
      </c>
      <c r="P2553" s="200">
        <v>20</v>
      </c>
      <c r="Q2553" s="200">
        <v>250</v>
      </c>
      <c r="R2553" s="200">
        <v>10</v>
      </c>
      <c r="S2553" s="200">
        <v>10</v>
      </c>
      <c r="T2553" s="200">
        <v>25</v>
      </c>
      <c r="U2553" s="200">
        <v>200</v>
      </c>
      <c r="V2553" s="200">
        <v>150</v>
      </c>
      <c r="W2553" s="200">
        <v>150</v>
      </c>
      <c r="X2553" s="200">
        <v>200</v>
      </c>
      <c r="Y2553" s="200">
        <v>0</v>
      </c>
      <c r="Z2553" s="200">
        <v>10</v>
      </c>
      <c r="AA2553" s="200">
        <v>0</v>
      </c>
      <c r="AB2553" s="200">
        <v>0</v>
      </c>
      <c r="AC2553" s="200">
        <v>0</v>
      </c>
      <c r="AD2553" s="200">
        <v>0</v>
      </c>
      <c r="AE2553" s="200">
        <v>0</v>
      </c>
      <c r="AF2553" s="200">
        <v>0</v>
      </c>
      <c r="AG2553" s="200">
        <v>0</v>
      </c>
      <c r="AH2553" s="200">
        <v>0</v>
      </c>
      <c r="AI2553" s="200">
        <v>0</v>
      </c>
      <c r="AJ2553" s="200">
        <v>0</v>
      </c>
      <c r="AK2553" s="200">
        <v>0</v>
      </c>
      <c r="AL2553" s="200">
        <v>0</v>
      </c>
      <c r="AM2553" s="200">
        <v>0</v>
      </c>
      <c r="AN2553" s="200">
        <v>0</v>
      </c>
      <c r="AO2553" s="200">
        <v>0</v>
      </c>
      <c r="AP2553" s="200">
        <v>0</v>
      </c>
      <c r="AQ2553" s="200">
        <v>0</v>
      </c>
      <c r="AR2553" s="200">
        <v>300</v>
      </c>
      <c r="AT2553" s="201">
        <f>SUBTOTAL(9,H2553:AS2553)</f>
        <v>3225</v>
      </c>
      <c r="AU2553" s="201"/>
      <c r="AV2553" s="203"/>
      <c r="AW2553" s="203"/>
      <c r="AX2553" s="203">
        <f>SUM(AT2553:AV2553)</f>
        <v>3225</v>
      </c>
    </row>
    <row r="2554" spans="1:50" s="200" customFormat="1" x14ac:dyDescent="0.25">
      <c r="A2554" s="199" t="s">
        <v>4487</v>
      </c>
      <c r="B2554" s="266" t="s">
        <v>4492</v>
      </c>
      <c r="D2554" s="325" t="s">
        <v>3162</v>
      </c>
      <c r="E2554" s="326">
        <v>6103</v>
      </c>
      <c r="G2554" s="325" t="s">
        <v>4493</v>
      </c>
      <c r="H2554" s="213">
        <v>1500</v>
      </c>
      <c r="I2554" s="213">
        <v>20</v>
      </c>
      <c r="J2554" s="213">
        <v>100</v>
      </c>
      <c r="K2554" s="213">
        <v>100</v>
      </c>
      <c r="L2554" s="213">
        <v>60</v>
      </c>
      <c r="M2554" s="213">
        <v>100</v>
      </c>
      <c r="N2554" s="213">
        <v>50</v>
      </c>
      <c r="O2554" s="308">
        <v>30</v>
      </c>
      <c r="P2554" s="213">
        <v>20</v>
      </c>
      <c r="Q2554" s="213">
        <v>250</v>
      </c>
      <c r="R2554" s="213">
        <v>10</v>
      </c>
      <c r="S2554" s="213">
        <v>10</v>
      </c>
      <c r="T2554" s="213">
        <v>25</v>
      </c>
      <c r="U2554" s="309">
        <v>200</v>
      </c>
      <c r="V2554" s="213">
        <v>150</v>
      </c>
      <c r="W2554" s="213">
        <v>150</v>
      </c>
      <c r="X2554" s="213">
        <v>200</v>
      </c>
      <c r="Y2554" s="213">
        <v>500</v>
      </c>
      <c r="Z2554" s="213">
        <v>10</v>
      </c>
      <c r="AA2554" s="200">
        <v>0</v>
      </c>
      <c r="AB2554" s="200">
        <v>0</v>
      </c>
      <c r="AC2554" s="200">
        <v>0</v>
      </c>
      <c r="AD2554" s="200">
        <v>0</v>
      </c>
      <c r="AE2554" s="200">
        <v>0</v>
      </c>
      <c r="AF2554" s="200">
        <v>0</v>
      </c>
      <c r="AG2554" s="200">
        <v>0</v>
      </c>
      <c r="AH2554" s="200">
        <v>0</v>
      </c>
      <c r="AI2554" s="200">
        <v>0</v>
      </c>
      <c r="AJ2554" s="200">
        <v>0</v>
      </c>
      <c r="AK2554" s="200">
        <v>0</v>
      </c>
      <c r="AL2554" s="200">
        <v>0</v>
      </c>
      <c r="AM2554" s="200">
        <v>0</v>
      </c>
      <c r="AN2554" s="200">
        <v>0</v>
      </c>
      <c r="AO2554" s="200">
        <v>0</v>
      </c>
      <c r="AP2554" s="200">
        <v>0</v>
      </c>
      <c r="AQ2554" s="200">
        <v>0</v>
      </c>
      <c r="AR2554" s="200">
        <v>300</v>
      </c>
      <c r="AT2554" s="201">
        <f>SUBTOTAL(9,H2554:AS2554)</f>
        <v>3785</v>
      </c>
      <c r="AU2554" s="201"/>
      <c r="AV2554" s="203"/>
      <c r="AW2554" s="203"/>
      <c r="AX2554" s="203">
        <f>SUM(AT2554:AV2554)</f>
        <v>3785</v>
      </c>
    </row>
    <row r="2555" spans="1:50" s="200" customFormat="1" ht="15.75" thickBot="1" x14ac:dyDescent="0.3">
      <c r="A2555" s="199"/>
      <c r="B2555" s="266"/>
      <c r="H2555" s="270">
        <f>SUM(H2550:H2554)</f>
        <v>7500</v>
      </c>
      <c r="I2555" s="270">
        <f t="shared" ref="I2555:AX2555" si="273">SUM(I2550:I2554)</f>
        <v>80</v>
      </c>
      <c r="J2555" s="270">
        <f t="shared" si="273"/>
        <v>400</v>
      </c>
      <c r="K2555" s="270">
        <f t="shared" si="273"/>
        <v>400</v>
      </c>
      <c r="L2555" s="270">
        <f t="shared" si="273"/>
        <v>60</v>
      </c>
      <c r="M2555" s="270">
        <f t="shared" si="273"/>
        <v>400</v>
      </c>
      <c r="N2555" s="270">
        <f t="shared" si="273"/>
        <v>200</v>
      </c>
      <c r="O2555" s="270">
        <f t="shared" si="273"/>
        <v>120</v>
      </c>
      <c r="P2555" s="270">
        <f t="shared" si="273"/>
        <v>80</v>
      </c>
      <c r="Q2555" s="270">
        <f t="shared" si="273"/>
        <v>1000</v>
      </c>
      <c r="R2555" s="270">
        <f t="shared" si="273"/>
        <v>40</v>
      </c>
      <c r="S2555" s="270">
        <f t="shared" si="273"/>
        <v>40</v>
      </c>
      <c r="T2555" s="270">
        <f t="shared" si="273"/>
        <v>100</v>
      </c>
      <c r="U2555" s="270">
        <f t="shared" si="273"/>
        <v>800</v>
      </c>
      <c r="V2555" s="270">
        <f t="shared" si="273"/>
        <v>600</v>
      </c>
      <c r="W2555" s="270">
        <f t="shared" si="273"/>
        <v>600</v>
      </c>
      <c r="X2555" s="270">
        <f t="shared" si="273"/>
        <v>800</v>
      </c>
      <c r="Y2555" s="270">
        <f t="shared" si="273"/>
        <v>500</v>
      </c>
      <c r="Z2555" s="270">
        <f t="shared" si="273"/>
        <v>40</v>
      </c>
      <c r="AA2555" s="270">
        <f t="shared" si="273"/>
        <v>0</v>
      </c>
      <c r="AB2555" s="270">
        <f t="shared" si="273"/>
        <v>0</v>
      </c>
      <c r="AC2555" s="270">
        <f t="shared" si="273"/>
        <v>0</v>
      </c>
      <c r="AD2555" s="270">
        <f t="shared" si="273"/>
        <v>0</v>
      </c>
      <c r="AE2555" s="270">
        <f t="shared" si="273"/>
        <v>0</v>
      </c>
      <c r="AF2555" s="270">
        <f t="shared" si="273"/>
        <v>0</v>
      </c>
      <c r="AG2555" s="270">
        <f t="shared" si="273"/>
        <v>0</v>
      </c>
      <c r="AH2555" s="270">
        <f t="shared" si="273"/>
        <v>0</v>
      </c>
      <c r="AI2555" s="270">
        <f t="shared" si="273"/>
        <v>0</v>
      </c>
      <c r="AJ2555" s="270">
        <f t="shared" si="273"/>
        <v>0</v>
      </c>
      <c r="AK2555" s="270">
        <f t="shared" si="273"/>
        <v>90</v>
      </c>
      <c r="AL2555" s="270">
        <f t="shared" si="273"/>
        <v>110</v>
      </c>
      <c r="AM2555" s="270">
        <f t="shared" si="273"/>
        <v>5500</v>
      </c>
      <c r="AN2555" s="270">
        <f t="shared" si="273"/>
        <v>3850</v>
      </c>
      <c r="AO2555" s="270">
        <f t="shared" si="273"/>
        <v>4950</v>
      </c>
      <c r="AP2555" s="270">
        <f t="shared" si="273"/>
        <v>1100</v>
      </c>
      <c r="AQ2555" s="270">
        <f t="shared" si="273"/>
        <v>2200</v>
      </c>
      <c r="AR2555" s="270">
        <f t="shared" si="273"/>
        <v>1200</v>
      </c>
      <c r="AS2555" s="270">
        <f t="shared" si="273"/>
        <v>0</v>
      </c>
      <c r="AT2555" s="270">
        <f t="shared" si="273"/>
        <v>32760</v>
      </c>
      <c r="AU2555" s="270">
        <f t="shared" si="273"/>
        <v>0</v>
      </c>
      <c r="AV2555" s="270">
        <f t="shared" si="273"/>
        <v>0</v>
      </c>
      <c r="AW2555" s="270">
        <f t="shared" si="273"/>
        <v>0</v>
      </c>
      <c r="AX2555" s="270">
        <f t="shared" si="273"/>
        <v>32760</v>
      </c>
    </row>
    <row r="2556" spans="1:50" s="200" customFormat="1" x14ac:dyDescent="0.25">
      <c r="A2556" s="199"/>
      <c r="B2556" s="266"/>
      <c r="AT2556" s="201"/>
      <c r="AU2556" s="201"/>
      <c r="AV2556" s="203"/>
      <c r="AW2556" s="203"/>
      <c r="AX2556" s="203"/>
    </row>
    <row r="2557" spans="1:50" s="200" customFormat="1" x14ac:dyDescent="0.25">
      <c r="A2557" s="199" t="s">
        <v>4494</v>
      </c>
      <c r="B2557" s="266">
        <v>2226</v>
      </c>
      <c r="D2557" s="200" t="s">
        <v>2240</v>
      </c>
      <c r="E2557" s="200">
        <v>3244</v>
      </c>
      <c r="G2557" s="200" t="s">
        <v>4495</v>
      </c>
      <c r="H2557" s="200">
        <v>1500</v>
      </c>
      <c r="I2557" s="200">
        <v>20</v>
      </c>
      <c r="J2557" s="200">
        <v>100</v>
      </c>
      <c r="K2557" s="200">
        <v>100</v>
      </c>
      <c r="L2557" s="200">
        <v>0</v>
      </c>
      <c r="M2557" s="200">
        <v>100</v>
      </c>
      <c r="N2557" s="200">
        <v>50</v>
      </c>
      <c r="O2557" s="200">
        <v>30</v>
      </c>
      <c r="P2557" s="200">
        <v>20</v>
      </c>
      <c r="Q2557" s="200">
        <v>250</v>
      </c>
      <c r="R2557" s="200">
        <v>10</v>
      </c>
      <c r="S2557" s="200">
        <v>10</v>
      </c>
      <c r="T2557" s="200">
        <v>25</v>
      </c>
      <c r="U2557" s="200">
        <v>200</v>
      </c>
      <c r="V2557" s="200">
        <v>150</v>
      </c>
      <c r="W2557" s="200">
        <v>150</v>
      </c>
      <c r="X2557" s="200">
        <v>200</v>
      </c>
      <c r="Y2557" s="200">
        <v>0</v>
      </c>
      <c r="Z2557" s="200">
        <v>10</v>
      </c>
      <c r="AA2557" s="200">
        <v>0</v>
      </c>
      <c r="AB2557" s="200">
        <v>0</v>
      </c>
      <c r="AC2557" s="200">
        <v>0</v>
      </c>
      <c r="AD2557" s="200">
        <v>0</v>
      </c>
      <c r="AE2557" s="200">
        <v>0</v>
      </c>
      <c r="AF2557" s="200">
        <v>0</v>
      </c>
      <c r="AG2557" s="200">
        <v>0</v>
      </c>
      <c r="AH2557" s="200">
        <v>0</v>
      </c>
      <c r="AI2557" s="200">
        <v>0</v>
      </c>
      <c r="AJ2557" s="200">
        <v>0</v>
      </c>
      <c r="AK2557" s="200">
        <v>0</v>
      </c>
      <c r="AL2557" s="200">
        <v>0</v>
      </c>
      <c r="AM2557" s="200">
        <v>0</v>
      </c>
      <c r="AN2557" s="200">
        <v>0</v>
      </c>
      <c r="AO2557" s="200">
        <v>0</v>
      </c>
      <c r="AP2557" s="200">
        <v>0</v>
      </c>
      <c r="AQ2557" s="200">
        <v>0</v>
      </c>
      <c r="AR2557" s="200">
        <v>300</v>
      </c>
      <c r="AT2557" s="201">
        <f>SUBTOTAL(9,H2557:AS2557)</f>
        <v>3225</v>
      </c>
      <c r="AU2557" s="201"/>
      <c r="AV2557" s="203"/>
      <c r="AW2557" s="203"/>
      <c r="AX2557" s="203">
        <f>SUM(AT2557:AV2557)</f>
        <v>3225</v>
      </c>
    </row>
    <row r="2558" spans="1:50" s="200" customFormat="1" x14ac:dyDescent="0.25">
      <c r="A2558" s="199" t="s">
        <v>4494</v>
      </c>
      <c r="B2558" s="266">
        <v>2227</v>
      </c>
      <c r="D2558" s="200" t="s">
        <v>2220</v>
      </c>
      <c r="E2558" s="200">
        <v>8029</v>
      </c>
      <c r="G2558" s="200" t="s">
        <v>4496</v>
      </c>
      <c r="H2558" s="249">
        <v>2500</v>
      </c>
      <c r="I2558" s="249">
        <v>20</v>
      </c>
      <c r="J2558" s="249">
        <v>100</v>
      </c>
      <c r="K2558" s="249">
        <v>100</v>
      </c>
      <c r="L2558" s="249">
        <v>0</v>
      </c>
      <c r="M2558" s="249">
        <v>100</v>
      </c>
      <c r="N2558" s="249">
        <v>50</v>
      </c>
      <c r="O2558" s="249">
        <v>30</v>
      </c>
      <c r="P2558" s="249">
        <v>20</v>
      </c>
      <c r="Q2558" s="249">
        <v>250</v>
      </c>
      <c r="R2558" s="249">
        <v>10</v>
      </c>
      <c r="S2558" s="249">
        <v>10</v>
      </c>
      <c r="T2558" s="249">
        <v>25</v>
      </c>
      <c r="U2558" s="249">
        <v>200</v>
      </c>
      <c r="V2558" s="249">
        <v>150</v>
      </c>
      <c r="W2558" s="249">
        <v>150</v>
      </c>
      <c r="X2558" s="249">
        <v>200</v>
      </c>
      <c r="Y2558" s="249">
        <v>0</v>
      </c>
      <c r="Z2558" s="249">
        <v>10</v>
      </c>
      <c r="AA2558" s="200">
        <v>0</v>
      </c>
      <c r="AB2558" s="200">
        <v>0</v>
      </c>
      <c r="AC2558" s="200">
        <v>0</v>
      </c>
      <c r="AD2558" s="200">
        <v>0</v>
      </c>
      <c r="AE2558" s="200">
        <v>0</v>
      </c>
      <c r="AF2558" s="200">
        <v>0</v>
      </c>
      <c r="AG2558" s="200">
        <v>0</v>
      </c>
      <c r="AH2558" s="200">
        <v>0</v>
      </c>
      <c r="AI2558" s="200">
        <v>0</v>
      </c>
      <c r="AJ2558" s="200">
        <v>0</v>
      </c>
      <c r="AK2558" s="200">
        <v>0</v>
      </c>
      <c r="AL2558" s="200">
        <v>0</v>
      </c>
      <c r="AM2558" s="200">
        <v>0</v>
      </c>
      <c r="AN2558" s="200">
        <v>0</v>
      </c>
      <c r="AO2558" s="200">
        <v>0</v>
      </c>
      <c r="AP2558" s="200">
        <v>0</v>
      </c>
      <c r="AQ2558" s="200">
        <v>0</v>
      </c>
      <c r="AR2558" s="200">
        <v>300</v>
      </c>
      <c r="AT2558" s="201">
        <f>SUBTOTAL(9,H2558:AS2558)</f>
        <v>4225</v>
      </c>
      <c r="AU2558" s="201"/>
      <c r="AV2558" s="203"/>
      <c r="AW2558" s="203"/>
      <c r="AX2558" s="203">
        <f>SUM(AT2558:AV2558)</f>
        <v>4225</v>
      </c>
    </row>
    <row r="2559" spans="1:50" s="200" customFormat="1" x14ac:dyDescent="0.25">
      <c r="A2559" s="199" t="s">
        <v>4494</v>
      </c>
      <c r="B2559" s="266">
        <v>2228</v>
      </c>
      <c r="D2559" s="200" t="s">
        <v>2152</v>
      </c>
      <c r="E2559" s="200">
        <v>7308</v>
      </c>
      <c r="G2559" s="200" t="s">
        <v>4497</v>
      </c>
      <c r="H2559" s="249">
        <v>2000</v>
      </c>
      <c r="I2559" s="249">
        <v>20</v>
      </c>
      <c r="J2559" s="249">
        <v>100</v>
      </c>
      <c r="K2559" s="249">
        <v>100</v>
      </c>
      <c r="L2559" s="249">
        <v>0</v>
      </c>
      <c r="M2559" s="249">
        <v>100</v>
      </c>
      <c r="N2559" s="249">
        <v>50</v>
      </c>
      <c r="O2559" s="249">
        <v>30</v>
      </c>
      <c r="P2559" s="249">
        <v>20</v>
      </c>
      <c r="Q2559" s="249">
        <v>250</v>
      </c>
      <c r="R2559" s="249">
        <v>10</v>
      </c>
      <c r="S2559" s="249">
        <v>10</v>
      </c>
      <c r="T2559" s="249">
        <v>25</v>
      </c>
      <c r="U2559" s="249">
        <v>200</v>
      </c>
      <c r="V2559" s="249">
        <v>150</v>
      </c>
      <c r="W2559" s="249">
        <v>150</v>
      </c>
      <c r="X2559" s="249">
        <v>200</v>
      </c>
      <c r="Y2559" s="249">
        <v>0</v>
      </c>
      <c r="Z2559" s="249">
        <v>10</v>
      </c>
      <c r="AA2559" s="200">
        <v>0</v>
      </c>
      <c r="AB2559" s="200">
        <v>0</v>
      </c>
      <c r="AC2559" s="200">
        <v>0</v>
      </c>
      <c r="AD2559" s="200">
        <v>0</v>
      </c>
      <c r="AE2559" s="200">
        <v>0</v>
      </c>
      <c r="AF2559" s="200">
        <v>0</v>
      </c>
      <c r="AG2559" s="200">
        <v>0</v>
      </c>
      <c r="AH2559" s="200">
        <v>0</v>
      </c>
      <c r="AI2559" s="200">
        <v>0</v>
      </c>
      <c r="AJ2559" s="200">
        <v>0</v>
      </c>
      <c r="AK2559" s="200">
        <v>0</v>
      </c>
      <c r="AL2559" s="200">
        <v>0</v>
      </c>
      <c r="AM2559" s="200">
        <v>0</v>
      </c>
      <c r="AN2559" s="200">
        <v>0</v>
      </c>
      <c r="AO2559" s="200">
        <v>0</v>
      </c>
      <c r="AP2559" s="200">
        <v>0</v>
      </c>
      <c r="AQ2559" s="200">
        <v>0</v>
      </c>
      <c r="AR2559" s="213">
        <v>300</v>
      </c>
      <c r="AT2559" s="201">
        <f>SUBTOTAL(9,H2559:AS2559)</f>
        <v>3725</v>
      </c>
      <c r="AU2559" s="201"/>
      <c r="AV2559" s="203"/>
      <c r="AW2559" s="203"/>
      <c r="AX2559" s="203">
        <f>SUM(AT2559:AV2559)</f>
        <v>3725</v>
      </c>
    </row>
    <row r="2560" spans="1:50" ht="15.75" thickBot="1" x14ac:dyDescent="0.3">
      <c r="E2560"/>
      <c r="H2560" s="271">
        <f>SUM(H2557:H2559)</f>
        <v>6000</v>
      </c>
      <c r="I2560" s="271">
        <f t="shared" ref="I2560:AX2560" si="274">SUM(I2557:I2559)</f>
        <v>60</v>
      </c>
      <c r="J2560" s="271">
        <f t="shared" si="274"/>
        <v>300</v>
      </c>
      <c r="K2560" s="271">
        <f t="shared" si="274"/>
        <v>300</v>
      </c>
      <c r="L2560" s="271">
        <f t="shared" si="274"/>
        <v>0</v>
      </c>
      <c r="M2560" s="271">
        <f t="shared" si="274"/>
        <v>300</v>
      </c>
      <c r="N2560" s="271">
        <f t="shared" si="274"/>
        <v>150</v>
      </c>
      <c r="O2560" s="271">
        <f t="shared" si="274"/>
        <v>90</v>
      </c>
      <c r="P2560" s="271">
        <f t="shared" si="274"/>
        <v>60</v>
      </c>
      <c r="Q2560" s="271">
        <f t="shared" si="274"/>
        <v>750</v>
      </c>
      <c r="R2560" s="271">
        <f t="shared" si="274"/>
        <v>30</v>
      </c>
      <c r="S2560" s="271">
        <f t="shared" si="274"/>
        <v>30</v>
      </c>
      <c r="T2560" s="271">
        <f t="shared" si="274"/>
        <v>75</v>
      </c>
      <c r="U2560" s="271">
        <f t="shared" si="274"/>
        <v>600</v>
      </c>
      <c r="V2560" s="271">
        <f t="shared" si="274"/>
        <v>450</v>
      </c>
      <c r="W2560" s="271">
        <f t="shared" si="274"/>
        <v>450</v>
      </c>
      <c r="X2560" s="271">
        <f t="shared" si="274"/>
        <v>600</v>
      </c>
      <c r="Y2560" s="271">
        <f t="shared" si="274"/>
        <v>0</v>
      </c>
      <c r="Z2560" s="271">
        <f t="shared" si="274"/>
        <v>30</v>
      </c>
      <c r="AA2560" s="271">
        <f t="shared" si="274"/>
        <v>0</v>
      </c>
      <c r="AB2560" s="271">
        <f t="shared" si="274"/>
        <v>0</v>
      </c>
      <c r="AC2560" s="271">
        <f t="shared" si="274"/>
        <v>0</v>
      </c>
      <c r="AD2560" s="271">
        <f t="shared" si="274"/>
        <v>0</v>
      </c>
      <c r="AE2560" s="271">
        <f t="shared" si="274"/>
        <v>0</v>
      </c>
      <c r="AF2560" s="271">
        <f t="shared" si="274"/>
        <v>0</v>
      </c>
      <c r="AG2560" s="271">
        <f t="shared" si="274"/>
        <v>0</v>
      </c>
      <c r="AH2560" s="271">
        <f t="shared" si="274"/>
        <v>0</v>
      </c>
      <c r="AI2560" s="271">
        <f t="shared" si="274"/>
        <v>0</v>
      </c>
      <c r="AJ2560" s="271">
        <f t="shared" si="274"/>
        <v>0</v>
      </c>
      <c r="AK2560" s="271">
        <f t="shared" si="274"/>
        <v>0</v>
      </c>
      <c r="AL2560" s="271">
        <f t="shared" si="274"/>
        <v>0</v>
      </c>
      <c r="AM2560" s="271">
        <f t="shared" si="274"/>
        <v>0</v>
      </c>
      <c r="AN2560" s="271">
        <f t="shared" si="274"/>
        <v>0</v>
      </c>
      <c r="AO2560" s="271">
        <f t="shared" si="274"/>
        <v>0</v>
      </c>
      <c r="AP2560" s="271">
        <f t="shared" si="274"/>
        <v>0</v>
      </c>
      <c r="AQ2560" s="271">
        <f t="shared" si="274"/>
        <v>0</v>
      </c>
      <c r="AR2560" s="271">
        <f t="shared" si="274"/>
        <v>900</v>
      </c>
      <c r="AS2560" s="271">
        <f t="shared" si="274"/>
        <v>0</v>
      </c>
      <c r="AT2560" s="271">
        <f t="shared" si="274"/>
        <v>11175</v>
      </c>
      <c r="AU2560" s="271">
        <f t="shared" si="274"/>
        <v>0</v>
      </c>
      <c r="AV2560" s="271">
        <f t="shared" si="274"/>
        <v>0</v>
      </c>
      <c r="AW2560" s="271">
        <f t="shared" si="274"/>
        <v>0</v>
      </c>
      <c r="AX2560" s="271">
        <f t="shared" si="274"/>
        <v>11175</v>
      </c>
    </row>
    <row r="2561" spans="1:50" x14ac:dyDescent="0.25">
      <c r="E2561"/>
      <c r="H2561" s="249"/>
      <c r="I2561" s="249"/>
      <c r="J2561" s="249"/>
      <c r="K2561" s="249"/>
      <c r="L2561" s="249"/>
      <c r="M2561" s="249"/>
      <c r="N2561" s="249"/>
      <c r="O2561" s="249"/>
      <c r="P2561" s="249"/>
      <c r="Q2561" s="249"/>
      <c r="R2561" s="249"/>
      <c r="S2561" s="249"/>
      <c r="T2561" s="249"/>
      <c r="U2561" s="249"/>
      <c r="V2561" s="249"/>
      <c r="W2561" s="249"/>
      <c r="X2561" s="249"/>
      <c r="Y2561" s="249"/>
      <c r="Z2561" s="249"/>
      <c r="AA2561" s="200"/>
      <c r="AB2561" s="200"/>
      <c r="AC2561" s="200"/>
      <c r="AD2561" s="200"/>
      <c r="AE2561" s="200"/>
      <c r="AF2561" s="200"/>
      <c r="AG2561" s="200"/>
      <c r="AH2561" s="200"/>
      <c r="AI2561" s="200"/>
      <c r="AJ2561" s="200"/>
      <c r="AK2561" s="200"/>
      <c r="AL2561" s="200"/>
      <c r="AM2561" s="200"/>
      <c r="AN2561" s="200"/>
      <c r="AO2561" s="200"/>
      <c r="AP2561" s="200"/>
      <c r="AQ2561" s="200"/>
      <c r="AR2561" s="213"/>
      <c r="AT2561" s="195"/>
      <c r="AU2561" s="195"/>
      <c r="AV2561" s="80"/>
      <c r="AW2561" s="22"/>
      <c r="AX2561" s="80"/>
    </row>
    <row r="2562" spans="1:50" s="200" customFormat="1" x14ac:dyDescent="0.25">
      <c r="A2562" s="199" t="s">
        <v>4498</v>
      </c>
      <c r="B2562" s="266">
        <v>2229</v>
      </c>
      <c r="D2562" s="200" t="s">
        <v>2227</v>
      </c>
      <c r="E2562" s="200">
        <v>4208</v>
      </c>
      <c r="G2562" s="200" t="s">
        <v>533</v>
      </c>
      <c r="H2562" s="249">
        <v>2000</v>
      </c>
      <c r="I2562" s="249">
        <v>20</v>
      </c>
      <c r="J2562" s="249">
        <v>100</v>
      </c>
      <c r="K2562" s="249">
        <v>100</v>
      </c>
      <c r="L2562" s="249">
        <v>0</v>
      </c>
      <c r="M2562" s="249">
        <v>100</v>
      </c>
      <c r="N2562" s="249">
        <v>50</v>
      </c>
      <c r="O2562" s="249">
        <v>30</v>
      </c>
      <c r="P2562" s="249">
        <v>20</v>
      </c>
      <c r="Q2562" s="249">
        <v>250</v>
      </c>
      <c r="R2562" s="249">
        <v>10</v>
      </c>
      <c r="S2562" s="249">
        <v>10</v>
      </c>
      <c r="T2562" s="249">
        <v>25</v>
      </c>
      <c r="U2562" s="249">
        <v>200</v>
      </c>
      <c r="V2562" s="249">
        <v>150</v>
      </c>
      <c r="W2562" s="249">
        <v>150</v>
      </c>
      <c r="X2562" s="249">
        <v>200</v>
      </c>
      <c r="Y2562" s="249">
        <v>0</v>
      </c>
      <c r="Z2562" s="249">
        <v>10</v>
      </c>
      <c r="AA2562" s="200">
        <v>0</v>
      </c>
      <c r="AB2562" s="200">
        <v>0</v>
      </c>
      <c r="AC2562" s="200">
        <v>0</v>
      </c>
      <c r="AD2562" s="200">
        <v>0</v>
      </c>
      <c r="AE2562" s="200">
        <v>0</v>
      </c>
      <c r="AF2562" s="200">
        <v>0</v>
      </c>
      <c r="AG2562" s="200">
        <v>0</v>
      </c>
      <c r="AH2562" s="200">
        <v>0</v>
      </c>
      <c r="AI2562" s="200">
        <v>0</v>
      </c>
      <c r="AJ2562" s="200">
        <v>0</v>
      </c>
      <c r="AK2562" s="200">
        <v>0</v>
      </c>
      <c r="AL2562" s="200">
        <v>0</v>
      </c>
      <c r="AM2562" s="200">
        <v>0</v>
      </c>
      <c r="AN2562" s="200">
        <v>0</v>
      </c>
      <c r="AO2562" s="200">
        <v>0</v>
      </c>
      <c r="AP2562" s="200">
        <v>0</v>
      </c>
      <c r="AQ2562" s="200">
        <v>0</v>
      </c>
      <c r="AR2562" s="213">
        <v>300</v>
      </c>
      <c r="AT2562" s="201">
        <f>SUBTOTAL(9,H2562:AS2562)</f>
        <v>3725</v>
      </c>
      <c r="AU2562" s="201"/>
      <c r="AV2562" s="203"/>
      <c r="AW2562" s="203"/>
      <c r="AX2562" s="203">
        <f>SUM(AT2562:AV2562)</f>
        <v>3725</v>
      </c>
    </row>
    <row r="2563" spans="1:50" ht="15.75" thickBot="1" x14ac:dyDescent="0.3">
      <c r="E2563"/>
      <c r="H2563" s="271">
        <f>SUM(H2562)</f>
        <v>2000</v>
      </c>
      <c r="I2563" s="271">
        <f t="shared" ref="I2563:AX2563" si="275">SUM(I2562)</f>
        <v>20</v>
      </c>
      <c r="J2563" s="271">
        <f t="shared" si="275"/>
        <v>100</v>
      </c>
      <c r="K2563" s="271">
        <f t="shared" si="275"/>
        <v>100</v>
      </c>
      <c r="L2563" s="271">
        <f t="shared" si="275"/>
        <v>0</v>
      </c>
      <c r="M2563" s="271">
        <f t="shared" si="275"/>
        <v>100</v>
      </c>
      <c r="N2563" s="271">
        <f t="shared" si="275"/>
        <v>50</v>
      </c>
      <c r="O2563" s="271">
        <f t="shared" si="275"/>
        <v>30</v>
      </c>
      <c r="P2563" s="271">
        <f t="shared" si="275"/>
        <v>20</v>
      </c>
      <c r="Q2563" s="271">
        <f t="shared" si="275"/>
        <v>250</v>
      </c>
      <c r="R2563" s="271">
        <f t="shared" si="275"/>
        <v>10</v>
      </c>
      <c r="S2563" s="271">
        <f t="shared" si="275"/>
        <v>10</v>
      </c>
      <c r="T2563" s="271">
        <f t="shared" si="275"/>
        <v>25</v>
      </c>
      <c r="U2563" s="271">
        <f t="shared" si="275"/>
        <v>200</v>
      </c>
      <c r="V2563" s="271">
        <f t="shared" si="275"/>
        <v>150</v>
      </c>
      <c r="W2563" s="271">
        <f t="shared" si="275"/>
        <v>150</v>
      </c>
      <c r="X2563" s="271">
        <f t="shared" si="275"/>
        <v>200</v>
      </c>
      <c r="Y2563" s="271">
        <f t="shared" si="275"/>
        <v>0</v>
      </c>
      <c r="Z2563" s="271">
        <f t="shared" si="275"/>
        <v>10</v>
      </c>
      <c r="AA2563" s="271">
        <f t="shared" si="275"/>
        <v>0</v>
      </c>
      <c r="AB2563" s="271">
        <f t="shared" si="275"/>
        <v>0</v>
      </c>
      <c r="AC2563" s="271">
        <f t="shared" si="275"/>
        <v>0</v>
      </c>
      <c r="AD2563" s="271">
        <f t="shared" si="275"/>
        <v>0</v>
      </c>
      <c r="AE2563" s="271">
        <f t="shared" si="275"/>
        <v>0</v>
      </c>
      <c r="AF2563" s="271">
        <f t="shared" si="275"/>
        <v>0</v>
      </c>
      <c r="AG2563" s="271">
        <f t="shared" si="275"/>
        <v>0</v>
      </c>
      <c r="AH2563" s="271">
        <f t="shared" si="275"/>
        <v>0</v>
      </c>
      <c r="AI2563" s="271">
        <f t="shared" si="275"/>
        <v>0</v>
      </c>
      <c r="AJ2563" s="271">
        <f t="shared" si="275"/>
        <v>0</v>
      </c>
      <c r="AK2563" s="271">
        <f t="shared" si="275"/>
        <v>0</v>
      </c>
      <c r="AL2563" s="271">
        <f t="shared" si="275"/>
        <v>0</v>
      </c>
      <c r="AM2563" s="271">
        <f t="shared" si="275"/>
        <v>0</v>
      </c>
      <c r="AN2563" s="271">
        <f t="shared" si="275"/>
        <v>0</v>
      </c>
      <c r="AO2563" s="271">
        <f t="shared" si="275"/>
        <v>0</v>
      </c>
      <c r="AP2563" s="271">
        <f t="shared" si="275"/>
        <v>0</v>
      </c>
      <c r="AQ2563" s="271">
        <f t="shared" si="275"/>
        <v>0</v>
      </c>
      <c r="AR2563" s="271">
        <f t="shared" si="275"/>
        <v>300</v>
      </c>
      <c r="AS2563" s="271">
        <f t="shared" si="275"/>
        <v>0</v>
      </c>
      <c r="AT2563" s="271">
        <f t="shared" si="275"/>
        <v>3725</v>
      </c>
      <c r="AU2563" s="271">
        <f t="shared" si="275"/>
        <v>0</v>
      </c>
      <c r="AV2563" s="271">
        <f t="shared" si="275"/>
        <v>0</v>
      </c>
      <c r="AW2563" s="271">
        <f t="shared" si="275"/>
        <v>0</v>
      </c>
      <c r="AX2563" s="271">
        <f t="shared" si="275"/>
        <v>3725</v>
      </c>
    </row>
    <row r="2564" spans="1:50" x14ac:dyDescent="0.25">
      <c r="E2564"/>
      <c r="H2564" s="249"/>
      <c r="I2564" s="249"/>
      <c r="J2564" s="249"/>
      <c r="K2564" s="249"/>
      <c r="L2564" s="249"/>
      <c r="M2564" s="249"/>
      <c r="N2564" s="249"/>
      <c r="O2564" s="249"/>
      <c r="P2564" s="249"/>
      <c r="Q2564" s="249"/>
      <c r="R2564" s="249"/>
      <c r="S2564" s="249"/>
      <c r="T2564" s="249"/>
      <c r="U2564" s="249"/>
      <c r="V2564" s="249"/>
      <c r="W2564" s="249"/>
      <c r="X2564" s="249"/>
      <c r="Y2564" s="249"/>
      <c r="Z2564" s="249"/>
      <c r="AA2564" s="200"/>
      <c r="AB2564" s="200"/>
      <c r="AC2564" s="200"/>
      <c r="AD2564" s="200"/>
      <c r="AE2564" s="200"/>
      <c r="AF2564" s="200"/>
      <c r="AG2564" s="200"/>
      <c r="AH2564" s="200"/>
      <c r="AI2564" s="200"/>
      <c r="AJ2564" s="200"/>
      <c r="AK2564" s="200"/>
      <c r="AL2564" s="200"/>
      <c r="AM2564" s="200"/>
      <c r="AN2564" s="200"/>
      <c r="AO2564" s="200"/>
      <c r="AP2564" s="200"/>
      <c r="AQ2564" s="200"/>
      <c r="AR2564" s="213"/>
      <c r="AT2564" s="195"/>
      <c r="AU2564" s="195"/>
      <c r="AV2564" s="80"/>
      <c r="AW2564" s="22"/>
      <c r="AX2564" s="80"/>
    </row>
    <row r="2565" spans="1:50" s="200" customFormat="1" x14ac:dyDescent="0.25">
      <c r="A2565" s="199" t="s">
        <v>4499</v>
      </c>
      <c r="B2565" s="266">
        <v>2230</v>
      </c>
      <c r="D2565" s="200" t="s">
        <v>2240</v>
      </c>
      <c r="E2565" s="200">
        <v>3072</v>
      </c>
      <c r="G2565" s="200" t="s">
        <v>433</v>
      </c>
      <c r="H2565" s="200">
        <v>1500</v>
      </c>
      <c r="I2565" s="200">
        <v>20</v>
      </c>
      <c r="J2565" s="200">
        <v>100</v>
      </c>
      <c r="K2565" s="200">
        <v>100</v>
      </c>
      <c r="L2565" s="200">
        <v>0</v>
      </c>
      <c r="M2565" s="200">
        <v>100</v>
      </c>
      <c r="N2565" s="200">
        <v>50</v>
      </c>
      <c r="O2565" s="200">
        <v>30</v>
      </c>
      <c r="P2565" s="200">
        <v>20</v>
      </c>
      <c r="Q2565" s="200">
        <v>250</v>
      </c>
      <c r="R2565" s="200">
        <v>10</v>
      </c>
      <c r="S2565" s="200">
        <v>10</v>
      </c>
      <c r="T2565" s="200">
        <v>25</v>
      </c>
      <c r="U2565" s="200">
        <v>200</v>
      </c>
      <c r="V2565" s="200">
        <v>150</v>
      </c>
      <c r="W2565" s="200">
        <v>150</v>
      </c>
      <c r="X2565" s="200">
        <v>200</v>
      </c>
      <c r="Y2565" s="200">
        <v>0</v>
      </c>
      <c r="Z2565" s="200">
        <v>10</v>
      </c>
      <c r="AA2565" s="200">
        <v>0</v>
      </c>
      <c r="AB2565" s="200">
        <v>0</v>
      </c>
      <c r="AC2565" s="200">
        <v>0</v>
      </c>
      <c r="AD2565" s="200">
        <v>0</v>
      </c>
      <c r="AE2565" s="200">
        <v>0</v>
      </c>
      <c r="AF2565" s="200">
        <v>0</v>
      </c>
      <c r="AG2565" s="200">
        <v>0</v>
      </c>
      <c r="AH2565" s="200">
        <v>0</v>
      </c>
      <c r="AI2565" s="200">
        <v>0</v>
      </c>
      <c r="AJ2565" s="200">
        <v>0</v>
      </c>
      <c r="AK2565" s="200">
        <v>0</v>
      </c>
      <c r="AL2565" s="200">
        <v>0</v>
      </c>
      <c r="AM2565" s="200">
        <v>0</v>
      </c>
      <c r="AN2565" s="200">
        <v>0</v>
      </c>
      <c r="AO2565" s="200">
        <v>0</v>
      </c>
      <c r="AP2565" s="200">
        <v>0</v>
      </c>
      <c r="AQ2565" s="200">
        <v>0</v>
      </c>
      <c r="AR2565" s="200">
        <v>300</v>
      </c>
      <c r="AT2565" s="201">
        <f>SUBTOTAL(9,H2565:AS2565)</f>
        <v>3225</v>
      </c>
      <c r="AU2565" s="201"/>
      <c r="AV2565" s="203"/>
      <c r="AW2565" s="203"/>
      <c r="AX2565" s="203">
        <f>SUM(AT2565:AV2565)</f>
        <v>3225</v>
      </c>
    </row>
    <row r="2566" spans="1:50" ht="15.75" thickBot="1" x14ac:dyDescent="0.3">
      <c r="E2566"/>
      <c r="H2566" s="270">
        <f>SUM(H2565)</f>
        <v>1500</v>
      </c>
      <c r="I2566" s="270">
        <f t="shared" ref="I2566:AX2566" si="276">SUM(I2565)</f>
        <v>20</v>
      </c>
      <c r="J2566" s="270">
        <f t="shared" si="276"/>
        <v>100</v>
      </c>
      <c r="K2566" s="270">
        <f t="shared" si="276"/>
        <v>100</v>
      </c>
      <c r="L2566" s="270">
        <f t="shared" si="276"/>
        <v>0</v>
      </c>
      <c r="M2566" s="270">
        <f t="shared" si="276"/>
        <v>100</v>
      </c>
      <c r="N2566" s="270">
        <f t="shared" si="276"/>
        <v>50</v>
      </c>
      <c r="O2566" s="270">
        <f t="shared" si="276"/>
        <v>30</v>
      </c>
      <c r="P2566" s="270">
        <f t="shared" si="276"/>
        <v>20</v>
      </c>
      <c r="Q2566" s="270">
        <f t="shared" si="276"/>
        <v>250</v>
      </c>
      <c r="R2566" s="270">
        <f t="shared" si="276"/>
        <v>10</v>
      </c>
      <c r="S2566" s="270">
        <f t="shared" si="276"/>
        <v>10</v>
      </c>
      <c r="T2566" s="270">
        <f t="shared" si="276"/>
        <v>25</v>
      </c>
      <c r="U2566" s="270">
        <f t="shared" si="276"/>
        <v>200</v>
      </c>
      <c r="V2566" s="270">
        <f t="shared" si="276"/>
        <v>150</v>
      </c>
      <c r="W2566" s="270">
        <f t="shared" si="276"/>
        <v>150</v>
      </c>
      <c r="X2566" s="270">
        <f t="shared" si="276"/>
        <v>200</v>
      </c>
      <c r="Y2566" s="270">
        <f t="shared" si="276"/>
        <v>0</v>
      </c>
      <c r="Z2566" s="270">
        <f t="shared" si="276"/>
        <v>10</v>
      </c>
      <c r="AA2566" s="270">
        <f t="shared" si="276"/>
        <v>0</v>
      </c>
      <c r="AB2566" s="270">
        <f t="shared" si="276"/>
        <v>0</v>
      </c>
      <c r="AC2566" s="270">
        <f t="shared" si="276"/>
        <v>0</v>
      </c>
      <c r="AD2566" s="270">
        <f t="shared" si="276"/>
        <v>0</v>
      </c>
      <c r="AE2566" s="270">
        <f t="shared" si="276"/>
        <v>0</v>
      </c>
      <c r="AF2566" s="270">
        <f t="shared" si="276"/>
        <v>0</v>
      </c>
      <c r="AG2566" s="270">
        <f t="shared" si="276"/>
        <v>0</v>
      </c>
      <c r="AH2566" s="270">
        <f t="shared" si="276"/>
        <v>0</v>
      </c>
      <c r="AI2566" s="270">
        <f t="shared" si="276"/>
        <v>0</v>
      </c>
      <c r="AJ2566" s="270">
        <f t="shared" si="276"/>
        <v>0</v>
      </c>
      <c r="AK2566" s="270">
        <f t="shared" si="276"/>
        <v>0</v>
      </c>
      <c r="AL2566" s="270">
        <f t="shared" si="276"/>
        <v>0</v>
      </c>
      <c r="AM2566" s="270">
        <f t="shared" si="276"/>
        <v>0</v>
      </c>
      <c r="AN2566" s="270">
        <f t="shared" si="276"/>
        <v>0</v>
      </c>
      <c r="AO2566" s="270">
        <f t="shared" si="276"/>
        <v>0</v>
      </c>
      <c r="AP2566" s="270">
        <f t="shared" si="276"/>
        <v>0</v>
      </c>
      <c r="AQ2566" s="270">
        <f t="shared" si="276"/>
        <v>0</v>
      </c>
      <c r="AR2566" s="270">
        <f t="shared" si="276"/>
        <v>300</v>
      </c>
      <c r="AS2566" s="270">
        <f t="shared" si="276"/>
        <v>0</v>
      </c>
      <c r="AT2566" s="270">
        <f t="shared" si="276"/>
        <v>3225</v>
      </c>
      <c r="AU2566" s="270">
        <f t="shared" si="276"/>
        <v>0</v>
      </c>
      <c r="AV2566" s="270">
        <f t="shared" si="276"/>
        <v>0</v>
      </c>
      <c r="AW2566" s="270">
        <f t="shared" si="276"/>
        <v>0</v>
      </c>
      <c r="AX2566" s="270">
        <f t="shared" si="276"/>
        <v>3225</v>
      </c>
    </row>
    <row r="2567" spans="1:50" x14ac:dyDescent="0.25">
      <c r="E2567"/>
      <c r="H2567" s="200"/>
      <c r="I2567" s="200"/>
      <c r="J2567" s="200"/>
      <c r="K2567" s="200"/>
      <c r="L2567" s="200"/>
      <c r="M2567" s="200"/>
      <c r="N2567" s="200"/>
      <c r="O2567" s="200"/>
      <c r="P2567" s="200"/>
      <c r="Q2567" s="200"/>
      <c r="R2567" s="200"/>
      <c r="S2567" s="200"/>
      <c r="T2567" s="200"/>
      <c r="U2567" s="200"/>
      <c r="V2567" s="200"/>
      <c r="W2567" s="200"/>
      <c r="X2567" s="200"/>
      <c r="Y2567" s="200"/>
      <c r="Z2567" s="200"/>
      <c r="AA2567" s="200"/>
      <c r="AB2567" s="200"/>
      <c r="AC2567" s="200"/>
      <c r="AD2567" s="200"/>
      <c r="AE2567" s="200"/>
      <c r="AF2567" s="200"/>
      <c r="AG2567" s="200"/>
      <c r="AH2567" s="200"/>
      <c r="AI2567" s="200"/>
      <c r="AJ2567" s="200"/>
      <c r="AK2567" s="200"/>
      <c r="AL2567" s="200"/>
      <c r="AM2567" s="200"/>
      <c r="AN2567" s="200"/>
      <c r="AO2567" s="200"/>
      <c r="AP2567" s="200"/>
      <c r="AQ2567" s="200"/>
      <c r="AR2567" s="200"/>
      <c r="AT2567" s="195"/>
      <c r="AU2567" s="195"/>
      <c r="AV2567" s="80"/>
      <c r="AW2567" s="22"/>
      <c r="AX2567" s="80"/>
    </row>
    <row r="2568" spans="1:50" s="200" customFormat="1" x14ac:dyDescent="0.25">
      <c r="A2568" s="199" t="s">
        <v>4500</v>
      </c>
      <c r="B2568" s="266">
        <v>2231</v>
      </c>
      <c r="D2568" s="200" t="s">
        <v>2152</v>
      </c>
      <c r="E2568" s="200">
        <v>7138</v>
      </c>
      <c r="G2568" s="200" t="s">
        <v>4501</v>
      </c>
      <c r="H2568" s="249">
        <v>2000</v>
      </c>
      <c r="I2568" s="249">
        <v>20</v>
      </c>
      <c r="J2568" s="249">
        <v>100</v>
      </c>
      <c r="K2568" s="249">
        <v>100</v>
      </c>
      <c r="L2568" s="249">
        <v>0</v>
      </c>
      <c r="M2568" s="249">
        <v>100</v>
      </c>
      <c r="N2568" s="249">
        <v>50</v>
      </c>
      <c r="O2568" s="249">
        <v>30</v>
      </c>
      <c r="P2568" s="249">
        <v>20</v>
      </c>
      <c r="Q2568" s="249">
        <v>250</v>
      </c>
      <c r="R2568" s="249">
        <v>10</v>
      </c>
      <c r="S2568" s="249">
        <v>10</v>
      </c>
      <c r="T2568" s="249">
        <v>25</v>
      </c>
      <c r="U2568" s="249">
        <v>200</v>
      </c>
      <c r="V2568" s="249">
        <v>150</v>
      </c>
      <c r="W2568" s="249">
        <v>150</v>
      </c>
      <c r="X2568" s="249">
        <v>200</v>
      </c>
      <c r="Y2568" s="249">
        <v>0</v>
      </c>
      <c r="Z2568" s="249">
        <v>10</v>
      </c>
      <c r="AA2568" s="200">
        <v>0</v>
      </c>
      <c r="AB2568" s="200">
        <v>0</v>
      </c>
      <c r="AC2568" s="200">
        <v>0</v>
      </c>
      <c r="AD2568" s="200">
        <v>0</v>
      </c>
      <c r="AE2568" s="200">
        <v>0</v>
      </c>
      <c r="AF2568" s="200">
        <v>0</v>
      </c>
      <c r="AG2568" s="200">
        <v>0</v>
      </c>
      <c r="AH2568" s="200">
        <v>0</v>
      </c>
      <c r="AI2568" s="200">
        <v>0</v>
      </c>
      <c r="AJ2568" s="200">
        <v>0</v>
      </c>
      <c r="AK2568" s="200">
        <v>0</v>
      </c>
      <c r="AL2568" s="200">
        <v>0</v>
      </c>
      <c r="AM2568" s="200">
        <v>0</v>
      </c>
      <c r="AN2568" s="200">
        <v>0</v>
      </c>
      <c r="AO2568" s="200">
        <v>0</v>
      </c>
      <c r="AP2568" s="200">
        <v>0</v>
      </c>
      <c r="AQ2568" s="200">
        <v>0</v>
      </c>
      <c r="AR2568" s="213">
        <v>300</v>
      </c>
      <c r="AT2568" s="201">
        <f>SUBTOTAL(9,H2568:AS2568)</f>
        <v>3725</v>
      </c>
      <c r="AU2568" s="201"/>
      <c r="AV2568" s="203"/>
      <c r="AW2568" s="203"/>
      <c r="AX2568" s="203">
        <f>SUM(AT2568:AV2568)</f>
        <v>3725</v>
      </c>
    </row>
    <row r="2569" spans="1:50" ht="15.75" thickBot="1" x14ac:dyDescent="0.3">
      <c r="E2569"/>
      <c r="H2569" s="271">
        <f>SUM(H2568)</f>
        <v>2000</v>
      </c>
      <c r="I2569" s="271">
        <f t="shared" ref="I2569:AX2569" si="277">SUM(I2568)</f>
        <v>20</v>
      </c>
      <c r="J2569" s="271">
        <f t="shared" si="277"/>
        <v>100</v>
      </c>
      <c r="K2569" s="271">
        <f t="shared" si="277"/>
        <v>100</v>
      </c>
      <c r="L2569" s="271">
        <f t="shared" si="277"/>
        <v>0</v>
      </c>
      <c r="M2569" s="271">
        <f t="shared" si="277"/>
        <v>100</v>
      </c>
      <c r="N2569" s="271">
        <f t="shared" si="277"/>
        <v>50</v>
      </c>
      <c r="O2569" s="271">
        <f t="shared" si="277"/>
        <v>30</v>
      </c>
      <c r="P2569" s="271">
        <f t="shared" si="277"/>
        <v>20</v>
      </c>
      <c r="Q2569" s="271">
        <f t="shared" si="277"/>
        <v>250</v>
      </c>
      <c r="R2569" s="271">
        <f t="shared" si="277"/>
        <v>10</v>
      </c>
      <c r="S2569" s="271">
        <f t="shared" si="277"/>
        <v>10</v>
      </c>
      <c r="T2569" s="271">
        <f t="shared" si="277"/>
        <v>25</v>
      </c>
      <c r="U2569" s="271">
        <f t="shared" si="277"/>
        <v>200</v>
      </c>
      <c r="V2569" s="271">
        <f t="shared" si="277"/>
        <v>150</v>
      </c>
      <c r="W2569" s="271">
        <f t="shared" si="277"/>
        <v>150</v>
      </c>
      <c r="X2569" s="271">
        <f t="shared" si="277"/>
        <v>200</v>
      </c>
      <c r="Y2569" s="271">
        <f t="shared" si="277"/>
        <v>0</v>
      </c>
      <c r="Z2569" s="271">
        <f t="shared" si="277"/>
        <v>10</v>
      </c>
      <c r="AA2569" s="271">
        <f t="shared" si="277"/>
        <v>0</v>
      </c>
      <c r="AB2569" s="271">
        <f t="shared" si="277"/>
        <v>0</v>
      </c>
      <c r="AC2569" s="271">
        <f t="shared" si="277"/>
        <v>0</v>
      </c>
      <c r="AD2569" s="271">
        <f t="shared" si="277"/>
        <v>0</v>
      </c>
      <c r="AE2569" s="271">
        <f t="shared" si="277"/>
        <v>0</v>
      </c>
      <c r="AF2569" s="271">
        <f t="shared" si="277"/>
        <v>0</v>
      </c>
      <c r="AG2569" s="271">
        <f t="shared" si="277"/>
        <v>0</v>
      </c>
      <c r="AH2569" s="271">
        <f t="shared" si="277"/>
        <v>0</v>
      </c>
      <c r="AI2569" s="271">
        <f t="shared" si="277"/>
        <v>0</v>
      </c>
      <c r="AJ2569" s="271">
        <f t="shared" si="277"/>
        <v>0</v>
      </c>
      <c r="AK2569" s="271">
        <f t="shared" si="277"/>
        <v>0</v>
      </c>
      <c r="AL2569" s="271">
        <f t="shared" si="277"/>
        <v>0</v>
      </c>
      <c r="AM2569" s="271">
        <f t="shared" si="277"/>
        <v>0</v>
      </c>
      <c r="AN2569" s="271">
        <f t="shared" si="277"/>
        <v>0</v>
      </c>
      <c r="AO2569" s="271">
        <f t="shared" si="277"/>
        <v>0</v>
      </c>
      <c r="AP2569" s="271">
        <f t="shared" si="277"/>
        <v>0</v>
      </c>
      <c r="AQ2569" s="271">
        <f t="shared" si="277"/>
        <v>0</v>
      </c>
      <c r="AR2569" s="271">
        <f t="shared" si="277"/>
        <v>300</v>
      </c>
      <c r="AS2569" s="271">
        <f t="shared" si="277"/>
        <v>0</v>
      </c>
      <c r="AT2569" s="271">
        <f t="shared" si="277"/>
        <v>3725</v>
      </c>
      <c r="AU2569" s="271">
        <f t="shared" si="277"/>
        <v>0</v>
      </c>
      <c r="AV2569" s="271">
        <f t="shared" si="277"/>
        <v>0</v>
      </c>
      <c r="AW2569" s="271">
        <f t="shared" si="277"/>
        <v>0</v>
      </c>
      <c r="AX2569" s="271">
        <f t="shared" si="277"/>
        <v>3725</v>
      </c>
    </row>
    <row r="2570" spans="1:50" x14ac:dyDescent="0.25">
      <c r="E2570"/>
      <c r="H2570" s="249"/>
      <c r="I2570" s="249"/>
      <c r="J2570" s="249"/>
      <c r="K2570" s="249"/>
      <c r="L2570" s="249"/>
      <c r="M2570" s="249"/>
      <c r="N2570" s="249"/>
      <c r="O2570" s="249"/>
      <c r="P2570" s="249"/>
      <c r="Q2570" s="249"/>
      <c r="R2570" s="249"/>
      <c r="S2570" s="249"/>
      <c r="T2570" s="249"/>
      <c r="U2570" s="249"/>
      <c r="V2570" s="249"/>
      <c r="W2570" s="249"/>
      <c r="X2570" s="249"/>
      <c r="Y2570" s="249"/>
      <c r="Z2570" s="249"/>
      <c r="AA2570" s="200"/>
      <c r="AB2570" s="200"/>
      <c r="AC2570" s="200"/>
      <c r="AD2570" s="200"/>
      <c r="AE2570" s="200"/>
      <c r="AF2570" s="200"/>
      <c r="AG2570" s="200"/>
      <c r="AH2570" s="200"/>
      <c r="AI2570" s="200"/>
      <c r="AJ2570" s="200"/>
      <c r="AK2570" s="200"/>
      <c r="AL2570" s="200"/>
      <c r="AM2570" s="200"/>
      <c r="AN2570" s="200"/>
      <c r="AO2570" s="200"/>
      <c r="AP2570" s="200"/>
      <c r="AQ2570" s="200"/>
      <c r="AR2570" s="213"/>
      <c r="AT2570" s="195"/>
      <c r="AU2570" s="195"/>
      <c r="AV2570" s="80"/>
      <c r="AW2570" s="22"/>
      <c r="AX2570" s="80"/>
    </row>
    <row r="2571" spans="1:50" x14ac:dyDescent="0.25">
      <c r="A2571" s="53" t="s">
        <v>4500</v>
      </c>
      <c r="AT2571" s="195"/>
      <c r="AU2571" s="195"/>
      <c r="AV2571" s="80"/>
      <c r="AW2571" s="22"/>
      <c r="AX2571" s="80"/>
    </row>
    <row r="2572" spans="1:50" x14ac:dyDescent="0.25">
      <c r="A2572" s="53" t="s">
        <v>3476</v>
      </c>
      <c r="B2572" s="11">
        <v>2232</v>
      </c>
      <c r="D2572" t="s">
        <v>2361</v>
      </c>
      <c r="E2572">
        <v>4228</v>
      </c>
      <c r="G2572" t="s">
        <v>4502</v>
      </c>
      <c r="H2572" s="43">
        <v>0</v>
      </c>
      <c r="I2572" s="43">
        <v>0</v>
      </c>
      <c r="J2572" s="43">
        <v>0</v>
      </c>
      <c r="K2572" s="43">
        <v>0</v>
      </c>
      <c r="L2572" s="43">
        <v>0</v>
      </c>
      <c r="M2572" s="43">
        <v>0</v>
      </c>
      <c r="N2572" s="43">
        <v>0</v>
      </c>
      <c r="O2572" s="43">
        <v>0</v>
      </c>
      <c r="P2572" s="43">
        <v>0</v>
      </c>
      <c r="Q2572" s="43">
        <v>0</v>
      </c>
      <c r="R2572" s="43">
        <v>0</v>
      </c>
      <c r="S2572" s="43">
        <v>0</v>
      </c>
      <c r="T2572" s="43">
        <v>0</v>
      </c>
      <c r="U2572" s="43">
        <v>0</v>
      </c>
      <c r="V2572" s="43">
        <v>0</v>
      </c>
      <c r="W2572" s="43">
        <v>0</v>
      </c>
      <c r="X2572" s="43">
        <v>0</v>
      </c>
      <c r="Y2572" s="43">
        <v>0</v>
      </c>
      <c r="Z2572" s="43">
        <v>0</v>
      </c>
      <c r="AA2572" s="43">
        <v>0</v>
      </c>
      <c r="AB2572" s="43">
        <v>0</v>
      </c>
      <c r="AC2572" s="43">
        <v>0</v>
      </c>
      <c r="AD2572" s="43">
        <v>0</v>
      </c>
      <c r="AE2572" s="43">
        <v>0</v>
      </c>
      <c r="AF2572" s="43">
        <v>0</v>
      </c>
      <c r="AG2572" s="43">
        <v>0</v>
      </c>
      <c r="AH2572" s="43">
        <v>0</v>
      </c>
      <c r="AI2572" s="43">
        <v>0</v>
      </c>
      <c r="AJ2572" s="43">
        <v>0</v>
      </c>
      <c r="AK2572" s="43">
        <v>0</v>
      </c>
      <c r="AL2572" s="43">
        <v>0</v>
      </c>
      <c r="AM2572" s="43">
        <v>0</v>
      </c>
      <c r="AN2572" s="43">
        <v>0</v>
      </c>
      <c r="AO2572" s="43">
        <v>4500</v>
      </c>
      <c r="AP2572" s="43">
        <v>1000</v>
      </c>
      <c r="AQ2572" s="43">
        <v>2000</v>
      </c>
      <c r="AR2572" s="43">
        <v>0</v>
      </c>
      <c r="AT2572" s="43">
        <f>SUM(H2572:AS2572)</f>
        <v>7500</v>
      </c>
      <c r="AU2572" s="43"/>
      <c r="AV2572" s="43"/>
      <c r="AX2572" s="22">
        <f>SUM(AT2572:AW2572)</f>
        <v>7500</v>
      </c>
    </row>
    <row r="2573" spans="1:50" s="57" customFormat="1" x14ac:dyDescent="0.25">
      <c r="A2573" s="56"/>
      <c r="B2573" s="216">
        <v>2233</v>
      </c>
      <c r="D2573" s="57" t="s">
        <v>2361</v>
      </c>
      <c r="E2573" s="57">
        <v>9625</v>
      </c>
      <c r="G2573" s="57" t="s">
        <v>4503</v>
      </c>
      <c r="H2573" s="61">
        <v>0</v>
      </c>
      <c r="I2573" s="61">
        <v>0</v>
      </c>
      <c r="J2573" s="61">
        <v>0</v>
      </c>
      <c r="K2573" s="61">
        <v>0</v>
      </c>
      <c r="L2573" s="61">
        <v>0</v>
      </c>
      <c r="M2573" s="61">
        <v>0</v>
      </c>
      <c r="N2573" s="61">
        <v>0</v>
      </c>
      <c r="O2573" s="61">
        <v>0</v>
      </c>
      <c r="P2573" s="61">
        <v>0</v>
      </c>
      <c r="Q2573" s="61">
        <v>0</v>
      </c>
      <c r="R2573" s="61">
        <v>0</v>
      </c>
      <c r="S2573" s="61">
        <v>0</v>
      </c>
      <c r="T2573" s="61">
        <v>0</v>
      </c>
      <c r="U2573" s="61">
        <v>0</v>
      </c>
      <c r="V2573" s="61">
        <v>0</v>
      </c>
      <c r="W2573" s="61">
        <v>0</v>
      </c>
      <c r="X2573" s="61">
        <v>0</v>
      </c>
      <c r="Y2573" s="61">
        <v>0</v>
      </c>
      <c r="Z2573" s="61">
        <v>0</v>
      </c>
      <c r="AA2573" s="61">
        <v>0</v>
      </c>
      <c r="AB2573" s="61">
        <v>0</v>
      </c>
      <c r="AC2573" s="61">
        <v>0</v>
      </c>
      <c r="AD2573" s="61">
        <v>0</v>
      </c>
      <c r="AE2573" s="61">
        <v>0</v>
      </c>
      <c r="AF2573" s="61">
        <v>0</v>
      </c>
      <c r="AG2573" s="61">
        <v>0</v>
      </c>
      <c r="AH2573" s="61">
        <v>0</v>
      </c>
      <c r="AI2573" s="61">
        <v>0</v>
      </c>
      <c r="AJ2573" s="61">
        <v>0</v>
      </c>
      <c r="AK2573" s="61">
        <v>0</v>
      </c>
      <c r="AL2573" s="61">
        <v>0</v>
      </c>
      <c r="AM2573" s="61">
        <v>0</v>
      </c>
      <c r="AN2573" s="61">
        <v>0</v>
      </c>
      <c r="AO2573" s="61">
        <v>0</v>
      </c>
      <c r="AP2573" s="61">
        <v>0</v>
      </c>
      <c r="AQ2573" s="61">
        <v>0</v>
      </c>
      <c r="AR2573" s="61">
        <v>0</v>
      </c>
      <c r="AS2573" s="61">
        <v>18410</v>
      </c>
      <c r="AT2573" s="61">
        <f>SUM(H2573:AS2573)</f>
        <v>18410</v>
      </c>
      <c r="AU2573" s="61">
        <v>0</v>
      </c>
      <c r="AV2573" s="61"/>
      <c r="AW2573" s="61">
        <v>0</v>
      </c>
      <c r="AX2573" s="63">
        <f>SUM(AT2573:AW2573)</f>
        <v>18410</v>
      </c>
    </row>
    <row r="2574" spans="1:50" x14ac:dyDescent="0.25">
      <c r="B2574" s="11">
        <v>2234</v>
      </c>
      <c r="D2574" t="s">
        <v>2263</v>
      </c>
      <c r="E2574">
        <v>5506</v>
      </c>
      <c r="G2574" t="s">
        <v>4504</v>
      </c>
      <c r="H2574" s="116">
        <v>2500</v>
      </c>
      <c r="I2574" s="116">
        <v>20</v>
      </c>
      <c r="J2574" s="116">
        <v>100</v>
      </c>
      <c r="K2574" s="116">
        <v>100</v>
      </c>
      <c r="L2574" s="116">
        <v>0</v>
      </c>
      <c r="M2574" s="116">
        <v>100</v>
      </c>
      <c r="N2574" s="116">
        <v>50</v>
      </c>
      <c r="O2574" s="117">
        <v>30</v>
      </c>
      <c r="P2574" s="116">
        <v>20</v>
      </c>
      <c r="Q2574" s="116">
        <v>250</v>
      </c>
      <c r="R2574" s="116">
        <v>10</v>
      </c>
      <c r="S2574" s="116">
        <v>10</v>
      </c>
      <c r="T2574" s="116">
        <v>25</v>
      </c>
      <c r="U2574" s="91">
        <v>200</v>
      </c>
      <c r="V2574" s="116">
        <v>150</v>
      </c>
      <c r="W2574" s="116">
        <v>150</v>
      </c>
      <c r="X2574" s="116">
        <v>70</v>
      </c>
      <c r="Y2574" s="116">
        <v>0</v>
      </c>
      <c r="Z2574" s="116">
        <v>0</v>
      </c>
      <c r="AA2574" s="116">
        <v>0</v>
      </c>
      <c r="AB2574" s="116">
        <v>0</v>
      </c>
      <c r="AC2574" s="116">
        <v>0</v>
      </c>
      <c r="AD2574" s="116">
        <v>0</v>
      </c>
      <c r="AE2574" s="116">
        <v>0</v>
      </c>
      <c r="AF2574" s="116">
        <v>0</v>
      </c>
      <c r="AG2574" s="116">
        <v>0</v>
      </c>
      <c r="AH2574" s="116">
        <v>0</v>
      </c>
      <c r="AI2574" s="116">
        <v>0</v>
      </c>
      <c r="AJ2574" s="116">
        <v>0</v>
      </c>
      <c r="AK2574" s="116">
        <v>0</v>
      </c>
      <c r="AL2574" s="116">
        <v>0</v>
      </c>
      <c r="AM2574" s="116">
        <v>0</v>
      </c>
      <c r="AN2574" s="116">
        <v>0</v>
      </c>
      <c r="AO2574" s="116">
        <v>0</v>
      </c>
      <c r="AP2574" s="116">
        <v>0</v>
      </c>
      <c r="AQ2574" s="116">
        <v>0</v>
      </c>
      <c r="AR2574" s="116">
        <v>0</v>
      </c>
      <c r="AS2574" s="116">
        <v>0</v>
      </c>
      <c r="AT2574" s="70">
        <f>SUM(H2574:AS2574)</f>
        <v>3785</v>
      </c>
      <c r="AU2574" s="70">
        <v>0</v>
      </c>
      <c r="AV2574" s="70"/>
      <c r="AW2574" s="70">
        <v>0</v>
      </c>
      <c r="AX2574" s="74">
        <f>SUM(AT2574:AW2574)</f>
        <v>3785</v>
      </c>
    </row>
    <row r="2575" spans="1:50" x14ac:dyDescent="0.25">
      <c r="B2575" s="11">
        <v>2235</v>
      </c>
      <c r="D2575" t="s">
        <v>239</v>
      </c>
      <c r="E2575">
        <v>8093</v>
      </c>
      <c r="G2575" s="44" t="s">
        <v>2050</v>
      </c>
      <c r="H2575" s="43">
        <v>0</v>
      </c>
      <c r="I2575" s="43">
        <v>0</v>
      </c>
      <c r="J2575" s="43">
        <v>0</v>
      </c>
      <c r="K2575" s="43">
        <v>0</v>
      </c>
      <c r="L2575" s="43">
        <v>0</v>
      </c>
      <c r="M2575" s="43">
        <v>0</v>
      </c>
      <c r="N2575" s="43">
        <v>0</v>
      </c>
      <c r="O2575" s="43">
        <v>0</v>
      </c>
      <c r="P2575" s="43">
        <v>0</v>
      </c>
      <c r="Q2575" s="43">
        <v>0</v>
      </c>
      <c r="R2575" s="43">
        <v>0</v>
      </c>
      <c r="S2575" s="43">
        <v>0</v>
      </c>
      <c r="T2575" s="43">
        <v>0</v>
      </c>
      <c r="U2575" s="43">
        <v>0</v>
      </c>
      <c r="V2575" s="43">
        <v>0</v>
      </c>
      <c r="W2575" s="43">
        <v>0</v>
      </c>
      <c r="X2575" s="43">
        <v>0</v>
      </c>
      <c r="Y2575" s="43">
        <v>0</v>
      </c>
      <c r="Z2575" s="43">
        <v>0</v>
      </c>
      <c r="AA2575" s="43">
        <v>0</v>
      </c>
      <c r="AB2575" s="43">
        <v>0</v>
      </c>
      <c r="AC2575" s="43">
        <v>0</v>
      </c>
      <c r="AD2575" s="43">
        <v>0</v>
      </c>
      <c r="AE2575" s="43">
        <v>0</v>
      </c>
      <c r="AF2575" s="43">
        <v>0</v>
      </c>
      <c r="AG2575" s="43">
        <v>0</v>
      </c>
      <c r="AH2575" s="43">
        <v>2350</v>
      </c>
      <c r="AI2575" s="43">
        <v>2050</v>
      </c>
      <c r="AJ2575" s="43">
        <v>655</v>
      </c>
      <c r="AK2575" s="43">
        <v>2000</v>
      </c>
      <c r="AL2575" s="43">
        <v>100</v>
      </c>
      <c r="AM2575" s="43">
        <v>5000</v>
      </c>
      <c r="AN2575" s="43">
        <v>3345</v>
      </c>
      <c r="AO2575" s="43">
        <v>0</v>
      </c>
      <c r="AP2575" s="43">
        <v>0</v>
      </c>
      <c r="AQ2575" s="43">
        <v>0</v>
      </c>
      <c r="AR2575" s="43">
        <v>0</v>
      </c>
      <c r="AS2575" s="43"/>
      <c r="AT2575" s="43">
        <f>SUM(H2575:AS2575)</f>
        <v>15500</v>
      </c>
      <c r="AX2575">
        <f>SUM(AT2575:AW2575)</f>
        <v>15500</v>
      </c>
    </row>
    <row r="2576" spans="1:50" x14ac:dyDescent="0.25">
      <c r="B2576" s="11">
        <v>2236</v>
      </c>
      <c r="D2576" t="s">
        <v>235</v>
      </c>
      <c r="E2576">
        <v>3190</v>
      </c>
      <c r="G2576" t="s">
        <v>4505</v>
      </c>
      <c r="H2576" s="43">
        <v>0</v>
      </c>
      <c r="I2576" s="43">
        <v>0</v>
      </c>
      <c r="J2576" s="43">
        <v>0</v>
      </c>
      <c r="K2576" s="43">
        <v>0</v>
      </c>
      <c r="L2576" s="43">
        <v>0</v>
      </c>
      <c r="M2576" s="43">
        <v>0</v>
      </c>
      <c r="N2576" s="43">
        <v>0</v>
      </c>
      <c r="O2576" s="43">
        <v>0</v>
      </c>
      <c r="P2576" s="43">
        <v>0</v>
      </c>
      <c r="Q2576" s="43">
        <v>0</v>
      </c>
      <c r="R2576" s="43">
        <v>0</v>
      </c>
      <c r="S2576" s="43">
        <v>0</v>
      </c>
      <c r="T2576" s="43">
        <v>0</v>
      </c>
      <c r="U2576" s="43">
        <v>0</v>
      </c>
      <c r="V2576" s="43">
        <v>0</v>
      </c>
      <c r="W2576" s="43">
        <v>0</v>
      </c>
      <c r="X2576" s="43">
        <v>0</v>
      </c>
      <c r="Y2576" s="43">
        <v>0</v>
      </c>
      <c r="Z2576" s="43">
        <v>0</v>
      </c>
      <c r="AA2576" s="116">
        <v>0</v>
      </c>
      <c r="AB2576" s="116">
        <v>0</v>
      </c>
      <c r="AC2576" s="116">
        <v>0</v>
      </c>
      <c r="AD2576" s="116">
        <v>0</v>
      </c>
      <c r="AE2576" s="116">
        <v>0</v>
      </c>
      <c r="AF2576" s="116">
        <v>0</v>
      </c>
      <c r="AG2576" s="116">
        <v>0</v>
      </c>
      <c r="AH2576" s="116">
        <v>0</v>
      </c>
      <c r="AI2576" s="116">
        <v>0</v>
      </c>
      <c r="AJ2576" s="116">
        <v>0</v>
      </c>
      <c r="AK2576" s="116">
        <v>2000</v>
      </c>
      <c r="AL2576" s="116">
        <v>100</v>
      </c>
      <c r="AM2576" s="43">
        <v>5000</v>
      </c>
      <c r="AN2576" s="43">
        <v>3500</v>
      </c>
      <c r="AO2576" s="116">
        <v>4500</v>
      </c>
      <c r="AP2576" s="116">
        <v>1000</v>
      </c>
      <c r="AQ2576" s="43">
        <v>2000</v>
      </c>
      <c r="AR2576" s="43">
        <v>0</v>
      </c>
      <c r="AS2576" s="96"/>
      <c r="AT2576" s="96">
        <f>SUM(H2576:AS2576)</f>
        <v>18100</v>
      </c>
      <c r="AU2576" s="104"/>
      <c r="AV2576" s="104"/>
      <c r="AW2576" s="104"/>
      <c r="AX2576" s="104">
        <f>SUM(AT2576:AW2576)</f>
        <v>18100</v>
      </c>
    </row>
    <row r="2577" spans="1:50" ht="15.75" thickBot="1" x14ac:dyDescent="0.3">
      <c r="H2577" s="271">
        <f>SUM(H2572:H2576)</f>
        <v>2500</v>
      </c>
      <c r="I2577" s="271">
        <f t="shared" ref="I2577:AX2577" si="278">SUM(I2572:I2576)</f>
        <v>20</v>
      </c>
      <c r="J2577" s="271">
        <f t="shared" si="278"/>
        <v>100</v>
      </c>
      <c r="K2577" s="271">
        <f t="shared" si="278"/>
        <v>100</v>
      </c>
      <c r="L2577" s="271">
        <f t="shared" si="278"/>
        <v>0</v>
      </c>
      <c r="M2577" s="271">
        <f t="shared" si="278"/>
        <v>100</v>
      </c>
      <c r="N2577" s="271">
        <f t="shared" si="278"/>
        <v>50</v>
      </c>
      <c r="O2577" s="271">
        <f t="shared" si="278"/>
        <v>30</v>
      </c>
      <c r="P2577" s="271">
        <f t="shared" si="278"/>
        <v>20</v>
      </c>
      <c r="Q2577" s="271">
        <f t="shared" si="278"/>
        <v>250</v>
      </c>
      <c r="R2577" s="271">
        <f t="shared" si="278"/>
        <v>10</v>
      </c>
      <c r="S2577" s="271">
        <f t="shared" si="278"/>
        <v>10</v>
      </c>
      <c r="T2577" s="271">
        <f t="shared" si="278"/>
        <v>25</v>
      </c>
      <c r="U2577" s="271">
        <f t="shared" si="278"/>
        <v>200</v>
      </c>
      <c r="V2577" s="271">
        <f t="shared" si="278"/>
        <v>150</v>
      </c>
      <c r="W2577" s="271">
        <f t="shared" si="278"/>
        <v>150</v>
      </c>
      <c r="X2577" s="271">
        <f t="shared" si="278"/>
        <v>70</v>
      </c>
      <c r="Y2577" s="271">
        <f t="shared" si="278"/>
        <v>0</v>
      </c>
      <c r="Z2577" s="271">
        <f t="shared" si="278"/>
        <v>0</v>
      </c>
      <c r="AA2577" s="271">
        <f t="shared" si="278"/>
        <v>0</v>
      </c>
      <c r="AB2577" s="271">
        <f t="shared" si="278"/>
        <v>0</v>
      </c>
      <c r="AC2577" s="271">
        <f t="shared" si="278"/>
        <v>0</v>
      </c>
      <c r="AD2577" s="271">
        <f t="shared" si="278"/>
        <v>0</v>
      </c>
      <c r="AE2577" s="271">
        <f t="shared" si="278"/>
        <v>0</v>
      </c>
      <c r="AF2577" s="271">
        <f t="shared" si="278"/>
        <v>0</v>
      </c>
      <c r="AG2577" s="271">
        <f t="shared" si="278"/>
        <v>0</v>
      </c>
      <c r="AH2577" s="271">
        <f t="shared" si="278"/>
        <v>2350</v>
      </c>
      <c r="AI2577" s="271">
        <f t="shared" si="278"/>
        <v>2050</v>
      </c>
      <c r="AJ2577" s="271">
        <f t="shared" si="278"/>
        <v>655</v>
      </c>
      <c r="AK2577" s="271">
        <f t="shared" si="278"/>
        <v>4000</v>
      </c>
      <c r="AL2577" s="271">
        <f t="shared" si="278"/>
        <v>200</v>
      </c>
      <c r="AM2577" s="271">
        <f t="shared" si="278"/>
        <v>10000</v>
      </c>
      <c r="AN2577" s="271">
        <f t="shared" si="278"/>
        <v>6845</v>
      </c>
      <c r="AO2577" s="271">
        <f t="shared" si="278"/>
        <v>9000</v>
      </c>
      <c r="AP2577" s="271">
        <f t="shared" si="278"/>
        <v>2000</v>
      </c>
      <c r="AQ2577" s="271">
        <f t="shared" si="278"/>
        <v>4000</v>
      </c>
      <c r="AR2577" s="271">
        <f t="shared" si="278"/>
        <v>0</v>
      </c>
      <c r="AS2577" s="271">
        <f t="shared" si="278"/>
        <v>18410</v>
      </c>
      <c r="AT2577" s="271">
        <f t="shared" si="278"/>
        <v>63295</v>
      </c>
      <c r="AU2577" s="271">
        <f t="shared" si="278"/>
        <v>0</v>
      </c>
      <c r="AV2577" s="271">
        <f t="shared" si="278"/>
        <v>0</v>
      </c>
      <c r="AW2577" s="271">
        <f t="shared" si="278"/>
        <v>0</v>
      </c>
      <c r="AX2577" s="271">
        <f t="shared" si="278"/>
        <v>63295</v>
      </c>
    </row>
    <row r="2578" spans="1:50" x14ac:dyDescent="0.25">
      <c r="AT2578" s="195">
        <f>SUBTOTAL(9,H2578:AS2578)</f>
        <v>0</v>
      </c>
      <c r="AU2578" s="195"/>
      <c r="AV2578" s="80"/>
      <c r="AW2578" s="22"/>
      <c r="AX2578" s="80">
        <f>SUM(AT2578:AV2578)</f>
        <v>0</v>
      </c>
    </row>
    <row r="2579" spans="1:50" x14ac:dyDescent="0.25">
      <c r="A2579" s="53" t="s">
        <v>4506</v>
      </c>
      <c r="AT2579" s="195"/>
      <c r="AU2579" s="195"/>
      <c r="AV2579" s="80"/>
      <c r="AW2579" s="22"/>
      <c r="AX2579" s="80"/>
    </row>
    <row r="2580" spans="1:50" x14ac:dyDescent="0.25">
      <c r="A2580" t="s">
        <v>4507</v>
      </c>
      <c r="B2580" s="11">
        <v>2237</v>
      </c>
      <c r="D2580" t="s">
        <v>3775</v>
      </c>
      <c r="E2580">
        <v>6121</v>
      </c>
      <c r="G2580" t="s">
        <v>3608</v>
      </c>
      <c r="H2580" s="213">
        <v>1500</v>
      </c>
      <c r="I2580" s="213">
        <v>20</v>
      </c>
      <c r="J2580" s="213">
        <v>100</v>
      </c>
      <c r="K2580" s="213">
        <v>100</v>
      </c>
      <c r="L2580" s="213">
        <v>60</v>
      </c>
      <c r="M2580" s="213">
        <v>100</v>
      </c>
      <c r="N2580" s="213">
        <v>50</v>
      </c>
      <c r="O2580" s="308">
        <v>30</v>
      </c>
      <c r="P2580" s="213">
        <v>20</v>
      </c>
      <c r="Q2580" s="213">
        <v>250</v>
      </c>
      <c r="R2580" s="213">
        <v>10</v>
      </c>
      <c r="S2580" s="213">
        <v>10</v>
      </c>
      <c r="T2580" s="213">
        <v>25</v>
      </c>
      <c r="U2580" s="309">
        <v>200</v>
      </c>
      <c r="V2580" s="213">
        <v>150</v>
      </c>
      <c r="W2580" s="213">
        <v>150</v>
      </c>
      <c r="X2580" s="213">
        <v>200</v>
      </c>
      <c r="Y2580" s="213">
        <v>500</v>
      </c>
      <c r="Z2580" s="213">
        <v>10</v>
      </c>
      <c r="AA2580" s="200">
        <v>0</v>
      </c>
      <c r="AB2580" s="200">
        <v>0</v>
      </c>
      <c r="AC2580" s="200">
        <v>0</v>
      </c>
      <c r="AD2580" s="200">
        <v>0</v>
      </c>
      <c r="AE2580" s="200">
        <v>0</v>
      </c>
      <c r="AF2580" s="200">
        <v>0</v>
      </c>
      <c r="AG2580" s="200">
        <v>0</v>
      </c>
      <c r="AH2580" s="200">
        <v>0</v>
      </c>
      <c r="AI2580" s="200">
        <v>0</v>
      </c>
      <c r="AJ2580" s="200">
        <v>0</v>
      </c>
      <c r="AK2580" s="200">
        <v>0</v>
      </c>
      <c r="AL2580" s="200">
        <v>0</v>
      </c>
      <c r="AM2580" s="200">
        <v>0</v>
      </c>
      <c r="AN2580" s="200">
        <v>0</v>
      </c>
      <c r="AO2580" s="200">
        <v>0</v>
      </c>
      <c r="AP2580" s="200">
        <v>0</v>
      </c>
      <c r="AQ2580" s="200">
        <v>0</v>
      </c>
      <c r="AR2580" s="200">
        <v>300</v>
      </c>
      <c r="AS2580" s="200"/>
      <c r="AT2580" s="195">
        <f>SUBTOTAL(9,H2580:AS2580)</f>
        <v>3785</v>
      </c>
      <c r="AU2580" s="195"/>
      <c r="AV2580" s="80"/>
      <c r="AW2580" s="22"/>
      <c r="AX2580" s="80">
        <f>SUM(AT2580:AV2580)</f>
        <v>3785</v>
      </c>
    </row>
    <row r="2581" spans="1:50" ht="15.75" thickBot="1" x14ac:dyDescent="0.3">
      <c r="H2581" s="76">
        <f>SUM(H2580)</f>
        <v>1500</v>
      </c>
      <c r="I2581" s="76">
        <f t="shared" ref="I2581:AX2581" si="279">SUM(I2580)</f>
        <v>20</v>
      </c>
      <c r="J2581" s="76">
        <f t="shared" si="279"/>
        <v>100</v>
      </c>
      <c r="K2581" s="76">
        <f t="shared" si="279"/>
        <v>100</v>
      </c>
      <c r="L2581" s="76">
        <f t="shared" si="279"/>
        <v>60</v>
      </c>
      <c r="M2581" s="76">
        <f t="shared" si="279"/>
        <v>100</v>
      </c>
      <c r="N2581" s="76">
        <f t="shared" si="279"/>
        <v>50</v>
      </c>
      <c r="O2581" s="76">
        <f t="shared" si="279"/>
        <v>30</v>
      </c>
      <c r="P2581" s="76">
        <f t="shared" si="279"/>
        <v>20</v>
      </c>
      <c r="Q2581" s="76">
        <f t="shared" si="279"/>
        <v>250</v>
      </c>
      <c r="R2581" s="76">
        <f t="shared" si="279"/>
        <v>10</v>
      </c>
      <c r="S2581" s="76">
        <f t="shared" si="279"/>
        <v>10</v>
      </c>
      <c r="T2581" s="76">
        <f t="shared" si="279"/>
        <v>25</v>
      </c>
      <c r="U2581" s="76">
        <f t="shared" si="279"/>
        <v>200</v>
      </c>
      <c r="V2581" s="76">
        <f t="shared" si="279"/>
        <v>150</v>
      </c>
      <c r="W2581" s="76">
        <f t="shared" si="279"/>
        <v>150</v>
      </c>
      <c r="X2581" s="76">
        <f t="shared" si="279"/>
        <v>200</v>
      </c>
      <c r="Y2581" s="76">
        <f t="shared" si="279"/>
        <v>500</v>
      </c>
      <c r="Z2581" s="76">
        <f t="shared" si="279"/>
        <v>10</v>
      </c>
      <c r="AA2581" s="76">
        <f t="shared" si="279"/>
        <v>0</v>
      </c>
      <c r="AB2581" s="76">
        <f t="shared" si="279"/>
        <v>0</v>
      </c>
      <c r="AC2581" s="76">
        <f t="shared" si="279"/>
        <v>0</v>
      </c>
      <c r="AD2581" s="76">
        <f t="shared" si="279"/>
        <v>0</v>
      </c>
      <c r="AE2581" s="76">
        <f t="shared" si="279"/>
        <v>0</v>
      </c>
      <c r="AF2581" s="76">
        <f t="shared" si="279"/>
        <v>0</v>
      </c>
      <c r="AG2581" s="76">
        <f t="shared" si="279"/>
        <v>0</v>
      </c>
      <c r="AH2581" s="76">
        <f t="shared" si="279"/>
        <v>0</v>
      </c>
      <c r="AI2581" s="76">
        <f t="shared" si="279"/>
        <v>0</v>
      </c>
      <c r="AJ2581" s="76">
        <f t="shared" si="279"/>
        <v>0</v>
      </c>
      <c r="AK2581" s="76">
        <f t="shared" si="279"/>
        <v>0</v>
      </c>
      <c r="AL2581" s="76">
        <f t="shared" si="279"/>
        <v>0</v>
      </c>
      <c r="AM2581" s="76">
        <f t="shared" si="279"/>
        <v>0</v>
      </c>
      <c r="AN2581" s="76">
        <f t="shared" si="279"/>
        <v>0</v>
      </c>
      <c r="AO2581" s="76">
        <f t="shared" si="279"/>
        <v>0</v>
      </c>
      <c r="AP2581" s="76">
        <f t="shared" si="279"/>
        <v>0</v>
      </c>
      <c r="AQ2581" s="76">
        <f t="shared" si="279"/>
        <v>0</v>
      </c>
      <c r="AR2581" s="76">
        <f t="shared" si="279"/>
        <v>300</v>
      </c>
      <c r="AS2581" s="76">
        <f t="shared" si="279"/>
        <v>0</v>
      </c>
      <c r="AT2581" s="76">
        <f t="shared" si="279"/>
        <v>3785</v>
      </c>
      <c r="AU2581" s="76">
        <f t="shared" si="279"/>
        <v>0</v>
      </c>
      <c r="AV2581" s="76">
        <f t="shared" si="279"/>
        <v>0</v>
      </c>
      <c r="AW2581" s="76">
        <f t="shared" si="279"/>
        <v>0</v>
      </c>
      <c r="AX2581" s="76">
        <f t="shared" si="279"/>
        <v>3785</v>
      </c>
    </row>
    <row r="2582" spans="1:50" x14ac:dyDescent="0.25">
      <c r="AT2582" s="195"/>
      <c r="AU2582" s="195"/>
      <c r="AV2582" s="80"/>
      <c r="AW2582" s="22"/>
      <c r="AX2582" s="80"/>
    </row>
    <row r="2583" spans="1:50" x14ac:dyDescent="0.25">
      <c r="A2583" s="53" t="s">
        <v>4508</v>
      </c>
      <c r="AT2583" s="195">
        <f>SUBTOTAL(9,H2583:AS2583)</f>
        <v>0</v>
      </c>
      <c r="AU2583" s="195"/>
      <c r="AV2583" s="80"/>
      <c r="AW2583" s="22"/>
      <c r="AX2583" s="80">
        <f>SUM(AT2583:AV2583)</f>
        <v>0</v>
      </c>
    </row>
    <row r="2584" spans="1:50" x14ac:dyDescent="0.25">
      <c r="A2584" t="s">
        <v>4509</v>
      </c>
      <c r="B2584" s="11">
        <v>2238</v>
      </c>
      <c r="D2584" t="s">
        <v>2152</v>
      </c>
      <c r="E2584">
        <v>7204</v>
      </c>
      <c r="G2584" t="s">
        <v>4510</v>
      </c>
      <c r="H2584" s="249">
        <v>2000</v>
      </c>
      <c r="I2584" s="249">
        <v>20</v>
      </c>
      <c r="J2584" s="249">
        <v>100</v>
      </c>
      <c r="K2584" s="249">
        <v>100</v>
      </c>
      <c r="L2584" s="249">
        <v>0</v>
      </c>
      <c r="M2584" s="249">
        <v>100</v>
      </c>
      <c r="N2584" s="249">
        <v>50</v>
      </c>
      <c r="O2584" s="249">
        <v>30</v>
      </c>
      <c r="P2584" s="249">
        <v>20</v>
      </c>
      <c r="Q2584" s="249">
        <v>250</v>
      </c>
      <c r="R2584" s="249">
        <v>10</v>
      </c>
      <c r="S2584" s="249">
        <v>10</v>
      </c>
      <c r="T2584" s="249">
        <v>25</v>
      </c>
      <c r="U2584" s="249">
        <v>200</v>
      </c>
      <c r="V2584" s="249">
        <v>150</v>
      </c>
      <c r="W2584" s="249">
        <v>150</v>
      </c>
      <c r="X2584" s="249">
        <v>200</v>
      </c>
      <c r="Y2584" s="249">
        <v>0</v>
      </c>
      <c r="Z2584" s="249">
        <v>10</v>
      </c>
      <c r="AA2584" s="200">
        <v>0</v>
      </c>
      <c r="AB2584" s="200">
        <v>0</v>
      </c>
      <c r="AC2584" s="200">
        <v>0</v>
      </c>
      <c r="AD2584" s="200">
        <v>0</v>
      </c>
      <c r="AE2584" s="200">
        <v>0</v>
      </c>
      <c r="AF2584" s="200">
        <v>0</v>
      </c>
      <c r="AG2584" s="200">
        <v>0</v>
      </c>
      <c r="AH2584" s="200">
        <v>0</v>
      </c>
      <c r="AI2584" s="200">
        <v>0</v>
      </c>
      <c r="AJ2584" s="200">
        <v>0</v>
      </c>
      <c r="AK2584" s="200">
        <v>0</v>
      </c>
      <c r="AL2584" s="200">
        <v>0</v>
      </c>
      <c r="AM2584" s="200">
        <v>0</v>
      </c>
      <c r="AN2584" s="200">
        <v>0</v>
      </c>
      <c r="AO2584" s="200">
        <v>0</v>
      </c>
      <c r="AP2584" s="200">
        <v>0</v>
      </c>
      <c r="AQ2584" s="200">
        <v>0</v>
      </c>
      <c r="AR2584" s="213">
        <v>300</v>
      </c>
      <c r="AT2584" s="195">
        <f>SUBTOTAL(9,H2584:AS2584)</f>
        <v>3725</v>
      </c>
      <c r="AU2584" s="195"/>
      <c r="AV2584" s="80"/>
      <c r="AW2584" s="22"/>
      <c r="AX2584" s="80">
        <f>SUM(AT2584:AV2584)</f>
        <v>3725</v>
      </c>
    </row>
    <row r="2585" spans="1:50" x14ac:dyDescent="0.25">
      <c r="A2585" t="s">
        <v>4511</v>
      </c>
      <c r="B2585" s="11">
        <v>2239</v>
      </c>
      <c r="D2585" t="s">
        <v>2210</v>
      </c>
      <c r="E2585">
        <v>5010</v>
      </c>
      <c r="G2585" t="s">
        <v>4512</v>
      </c>
      <c r="H2585" s="249">
        <v>2500</v>
      </c>
      <c r="I2585" s="249">
        <v>20</v>
      </c>
      <c r="J2585" s="249">
        <v>100</v>
      </c>
      <c r="K2585" s="249">
        <v>100</v>
      </c>
      <c r="L2585" s="249">
        <v>0</v>
      </c>
      <c r="M2585" s="249">
        <v>100</v>
      </c>
      <c r="N2585" s="249">
        <v>50</v>
      </c>
      <c r="O2585" s="249">
        <v>30</v>
      </c>
      <c r="P2585" s="249">
        <v>20</v>
      </c>
      <c r="Q2585" s="249">
        <v>250</v>
      </c>
      <c r="R2585" s="249">
        <v>10</v>
      </c>
      <c r="S2585" s="249">
        <v>10</v>
      </c>
      <c r="T2585" s="249">
        <v>25</v>
      </c>
      <c r="U2585" s="249">
        <v>200</v>
      </c>
      <c r="V2585" s="249">
        <v>150</v>
      </c>
      <c r="W2585" s="249">
        <v>150</v>
      </c>
      <c r="X2585" s="249">
        <v>200</v>
      </c>
      <c r="Y2585" s="249">
        <v>0</v>
      </c>
      <c r="Z2585" s="249">
        <v>10</v>
      </c>
      <c r="AA2585" s="200">
        <v>0</v>
      </c>
      <c r="AB2585" s="200">
        <v>0</v>
      </c>
      <c r="AC2585" s="200">
        <v>0</v>
      </c>
      <c r="AD2585" s="200">
        <v>0</v>
      </c>
      <c r="AE2585" s="200">
        <v>0</v>
      </c>
      <c r="AF2585" s="200">
        <v>0</v>
      </c>
      <c r="AG2585" s="200">
        <v>0</v>
      </c>
      <c r="AH2585" s="200">
        <v>0</v>
      </c>
      <c r="AI2585" s="200">
        <v>0</v>
      </c>
      <c r="AJ2585" s="200">
        <v>0</v>
      </c>
      <c r="AK2585" s="200">
        <v>0</v>
      </c>
      <c r="AL2585" s="200">
        <v>0</v>
      </c>
      <c r="AM2585" s="200">
        <v>0</v>
      </c>
      <c r="AN2585" s="200">
        <v>0</v>
      </c>
      <c r="AO2585" s="200">
        <v>0</v>
      </c>
      <c r="AP2585" s="200">
        <v>0</v>
      </c>
      <c r="AQ2585" s="200">
        <v>0</v>
      </c>
      <c r="AR2585" s="200">
        <v>300</v>
      </c>
      <c r="AS2585" s="200"/>
      <c r="AT2585" s="195">
        <f>SUBTOTAL(9,H2585:AS2585)</f>
        <v>4225</v>
      </c>
      <c r="AU2585" s="195"/>
      <c r="AV2585" s="80"/>
      <c r="AW2585" s="22"/>
      <c r="AX2585" s="80">
        <f>SUM(AT2585:AV2585)</f>
        <v>4225</v>
      </c>
    </row>
    <row r="2586" spans="1:50" ht="15.75" thickBot="1" x14ac:dyDescent="0.3">
      <c r="H2586" s="76">
        <f>SUM(H2584:H2585)</f>
        <v>4500</v>
      </c>
      <c r="I2586" s="76">
        <f t="shared" ref="I2586:AX2586" si="280">SUM(I2584:I2585)</f>
        <v>40</v>
      </c>
      <c r="J2586" s="76">
        <f t="shared" si="280"/>
        <v>200</v>
      </c>
      <c r="K2586" s="76">
        <f t="shared" si="280"/>
        <v>200</v>
      </c>
      <c r="L2586" s="76">
        <f t="shared" si="280"/>
        <v>0</v>
      </c>
      <c r="M2586" s="76">
        <f t="shared" si="280"/>
        <v>200</v>
      </c>
      <c r="N2586" s="76">
        <f t="shared" si="280"/>
        <v>100</v>
      </c>
      <c r="O2586" s="76">
        <f t="shared" si="280"/>
        <v>60</v>
      </c>
      <c r="P2586" s="76">
        <f t="shared" si="280"/>
        <v>40</v>
      </c>
      <c r="Q2586" s="76">
        <f t="shared" si="280"/>
        <v>500</v>
      </c>
      <c r="R2586" s="76">
        <f t="shared" si="280"/>
        <v>20</v>
      </c>
      <c r="S2586" s="76">
        <f t="shared" si="280"/>
        <v>20</v>
      </c>
      <c r="T2586" s="76">
        <f t="shared" si="280"/>
        <v>50</v>
      </c>
      <c r="U2586" s="76">
        <f t="shared" si="280"/>
        <v>400</v>
      </c>
      <c r="V2586" s="76">
        <f t="shared" si="280"/>
        <v>300</v>
      </c>
      <c r="W2586" s="76">
        <f t="shared" si="280"/>
        <v>300</v>
      </c>
      <c r="X2586" s="76">
        <f t="shared" si="280"/>
        <v>400</v>
      </c>
      <c r="Y2586" s="76">
        <f t="shared" si="280"/>
        <v>0</v>
      </c>
      <c r="Z2586" s="76">
        <f t="shared" si="280"/>
        <v>20</v>
      </c>
      <c r="AA2586" s="76">
        <f t="shared" si="280"/>
        <v>0</v>
      </c>
      <c r="AB2586" s="76">
        <f t="shared" si="280"/>
        <v>0</v>
      </c>
      <c r="AC2586" s="76">
        <f t="shared" si="280"/>
        <v>0</v>
      </c>
      <c r="AD2586" s="76">
        <f t="shared" si="280"/>
        <v>0</v>
      </c>
      <c r="AE2586" s="76">
        <f t="shared" si="280"/>
        <v>0</v>
      </c>
      <c r="AF2586" s="76">
        <f t="shared" si="280"/>
        <v>0</v>
      </c>
      <c r="AG2586" s="76">
        <f t="shared" si="280"/>
        <v>0</v>
      </c>
      <c r="AH2586" s="76">
        <f t="shared" si="280"/>
        <v>0</v>
      </c>
      <c r="AI2586" s="76">
        <f t="shared" si="280"/>
        <v>0</v>
      </c>
      <c r="AJ2586" s="76">
        <f t="shared" si="280"/>
        <v>0</v>
      </c>
      <c r="AK2586" s="76">
        <f t="shared" si="280"/>
        <v>0</v>
      </c>
      <c r="AL2586" s="76">
        <f t="shared" si="280"/>
        <v>0</v>
      </c>
      <c r="AM2586" s="76">
        <f t="shared" si="280"/>
        <v>0</v>
      </c>
      <c r="AN2586" s="76">
        <f t="shared" si="280"/>
        <v>0</v>
      </c>
      <c r="AO2586" s="76">
        <f t="shared" si="280"/>
        <v>0</v>
      </c>
      <c r="AP2586" s="76">
        <f t="shared" si="280"/>
        <v>0</v>
      </c>
      <c r="AQ2586" s="76">
        <f t="shared" si="280"/>
        <v>0</v>
      </c>
      <c r="AR2586" s="76">
        <f t="shared" si="280"/>
        <v>600</v>
      </c>
      <c r="AS2586" s="76">
        <f t="shared" si="280"/>
        <v>0</v>
      </c>
      <c r="AT2586" s="76">
        <f t="shared" si="280"/>
        <v>7950</v>
      </c>
      <c r="AU2586" s="76">
        <f t="shared" si="280"/>
        <v>0</v>
      </c>
      <c r="AV2586" s="76">
        <f t="shared" si="280"/>
        <v>0</v>
      </c>
      <c r="AW2586" s="76">
        <f t="shared" si="280"/>
        <v>0</v>
      </c>
      <c r="AX2586" s="76">
        <f t="shared" si="280"/>
        <v>7950</v>
      </c>
    </row>
    <row r="2588" spans="1:50" x14ac:dyDescent="0.25">
      <c r="A2588" s="53" t="s">
        <v>4513</v>
      </c>
    </row>
    <row r="2589" spans="1:50" x14ac:dyDescent="0.25">
      <c r="A2589" t="s">
        <v>4514</v>
      </c>
      <c r="B2589" s="11">
        <v>2240</v>
      </c>
      <c r="D2589" t="s">
        <v>2210</v>
      </c>
      <c r="E2589">
        <v>5034</v>
      </c>
      <c r="G2589" t="s">
        <v>4515</v>
      </c>
      <c r="H2589" s="249">
        <v>2500</v>
      </c>
      <c r="I2589" s="249">
        <v>20</v>
      </c>
      <c r="J2589" s="249">
        <v>100</v>
      </c>
      <c r="K2589" s="249">
        <v>100</v>
      </c>
      <c r="L2589" s="249">
        <v>0</v>
      </c>
      <c r="M2589" s="249">
        <v>100</v>
      </c>
      <c r="N2589" s="249">
        <v>50</v>
      </c>
      <c r="O2589" s="249">
        <v>30</v>
      </c>
      <c r="P2589" s="249">
        <v>20</v>
      </c>
      <c r="Q2589" s="249">
        <v>250</v>
      </c>
      <c r="R2589" s="249">
        <v>10</v>
      </c>
      <c r="S2589" s="249">
        <v>10</v>
      </c>
      <c r="T2589" s="249">
        <v>25</v>
      </c>
      <c r="U2589" s="249">
        <v>200</v>
      </c>
      <c r="V2589" s="249">
        <v>150</v>
      </c>
      <c r="W2589" s="249">
        <v>150</v>
      </c>
      <c r="X2589" s="249">
        <v>200</v>
      </c>
      <c r="Y2589" s="249">
        <v>0</v>
      </c>
      <c r="Z2589" s="249">
        <v>10</v>
      </c>
      <c r="AA2589" s="200">
        <v>0</v>
      </c>
      <c r="AB2589" s="200">
        <v>0</v>
      </c>
      <c r="AC2589" s="200">
        <v>0</v>
      </c>
      <c r="AD2589" s="200">
        <v>0</v>
      </c>
      <c r="AE2589" s="200">
        <v>0</v>
      </c>
      <c r="AF2589" s="200">
        <v>0</v>
      </c>
      <c r="AG2589" s="200">
        <v>0</v>
      </c>
      <c r="AH2589" s="200">
        <v>0</v>
      </c>
      <c r="AI2589" s="200">
        <v>0</v>
      </c>
      <c r="AJ2589" s="200">
        <v>0</v>
      </c>
      <c r="AK2589" s="200">
        <v>0</v>
      </c>
      <c r="AL2589" s="200">
        <v>0</v>
      </c>
      <c r="AM2589" s="200">
        <v>0</v>
      </c>
      <c r="AN2589" s="200">
        <v>0</v>
      </c>
      <c r="AO2589" s="200">
        <v>0</v>
      </c>
      <c r="AP2589" s="200">
        <v>0</v>
      </c>
      <c r="AQ2589" s="200">
        <v>0</v>
      </c>
      <c r="AR2589" s="200">
        <v>300</v>
      </c>
      <c r="AS2589" s="200"/>
      <c r="AT2589" s="195">
        <f>SUBTOTAL(9,H2589:AS2589)</f>
        <v>4225</v>
      </c>
      <c r="AU2589" s="195"/>
      <c r="AV2589" s="80"/>
      <c r="AW2589" s="22"/>
      <c r="AX2589" s="80">
        <f>SUM(AT2589:AV2589)</f>
        <v>4225</v>
      </c>
    </row>
    <row r="2590" spans="1:50" ht="15.75" thickBot="1" x14ac:dyDescent="0.3">
      <c r="H2590" s="76">
        <f>SUM(H2589)</f>
        <v>2500</v>
      </c>
      <c r="I2590" s="76">
        <f t="shared" ref="I2590:AX2590" si="281">SUM(I2589)</f>
        <v>20</v>
      </c>
      <c r="J2590" s="76">
        <f t="shared" si="281"/>
        <v>100</v>
      </c>
      <c r="K2590" s="76">
        <f t="shared" si="281"/>
        <v>100</v>
      </c>
      <c r="L2590" s="76">
        <f t="shared" si="281"/>
        <v>0</v>
      </c>
      <c r="M2590" s="76">
        <f t="shared" si="281"/>
        <v>100</v>
      </c>
      <c r="N2590" s="76">
        <f t="shared" si="281"/>
        <v>50</v>
      </c>
      <c r="O2590" s="76">
        <f t="shared" si="281"/>
        <v>30</v>
      </c>
      <c r="P2590" s="76">
        <f t="shared" si="281"/>
        <v>20</v>
      </c>
      <c r="Q2590" s="76">
        <f t="shared" si="281"/>
        <v>250</v>
      </c>
      <c r="R2590" s="76">
        <f t="shared" si="281"/>
        <v>10</v>
      </c>
      <c r="S2590" s="76">
        <f t="shared" si="281"/>
        <v>10</v>
      </c>
      <c r="T2590" s="76">
        <f t="shared" si="281"/>
        <v>25</v>
      </c>
      <c r="U2590" s="76">
        <f t="shared" si="281"/>
        <v>200</v>
      </c>
      <c r="V2590" s="76">
        <f t="shared" si="281"/>
        <v>150</v>
      </c>
      <c r="W2590" s="76">
        <f t="shared" si="281"/>
        <v>150</v>
      </c>
      <c r="X2590" s="76">
        <f t="shared" si="281"/>
        <v>200</v>
      </c>
      <c r="Y2590" s="76">
        <f t="shared" si="281"/>
        <v>0</v>
      </c>
      <c r="Z2590" s="76">
        <f t="shared" si="281"/>
        <v>10</v>
      </c>
      <c r="AA2590" s="76">
        <f t="shared" si="281"/>
        <v>0</v>
      </c>
      <c r="AB2590" s="76">
        <f t="shared" si="281"/>
        <v>0</v>
      </c>
      <c r="AC2590" s="76">
        <f t="shared" si="281"/>
        <v>0</v>
      </c>
      <c r="AD2590" s="76">
        <f t="shared" si="281"/>
        <v>0</v>
      </c>
      <c r="AE2590" s="76">
        <f t="shared" si="281"/>
        <v>0</v>
      </c>
      <c r="AF2590" s="76">
        <f t="shared" si="281"/>
        <v>0</v>
      </c>
      <c r="AG2590" s="76">
        <f t="shared" si="281"/>
        <v>0</v>
      </c>
      <c r="AH2590" s="76">
        <f t="shared" si="281"/>
        <v>0</v>
      </c>
      <c r="AI2590" s="76">
        <f t="shared" si="281"/>
        <v>0</v>
      </c>
      <c r="AJ2590" s="76">
        <f t="shared" si="281"/>
        <v>0</v>
      </c>
      <c r="AK2590" s="76">
        <f t="shared" si="281"/>
        <v>0</v>
      </c>
      <c r="AL2590" s="76">
        <f t="shared" si="281"/>
        <v>0</v>
      </c>
      <c r="AM2590" s="76">
        <f t="shared" si="281"/>
        <v>0</v>
      </c>
      <c r="AN2590" s="76">
        <f t="shared" si="281"/>
        <v>0</v>
      </c>
      <c r="AO2590" s="76">
        <f t="shared" si="281"/>
        <v>0</v>
      </c>
      <c r="AP2590" s="76">
        <f t="shared" si="281"/>
        <v>0</v>
      </c>
      <c r="AQ2590" s="76">
        <f t="shared" si="281"/>
        <v>0</v>
      </c>
      <c r="AR2590" s="76">
        <f t="shared" si="281"/>
        <v>300</v>
      </c>
      <c r="AS2590" s="76">
        <f t="shared" si="281"/>
        <v>0</v>
      </c>
      <c r="AT2590" s="76">
        <f t="shared" si="281"/>
        <v>4225</v>
      </c>
      <c r="AU2590" s="76">
        <f t="shared" si="281"/>
        <v>0</v>
      </c>
      <c r="AV2590" s="76">
        <f t="shared" si="281"/>
        <v>0</v>
      </c>
      <c r="AW2590" s="76">
        <f t="shared" si="281"/>
        <v>0</v>
      </c>
      <c r="AX2590" s="76">
        <f t="shared" si="281"/>
        <v>4225</v>
      </c>
    </row>
    <row r="2592" spans="1:50" x14ac:dyDescent="0.25">
      <c r="A2592" s="53" t="s">
        <v>4516</v>
      </c>
    </row>
    <row r="2593" spans="1:50" x14ac:dyDescent="0.25">
      <c r="A2593" t="s">
        <v>4517</v>
      </c>
      <c r="B2593" s="11">
        <v>2241</v>
      </c>
      <c r="D2593" t="s">
        <v>2227</v>
      </c>
      <c r="E2593">
        <v>4311</v>
      </c>
      <c r="G2593" t="s">
        <v>1723</v>
      </c>
      <c r="H2593" s="249">
        <v>2000</v>
      </c>
      <c r="I2593" s="249">
        <v>20</v>
      </c>
      <c r="J2593" s="249">
        <v>100</v>
      </c>
      <c r="K2593" s="249">
        <v>100</v>
      </c>
      <c r="L2593" s="249">
        <v>0</v>
      </c>
      <c r="M2593" s="249">
        <v>100</v>
      </c>
      <c r="N2593" s="249">
        <v>50</v>
      </c>
      <c r="O2593" s="249">
        <v>30</v>
      </c>
      <c r="P2593" s="249">
        <v>20</v>
      </c>
      <c r="Q2593" s="249">
        <v>250</v>
      </c>
      <c r="R2593" s="249">
        <v>10</v>
      </c>
      <c r="S2593" s="249">
        <v>10</v>
      </c>
      <c r="T2593" s="249">
        <v>25</v>
      </c>
      <c r="U2593" s="249">
        <v>200</v>
      </c>
      <c r="V2593" s="249">
        <v>150</v>
      </c>
      <c r="W2593" s="249">
        <v>150</v>
      </c>
      <c r="X2593" s="249">
        <v>200</v>
      </c>
      <c r="Y2593" s="249">
        <v>0</v>
      </c>
      <c r="Z2593" s="249">
        <v>10</v>
      </c>
      <c r="AA2593" s="200">
        <v>0</v>
      </c>
      <c r="AB2593" s="200">
        <v>0</v>
      </c>
      <c r="AC2593" s="200">
        <v>0</v>
      </c>
      <c r="AD2593" s="200">
        <v>0</v>
      </c>
      <c r="AE2593" s="200">
        <v>0</v>
      </c>
      <c r="AF2593" s="200">
        <v>0</v>
      </c>
      <c r="AG2593" s="200">
        <v>0</v>
      </c>
      <c r="AH2593" s="200">
        <v>0</v>
      </c>
      <c r="AI2593" s="200">
        <v>0</v>
      </c>
      <c r="AJ2593" s="200">
        <v>0</v>
      </c>
      <c r="AK2593" s="200">
        <v>0</v>
      </c>
      <c r="AL2593" s="200">
        <v>0</v>
      </c>
      <c r="AM2593" s="200">
        <v>0</v>
      </c>
      <c r="AN2593" s="200">
        <v>0</v>
      </c>
      <c r="AO2593" s="200">
        <v>0</v>
      </c>
      <c r="AP2593" s="200">
        <v>0</v>
      </c>
      <c r="AQ2593" s="200">
        <v>0</v>
      </c>
      <c r="AR2593" s="213">
        <v>300</v>
      </c>
      <c r="AT2593" s="195">
        <f>SUBTOTAL(9,H2593:AS2593)</f>
        <v>3725</v>
      </c>
      <c r="AU2593" s="195"/>
      <c r="AV2593" s="80"/>
      <c r="AW2593" s="22"/>
      <c r="AX2593" s="80">
        <f>SUM(AT2593:AV2593)</f>
        <v>3725</v>
      </c>
    </row>
    <row r="2594" spans="1:50" x14ac:dyDescent="0.25">
      <c r="A2594" t="s">
        <v>4518</v>
      </c>
      <c r="B2594" s="11">
        <v>2242</v>
      </c>
      <c r="D2594" t="s">
        <v>2152</v>
      </c>
      <c r="E2594">
        <v>7039</v>
      </c>
      <c r="G2594" t="s">
        <v>4519</v>
      </c>
      <c r="H2594" s="249">
        <v>2000</v>
      </c>
      <c r="I2594" s="249">
        <v>20</v>
      </c>
      <c r="J2594" s="249">
        <v>100</v>
      </c>
      <c r="K2594" s="249">
        <v>100</v>
      </c>
      <c r="L2594" s="249">
        <v>0</v>
      </c>
      <c r="M2594" s="249">
        <v>100</v>
      </c>
      <c r="N2594" s="249">
        <v>50</v>
      </c>
      <c r="O2594" s="249">
        <v>30</v>
      </c>
      <c r="P2594" s="249">
        <v>20</v>
      </c>
      <c r="Q2594" s="249">
        <v>250</v>
      </c>
      <c r="R2594" s="249">
        <v>10</v>
      </c>
      <c r="S2594" s="249">
        <v>10</v>
      </c>
      <c r="T2594" s="249">
        <v>25</v>
      </c>
      <c r="U2594" s="249">
        <v>200</v>
      </c>
      <c r="V2594" s="249">
        <v>150</v>
      </c>
      <c r="W2594" s="249">
        <v>150</v>
      </c>
      <c r="X2594" s="249">
        <v>200</v>
      </c>
      <c r="Y2594" s="249">
        <v>0</v>
      </c>
      <c r="Z2594" s="249">
        <v>10</v>
      </c>
      <c r="AA2594" s="200">
        <v>0</v>
      </c>
      <c r="AB2594" s="200">
        <v>0</v>
      </c>
      <c r="AC2594" s="200">
        <v>0</v>
      </c>
      <c r="AD2594" s="200">
        <v>0</v>
      </c>
      <c r="AE2594" s="200">
        <v>0</v>
      </c>
      <c r="AF2594" s="200">
        <v>0</v>
      </c>
      <c r="AG2594" s="200">
        <v>0</v>
      </c>
      <c r="AH2594" s="200">
        <v>0</v>
      </c>
      <c r="AI2594" s="200">
        <v>0</v>
      </c>
      <c r="AJ2594" s="200">
        <v>0</v>
      </c>
      <c r="AK2594" s="200">
        <v>0</v>
      </c>
      <c r="AL2594" s="200">
        <v>0</v>
      </c>
      <c r="AM2594" s="200">
        <v>0</v>
      </c>
      <c r="AN2594" s="200">
        <v>0</v>
      </c>
      <c r="AO2594" s="200">
        <v>0</v>
      </c>
      <c r="AP2594" s="200">
        <v>0</v>
      </c>
      <c r="AQ2594" s="200">
        <v>0</v>
      </c>
      <c r="AR2594" s="213">
        <v>300</v>
      </c>
      <c r="AT2594" s="195">
        <f>SUBTOTAL(9,H2594:AS2594)</f>
        <v>3725</v>
      </c>
      <c r="AU2594" s="195"/>
      <c r="AV2594" s="80"/>
      <c r="AW2594" s="22"/>
      <c r="AX2594" s="80">
        <f>SUM(AT2594:AV2594)</f>
        <v>3725</v>
      </c>
    </row>
    <row r="2595" spans="1:50" x14ac:dyDescent="0.25">
      <c r="A2595" t="s">
        <v>4520</v>
      </c>
      <c r="B2595" s="11">
        <v>2243</v>
      </c>
      <c r="D2595" t="s">
        <v>2227</v>
      </c>
      <c r="E2595">
        <v>4120</v>
      </c>
      <c r="G2595" t="s">
        <v>4521</v>
      </c>
      <c r="H2595" s="249">
        <v>2000</v>
      </c>
      <c r="I2595" s="249">
        <v>20</v>
      </c>
      <c r="J2595" s="249">
        <v>100</v>
      </c>
      <c r="K2595" s="249">
        <v>100</v>
      </c>
      <c r="L2595" s="249">
        <v>0</v>
      </c>
      <c r="M2595" s="249">
        <v>100</v>
      </c>
      <c r="N2595" s="249">
        <v>50</v>
      </c>
      <c r="O2595" s="249">
        <v>30</v>
      </c>
      <c r="P2595" s="249">
        <v>20</v>
      </c>
      <c r="Q2595" s="249">
        <v>250</v>
      </c>
      <c r="R2595" s="249">
        <v>10</v>
      </c>
      <c r="S2595" s="249">
        <v>10</v>
      </c>
      <c r="T2595" s="249">
        <v>25</v>
      </c>
      <c r="U2595" s="249">
        <v>200</v>
      </c>
      <c r="V2595" s="249">
        <v>150</v>
      </c>
      <c r="W2595" s="249">
        <v>150</v>
      </c>
      <c r="X2595" s="249">
        <v>200</v>
      </c>
      <c r="Y2595" s="249">
        <v>0</v>
      </c>
      <c r="Z2595" s="249">
        <v>10</v>
      </c>
      <c r="AA2595" s="200">
        <v>0</v>
      </c>
      <c r="AB2595" s="200">
        <v>0</v>
      </c>
      <c r="AC2595" s="200">
        <v>0</v>
      </c>
      <c r="AD2595" s="200">
        <v>0</v>
      </c>
      <c r="AE2595" s="200">
        <v>0</v>
      </c>
      <c r="AF2595" s="200">
        <v>0</v>
      </c>
      <c r="AG2595" s="200">
        <v>0</v>
      </c>
      <c r="AH2595" s="200">
        <v>0</v>
      </c>
      <c r="AI2595" s="200">
        <v>0</v>
      </c>
      <c r="AJ2595" s="200">
        <v>0</v>
      </c>
      <c r="AK2595" s="200">
        <v>0</v>
      </c>
      <c r="AL2595" s="200">
        <v>0</v>
      </c>
      <c r="AM2595" s="200">
        <v>0</v>
      </c>
      <c r="AN2595" s="200">
        <v>0</v>
      </c>
      <c r="AO2595" s="200">
        <v>0</v>
      </c>
      <c r="AP2595" s="200">
        <v>0</v>
      </c>
      <c r="AQ2595" s="200">
        <v>0</v>
      </c>
      <c r="AR2595" s="213">
        <v>300</v>
      </c>
      <c r="AT2595" s="195">
        <f>SUBTOTAL(9,H2595:AS2595)</f>
        <v>3725</v>
      </c>
      <c r="AU2595" s="195"/>
      <c r="AV2595" s="80"/>
      <c r="AW2595" s="22"/>
      <c r="AX2595" s="80">
        <f>SUM(AT2595:AV2595)</f>
        <v>3725</v>
      </c>
    </row>
    <row r="2596" spans="1:50" x14ac:dyDescent="0.25">
      <c r="A2596" t="s">
        <v>4522</v>
      </c>
      <c r="B2596" s="11">
        <v>2244</v>
      </c>
      <c r="D2596" t="s">
        <v>2240</v>
      </c>
      <c r="E2596">
        <v>3049</v>
      </c>
      <c r="G2596" t="s">
        <v>4523</v>
      </c>
      <c r="H2596" s="200">
        <v>1500</v>
      </c>
      <c r="I2596" s="200">
        <v>20</v>
      </c>
      <c r="J2596" s="200">
        <v>100</v>
      </c>
      <c r="K2596" s="200">
        <v>100</v>
      </c>
      <c r="L2596" s="200">
        <v>0</v>
      </c>
      <c r="M2596" s="200">
        <v>100</v>
      </c>
      <c r="N2596" s="200">
        <v>50</v>
      </c>
      <c r="O2596" s="200">
        <v>30</v>
      </c>
      <c r="P2596" s="200">
        <v>20</v>
      </c>
      <c r="Q2596" s="200">
        <v>250</v>
      </c>
      <c r="R2596" s="200">
        <v>10</v>
      </c>
      <c r="S2596" s="200">
        <v>10</v>
      </c>
      <c r="T2596" s="200">
        <v>25</v>
      </c>
      <c r="U2596" s="200">
        <v>200</v>
      </c>
      <c r="V2596" s="200">
        <v>150</v>
      </c>
      <c r="W2596" s="200">
        <v>150</v>
      </c>
      <c r="X2596" s="200">
        <v>200</v>
      </c>
      <c r="Y2596" s="200">
        <v>0</v>
      </c>
      <c r="Z2596" s="200">
        <v>10</v>
      </c>
      <c r="AA2596" s="200">
        <v>0</v>
      </c>
      <c r="AB2596" s="200">
        <v>0</v>
      </c>
      <c r="AC2596" s="200">
        <v>0</v>
      </c>
      <c r="AD2596" s="200">
        <v>0</v>
      </c>
      <c r="AE2596" s="200">
        <v>0</v>
      </c>
      <c r="AF2596" s="200">
        <v>0</v>
      </c>
      <c r="AG2596" s="200">
        <v>0</v>
      </c>
      <c r="AH2596" s="200">
        <v>0</v>
      </c>
      <c r="AI2596" s="200">
        <v>0</v>
      </c>
      <c r="AJ2596" s="200">
        <v>0</v>
      </c>
      <c r="AK2596" s="200">
        <v>0</v>
      </c>
      <c r="AL2596" s="200">
        <v>0</v>
      </c>
      <c r="AM2596" s="200">
        <v>0</v>
      </c>
      <c r="AN2596" s="200">
        <v>0</v>
      </c>
      <c r="AO2596" s="200">
        <v>0</v>
      </c>
      <c r="AP2596" s="200">
        <v>0</v>
      </c>
      <c r="AQ2596" s="200">
        <v>0</v>
      </c>
      <c r="AR2596" s="200">
        <v>300</v>
      </c>
      <c r="AT2596">
        <f>SUBTOTAL(9,H2596:AS2596)</f>
        <v>3225</v>
      </c>
      <c r="AX2596" s="80">
        <f>SUM(AT2596:AV2596)</f>
        <v>3225</v>
      </c>
    </row>
    <row r="2597" spans="1:50" ht="15.75" thickBot="1" x14ac:dyDescent="0.3">
      <c r="H2597" s="76">
        <f>SUM(H2593:H2596)</f>
        <v>7500</v>
      </c>
      <c r="I2597" s="76">
        <f t="shared" ref="I2597:AX2597" si="282">SUM(I2593:I2596)</f>
        <v>80</v>
      </c>
      <c r="J2597" s="76">
        <f t="shared" si="282"/>
        <v>400</v>
      </c>
      <c r="K2597" s="76">
        <f t="shared" si="282"/>
        <v>400</v>
      </c>
      <c r="L2597" s="76">
        <f t="shared" si="282"/>
        <v>0</v>
      </c>
      <c r="M2597" s="76">
        <f t="shared" si="282"/>
        <v>400</v>
      </c>
      <c r="N2597" s="76">
        <f t="shared" si="282"/>
        <v>200</v>
      </c>
      <c r="O2597" s="76">
        <f t="shared" si="282"/>
        <v>120</v>
      </c>
      <c r="P2597" s="76">
        <f t="shared" si="282"/>
        <v>80</v>
      </c>
      <c r="Q2597" s="76">
        <f t="shared" si="282"/>
        <v>1000</v>
      </c>
      <c r="R2597" s="76">
        <f t="shared" si="282"/>
        <v>40</v>
      </c>
      <c r="S2597" s="76">
        <f t="shared" si="282"/>
        <v>40</v>
      </c>
      <c r="T2597" s="76">
        <f t="shared" si="282"/>
        <v>100</v>
      </c>
      <c r="U2597" s="76">
        <f t="shared" si="282"/>
        <v>800</v>
      </c>
      <c r="V2597" s="76">
        <f t="shared" si="282"/>
        <v>600</v>
      </c>
      <c r="W2597" s="76">
        <f t="shared" si="282"/>
        <v>600</v>
      </c>
      <c r="X2597" s="76">
        <f t="shared" si="282"/>
        <v>800</v>
      </c>
      <c r="Y2597" s="76">
        <f t="shared" si="282"/>
        <v>0</v>
      </c>
      <c r="Z2597" s="76">
        <f t="shared" si="282"/>
        <v>40</v>
      </c>
      <c r="AA2597" s="76">
        <f t="shared" si="282"/>
        <v>0</v>
      </c>
      <c r="AB2597" s="76">
        <f t="shared" si="282"/>
        <v>0</v>
      </c>
      <c r="AC2597" s="76">
        <f t="shared" si="282"/>
        <v>0</v>
      </c>
      <c r="AD2597" s="76">
        <f t="shared" si="282"/>
        <v>0</v>
      </c>
      <c r="AE2597" s="76">
        <f t="shared" si="282"/>
        <v>0</v>
      </c>
      <c r="AF2597" s="76">
        <f t="shared" si="282"/>
        <v>0</v>
      </c>
      <c r="AG2597" s="76">
        <f t="shared" si="282"/>
        <v>0</v>
      </c>
      <c r="AH2597" s="76">
        <f t="shared" si="282"/>
        <v>0</v>
      </c>
      <c r="AI2597" s="76">
        <f t="shared" si="282"/>
        <v>0</v>
      </c>
      <c r="AJ2597" s="76">
        <f t="shared" si="282"/>
        <v>0</v>
      </c>
      <c r="AK2597" s="76">
        <f t="shared" si="282"/>
        <v>0</v>
      </c>
      <c r="AL2597" s="76">
        <f t="shared" si="282"/>
        <v>0</v>
      </c>
      <c r="AM2597" s="76">
        <f t="shared" si="282"/>
        <v>0</v>
      </c>
      <c r="AN2597" s="76">
        <f t="shared" si="282"/>
        <v>0</v>
      </c>
      <c r="AO2597" s="76">
        <f t="shared" si="282"/>
        <v>0</v>
      </c>
      <c r="AP2597" s="76">
        <f t="shared" si="282"/>
        <v>0</v>
      </c>
      <c r="AQ2597" s="76">
        <f t="shared" si="282"/>
        <v>0</v>
      </c>
      <c r="AR2597" s="76">
        <f t="shared" si="282"/>
        <v>1200</v>
      </c>
      <c r="AS2597" s="76">
        <f t="shared" si="282"/>
        <v>0</v>
      </c>
      <c r="AT2597" s="76">
        <f t="shared" si="282"/>
        <v>14400</v>
      </c>
      <c r="AU2597" s="76">
        <f t="shared" si="282"/>
        <v>0</v>
      </c>
      <c r="AV2597" s="76">
        <f t="shared" si="282"/>
        <v>0</v>
      </c>
      <c r="AW2597" s="76">
        <f t="shared" si="282"/>
        <v>0</v>
      </c>
      <c r="AX2597" s="76">
        <f t="shared" si="282"/>
        <v>14400</v>
      </c>
    </row>
    <row r="2599" spans="1:50" x14ac:dyDescent="0.25">
      <c r="A2599" s="53" t="s">
        <v>4524</v>
      </c>
    </row>
    <row r="2600" spans="1:50" x14ac:dyDescent="0.25">
      <c r="A2600" t="s">
        <v>4525</v>
      </c>
      <c r="B2600" s="11">
        <v>2245</v>
      </c>
      <c r="D2600" t="s">
        <v>2152</v>
      </c>
      <c r="E2600">
        <v>7168</v>
      </c>
      <c r="G2600" t="s">
        <v>4526</v>
      </c>
      <c r="H2600" s="249">
        <v>2000</v>
      </c>
      <c r="I2600" s="249">
        <v>20</v>
      </c>
      <c r="J2600" s="249">
        <v>100</v>
      </c>
      <c r="K2600" s="249">
        <v>100</v>
      </c>
      <c r="L2600" s="249">
        <v>0</v>
      </c>
      <c r="M2600" s="249">
        <v>100</v>
      </c>
      <c r="N2600" s="249">
        <v>50</v>
      </c>
      <c r="O2600" s="249">
        <v>30</v>
      </c>
      <c r="P2600" s="249">
        <v>20</v>
      </c>
      <c r="Q2600" s="249">
        <v>250</v>
      </c>
      <c r="R2600" s="249">
        <v>10</v>
      </c>
      <c r="S2600" s="249">
        <v>10</v>
      </c>
      <c r="T2600" s="249">
        <v>25</v>
      </c>
      <c r="U2600" s="249">
        <v>200</v>
      </c>
      <c r="V2600" s="249">
        <v>150</v>
      </c>
      <c r="W2600" s="249">
        <v>150</v>
      </c>
      <c r="X2600" s="249">
        <v>200</v>
      </c>
      <c r="Y2600" s="249">
        <v>0</v>
      </c>
      <c r="Z2600" s="249">
        <v>10</v>
      </c>
      <c r="AA2600" s="200">
        <v>0</v>
      </c>
      <c r="AB2600" s="200">
        <v>0</v>
      </c>
      <c r="AC2600" s="200">
        <v>0</v>
      </c>
      <c r="AD2600" s="200">
        <v>0</v>
      </c>
      <c r="AE2600" s="200">
        <v>0</v>
      </c>
      <c r="AF2600" s="200">
        <v>0</v>
      </c>
      <c r="AG2600" s="200">
        <v>0</v>
      </c>
      <c r="AH2600" s="200">
        <v>0</v>
      </c>
      <c r="AI2600" s="200">
        <v>0</v>
      </c>
      <c r="AJ2600" s="200">
        <v>0</v>
      </c>
      <c r="AK2600" s="200">
        <v>0</v>
      </c>
      <c r="AL2600" s="200">
        <v>0</v>
      </c>
      <c r="AM2600" s="200">
        <v>0</v>
      </c>
      <c r="AN2600" s="200">
        <v>0</v>
      </c>
      <c r="AO2600" s="200">
        <v>0</v>
      </c>
      <c r="AP2600" s="200">
        <v>0</v>
      </c>
      <c r="AQ2600" s="200">
        <v>0</v>
      </c>
      <c r="AR2600" s="213">
        <v>300</v>
      </c>
      <c r="AT2600" s="195">
        <f>SUBTOTAL(9,H2600:AS2600)</f>
        <v>3725</v>
      </c>
      <c r="AU2600" s="195"/>
      <c r="AV2600" s="80"/>
      <c r="AW2600" s="22"/>
      <c r="AX2600" s="80">
        <f>SUM(AT2600:AV2600)</f>
        <v>3725</v>
      </c>
    </row>
    <row r="2601" spans="1:50" ht="15.75" thickBot="1" x14ac:dyDescent="0.3">
      <c r="H2601" s="76">
        <f>SUM(H2600)</f>
        <v>2000</v>
      </c>
      <c r="I2601" s="76">
        <f t="shared" ref="I2601:AX2601" si="283">SUM(I2600)</f>
        <v>20</v>
      </c>
      <c r="J2601" s="76">
        <f t="shared" si="283"/>
        <v>100</v>
      </c>
      <c r="K2601" s="76">
        <f t="shared" si="283"/>
        <v>100</v>
      </c>
      <c r="L2601" s="76">
        <f t="shared" si="283"/>
        <v>0</v>
      </c>
      <c r="M2601" s="76">
        <f t="shared" si="283"/>
        <v>100</v>
      </c>
      <c r="N2601" s="76">
        <f t="shared" si="283"/>
        <v>50</v>
      </c>
      <c r="O2601" s="76">
        <f t="shared" si="283"/>
        <v>30</v>
      </c>
      <c r="P2601" s="76">
        <f t="shared" si="283"/>
        <v>20</v>
      </c>
      <c r="Q2601" s="76">
        <f t="shared" si="283"/>
        <v>250</v>
      </c>
      <c r="R2601" s="76">
        <f t="shared" si="283"/>
        <v>10</v>
      </c>
      <c r="S2601" s="76">
        <f t="shared" si="283"/>
        <v>10</v>
      </c>
      <c r="T2601" s="76">
        <f t="shared" si="283"/>
        <v>25</v>
      </c>
      <c r="U2601" s="76">
        <f t="shared" si="283"/>
        <v>200</v>
      </c>
      <c r="V2601" s="76">
        <f t="shared" si="283"/>
        <v>150</v>
      </c>
      <c r="W2601" s="76">
        <f t="shared" si="283"/>
        <v>150</v>
      </c>
      <c r="X2601" s="76">
        <f t="shared" si="283"/>
        <v>200</v>
      </c>
      <c r="Y2601" s="76">
        <f t="shared" si="283"/>
        <v>0</v>
      </c>
      <c r="Z2601" s="76">
        <f t="shared" si="283"/>
        <v>10</v>
      </c>
      <c r="AA2601" s="76">
        <f t="shared" si="283"/>
        <v>0</v>
      </c>
      <c r="AB2601" s="76">
        <f t="shared" si="283"/>
        <v>0</v>
      </c>
      <c r="AC2601" s="76">
        <f t="shared" si="283"/>
        <v>0</v>
      </c>
      <c r="AD2601" s="76">
        <f t="shared" si="283"/>
        <v>0</v>
      </c>
      <c r="AE2601" s="76">
        <f t="shared" si="283"/>
        <v>0</v>
      </c>
      <c r="AF2601" s="76">
        <f t="shared" si="283"/>
        <v>0</v>
      </c>
      <c r="AG2601" s="76">
        <f t="shared" si="283"/>
        <v>0</v>
      </c>
      <c r="AH2601" s="76">
        <f t="shared" si="283"/>
        <v>0</v>
      </c>
      <c r="AI2601" s="76">
        <f t="shared" si="283"/>
        <v>0</v>
      </c>
      <c r="AJ2601" s="76">
        <f t="shared" si="283"/>
        <v>0</v>
      </c>
      <c r="AK2601" s="76">
        <f t="shared" si="283"/>
        <v>0</v>
      </c>
      <c r="AL2601" s="76">
        <f t="shared" si="283"/>
        <v>0</v>
      </c>
      <c r="AM2601" s="76">
        <f t="shared" si="283"/>
        <v>0</v>
      </c>
      <c r="AN2601" s="76">
        <f t="shared" si="283"/>
        <v>0</v>
      </c>
      <c r="AO2601" s="76">
        <f t="shared" si="283"/>
        <v>0</v>
      </c>
      <c r="AP2601" s="76">
        <f t="shared" si="283"/>
        <v>0</v>
      </c>
      <c r="AQ2601" s="76">
        <f t="shared" si="283"/>
        <v>0</v>
      </c>
      <c r="AR2601" s="76">
        <f t="shared" si="283"/>
        <v>300</v>
      </c>
      <c r="AS2601" s="76">
        <f t="shared" si="283"/>
        <v>0</v>
      </c>
      <c r="AT2601" s="76">
        <f t="shared" si="283"/>
        <v>3725</v>
      </c>
      <c r="AU2601" s="76">
        <f t="shared" si="283"/>
        <v>0</v>
      </c>
      <c r="AV2601" s="76">
        <f t="shared" si="283"/>
        <v>0</v>
      </c>
      <c r="AW2601" s="76">
        <f t="shared" si="283"/>
        <v>0</v>
      </c>
      <c r="AX2601" s="76">
        <f t="shared" si="283"/>
        <v>3725</v>
      </c>
    </row>
    <row r="2603" spans="1:50" x14ac:dyDescent="0.25">
      <c r="A2603" s="53" t="s">
        <v>4527</v>
      </c>
    </row>
    <row r="2604" spans="1:50" x14ac:dyDescent="0.25">
      <c r="A2604" t="s">
        <v>4528</v>
      </c>
      <c r="B2604" s="11">
        <v>2246</v>
      </c>
      <c r="D2604" t="s">
        <v>2227</v>
      </c>
      <c r="E2604">
        <v>4094</v>
      </c>
      <c r="G2604" t="s">
        <v>4529</v>
      </c>
      <c r="H2604" s="249">
        <v>2000</v>
      </c>
      <c r="I2604" s="249">
        <v>20</v>
      </c>
      <c r="J2604" s="249">
        <v>100</v>
      </c>
      <c r="K2604" s="249">
        <v>100</v>
      </c>
      <c r="L2604" s="249">
        <v>0</v>
      </c>
      <c r="M2604" s="249">
        <v>100</v>
      </c>
      <c r="N2604" s="249">
        <v>50</v>
      </c>
      <c r="O2604" s="249">
        <v>30</v>
      </c>
      <c r="P2604" s="249">
        <v>20</v>
      </c>
      <c r="Q2604" s="249">
        <v>250</v>
      </c>
      <c r="R2604" s="249">
        <v>10</v>
      </c>
      <c r="S2604" s="249">
        <v>10</v>
      </c>
      <c r="T2604" s="249">
        <v>25</v>
      </c>
      <c r="U2604" s="249">
        <v>200</v>
      </c>
      <c r="V2604" s="249">
        <v>150</v>
      </c>
      <c r="W2604" s="249">
        <v>150</v>
      </c>
      <c r="X2604" s="249">
        <v>200</v>
      </c>
      <c r="Y2604" s="249">
        <v>0</v>
      </c>
      <c r="Z2604" s="249">
        <v>10</v>
      </c>
      <c r="AA2604" s="200">
        <v>0</v>
      </c>
      <c r="AB2604" s="200">
        <v>0</v>
      </c>
      <c r="AC2604" s="200">
        <v>0</v>
      </c>
      <c r="AD2604" s="200">
        <v>0</v>
      </c>
      <c r="AE2604" s="200">
        <v>0</v>
      </c>
      <c r="AF2604" s="200">
        <v>0</v>
      </c>
      <c r="AG2604" s="200">
        <v>0</v>
      </c>
      <c r="AH2604" s="200">
        <v>0</v>
      </c>
      <c r="AI2604" s="200">
        <v>0</v>
      </c>
      <c r="AJ2604" s="200">
        <v>0</v>
      </c>
      <c r="AK2604" s="200">
        <v>0</v>
      </c>
      <c r="AL2604" s="200">
        <v>0</v>
      </c>
      <c r="AM2604" s="200">
        <v>0</v>
      </c>
      <c r="AN2604" s="200">
        <v>0</v>
      </c>
      <c r="AO2604" s="200">
        <v>0</v>
      </c>
      <c r="AP2604" s="200">
        <v>0</v>
      </c>
      <c r="AQ2604" s="200">
        <v>0</v>
      </c>
      <c r="AR2604" s="213">
        <v>300</v>
      </c>
      <c r="AT2604" s="195">
        <f>SUBTOTAL(9,H2604:AS2604)</f>
        <v>3725</v>
      </c>
      <c r="AU2604">
        <v>27</v>
      </c>
      <c r="AX2604" s="80">
        <f>SUM(AT2604:AV2604)</f>
        <v>3752</v>
      </c>
    </row>
    <row r="2605" spans="1:50" x14ac:dyDescent="0.25">
      <c r="A2605" t="s">
        <v>4530</v>
      </c>
      <c r="B2605" s="11">
        <v>2247</v>
      </c>
      <c r="D2605" t="s">
        <v>2227</v>
      </c>
      <c r="E2605">
        <v>4073</v>
      </c>
      <c r="G2605" t="s">
        <v>4531</v>
      </c>
      <c r="H2605" s="249">
        <v>2000</v>
      </c>
      <c r="I2605" s="249">
        <v>20</v>
      </c>
      <c r="J2605" s="249">
        <v>100</v>
      </c>
      <c r="K2605" s="249">
        <v>100</v>
      </c>
      <c r="L2605" s="249">
        <v>0</v>
      </c>
      <c r="M2605" s="249">
        <v>100</v>
      </c>
      <c r="N2605" s="249">
        <v>50</v>
      </c>
      <c r="O2605" s="249">
        <v>30</v>
      </c>
      <c r="P2605" s="249">
        <v>20</v>
      </c>
      <c r="Q2605" s="249">
        <v>250</v>
      </c>
      <c r="R2605" s="249">
        <v>10</v>
      </c>
      <c r="S2605" s="249">
        <v>10</v>
      </c>
      <c r="T2605" s="249">
        <v>25</v>
      </c>
      <c r="U2605" s="249">
        <v>200</v>
      </c>
      <c r="V2605" s="249">
        <v>150</v>
      </c>
      <c r="W2605" s="249">
        <v>150</v>
      </c>
      <c r="X2605" s="249">
        <v>200</v>
      </c>
      <c r="Y2605" s="249">
        <v>0</v>
      </c>
      <c r="Z2605" s="249">
        <v>10</v>
      </c>
      <c r="AA2605" s="200">
        <v>0</v>
      </c>
      <c r="AB2605" s="200">
        <v>0</v>
      </c>
      <c r="AC2605" s="200">
        <v>0</v>
      </c>
      <c r="AD2605" s="200">
        <v>0</v>
      </c>
      <c r="AE2605" s="200">
        <v>0</v>
      </c>
      <c r="AF2605" s="200">
        <v>0</v>
      </c>
      <c r="AG2605" s="200">
        <v>0</v>
      </c>
      <c r="AH2605" s="200">
        <v>0</v>
      </c>
      <c r="AI2605" s="200">
        <v>0</v>
      </c>
      <c r="AJ2605" s="200">
        <v>0</v>
      </c>
      <c r="AK2605" s="200">
        <v>0</v>
      </c>
      <c r="AL2605" s="200">
        <v>0</v>
      </c>
      <c r="AM2605" s="200">
        <v>0</v>
      </c>
      <c r="AN2605" s="200">
        <v>0</v>
      </c>
      <c r="AO2605" s="200">
        <v>0</v>
      </c>
      <c r="AP2605" s="200">
        <v>0</v>
      </c>
      <c r="AQ2605" s="200">
        <v>0</v>
      </c>
      <c r="AR2605" s="213">
        <v>300</v>
      </c>
      <c r="AT2605" s="195">
        <f>SUBTOTAL(9,H2605:AS2605)</f>
        <v>3725</v>
      </c>
      <c r="AU2605" s="195"/>
      <c r="AV2605" s="80"/>
      <c r="AW2605" s="22"/>
      <c r="AX2605" s="80">
        <f>SUM(AT2605:AV2605)</f>
        <v>3725</v>
      </c>
    </row>
    <row r="2606" spans="1:50" ht="15.75" thickBot="1" x14ac:dyDescent="0.3">
      <c r="H2606" s="76">
        <f>SUM(H2604:H2605)</f>
        <v>4000</v>
      </c>
      <c r="I2606" s="76">
        <f t="shared" ref="I2606:AX2606" si="284">SUM(I2604:I2605)</f>
        <v>40</v>
      </c>
      <c r="J2606" s="76">
        <f t="shared" si="284"/>
        <v>200</v>
      </c>
      <c r="K2606" s="76">
        <f t="shared" si="284"/>
        <v>200</v>
      </c>
      <c r="L2606" s="76">
        <f t="shared" si="284"/>
        <v>0</v>
      </c>
      <c r="M2606" s="76">
        <f t="shared" si="284"/>
        <v>200</v>
      </c>
      <c r="N2606" s="76">
        <f t="shared" si="284"/>
        <v>100</v>
      </c>
      <c r="O2606" s="76">
        <f t="shared" si="284"/>
        <v>60</v>
      </c>
      <c r="P2606" s="76">
        <f t="shared" si="284"/>
        <v>40</v>
      </c>
      <c r="Q2606" s="76">
        <f t="shared" si="284"/>
        <v>500</v>
      </c>
      <c r="R2606" s="76">
        <f t="shared" si="284"/>
        <v>20</v>
      </c>
      <c r="S2606" s="76">
        <f t="shared" si="284"/>
        <v>20</v>
      </c>
      <c r="T2606" s="76">
        <f t="shared" si="284"/>
        <v>50</v>
      </c>
      <c r="U2606" s="76">
        <f t="shared" si="284"/>
        <v>400</v>
      </c>
      <c r="V2606" s="76">
        <f t="shared" si="284"/>
        <v>300</v>
      </c>
      <c r="W2606" s="76">
        <f t="shared" si="284"/>
        <v>300</v>
      </c>
      <c r="X2606" s="76">
        <f t="shared" si="284"/>
        <v>400</v>
      </c>
      <c r="Y2606" s="76">
        <f t="shared" si="284"/>
        <v>0</v>
      </c>
      <c r="Z2606" s="76">
        <f t="shared" si="284"/>
        <v>20</v>
      </c>
      <c r="AA2606" s="76">
        <f t="shared" si="284"/>
        <v>0</v>
      </c>
      <c r="AB2606" s="76">
        <f t="shared" si="284"/>
        <v>0</v>
      </c>
      <c r="AC2606" s="76">
        <f t="shared" si="284"/>
        <v>0</v>
      </c>
      <c r="AD2606" s="76">
        <f t="shared" si="284"/>
        <v>0</v>
      </c>
      <c r="AE2606" s="76">
        <f t="shared" si="284"/>
        <v>0</v>
      </c>
      <c r="AF2606" s="76">
        <f t="shared" si="284"/>
        <v>0</v>
      </c>
      <c r="AG2606" s="76">
        <f t="shared" si="284"/>
        <v>0</v>
      </c>
      <c r="AH2606" s="76">
        <f t="shared" si="284"/>
        <v>0</v>
      </c>
      <c r="AI2606" s="76">
        <f t="shared" si="284"/>
        <v>0</v>
      </c>
      <c r="AJ2606" s="76">
        <f t="shared" si="284"/>
        <v>0</v>
      </c>
      <c r="AK2606" s="76">
        <f t="shared" si="284"/>
        <v>0</v>
      </c>
      <c r="AL2606" s="76">
        <f t="shared" si="284"/>
        <v>0</v>
      </c>
      <c r="AM2606" s="76">
        <f t="shared" si="284"/>
        <v>0</v>
      </c>
      <c r="AN2606" s="76">
        <f t="shared" si="284"/>
        <v>0</v>
      </c>
      <c r="AO2606" s="76">
        <f t="shared" si="284"/>
        <v>0</v>
      </c>
      <c r="AP2606" s="76">
        <f t="shared" si="284"/>
        <v>0</v>
      </c>
      <c r="AQ2606" s="76">
        <f t="shared" si="284"/>
        <v>0</v>
      </c>
      <c r="AR2606" s="76">
        <f t="shared" si="284"/>
        <v>600</v>
      </c>
      <c r="AS2606" s="76">
        <f t="shared" si="284"/>
        <v>0</v>
      </c>
      <c r="AT2606" s="76">
        <f t="shared" si="284"/>
        <v>7450</v>
      </c>
      <c r="AU2606" s="76">
        <f t="shared" si="284"/>
        <v>27</v>
      </c>
      <c r="AV2606" s="76">
        <f t="shared" si="284"/>
        <v>0</v>
      </c>
      <c r="AW2606" s="76">
        <f t="shared" si="284"/>
        <v>0</v>
      </c>
      <c r="AX2606" s="76">
        <f t="shared" si="284"/>
        <v>7477</v>
      </c>
    </row>
    <row r="2608" spans="1:50" x14ac:dyDescent="0.25">
      <c r="A2608" s="53" t="s">
        <v>4532</v>
      </c>
    </row>
    <row r="2609" spans="1:50" x14ac:dyDescent="0.25">
      <c r="A2609" t="s">
        <v>4533</v>
      </c>
      <c r="B2609" s="11">
        <v>2248</v>
      </c>
      <c r="D2609" t="s">
        <v>2240</v>
      </c>
      <c r="E2609">
        <v>3247</v>
      </c>
      <c r="G2609" t="s">
        <v>4534</v>
      </c>
      <c r="H2609" s="200">
        <v>1500</v>
      </c>
      <c r="I2609" s="200">
        <v>20</v>
      </c>
      <c r="J2609" s="200">
        <v>100</v>
      </c>
      <c r="K2609" s="200">
        <v>100</v>
      </c>
      <c r="L2609" s="200">
        <v>0</v>
      </c>
      <c r="M2609" s="200">
        <v>100</v>
      </c>
      <c r="N2609" s="200">
        <v>50</v>
      </c>
      <c r="O2609" s="200">
        <v>30</v>
      </c>
      <c r="P2609" s="200">
        <v>20</v>
      </c>
      <c r="Q2609" s="200">
        <v>250</v>
      </c>
      <c r="R2609" s="200">
        <v>10</v>
      </c>
      <c r="S2609" s="200">
        <v>10</v>
      </c>
      <c r="T2609" s="200">
        <v>25</v>
      </c>
      <c r="U2609" s="200">
        <v>200</v>
      </c>
      <c r="V2609" s="200">
        <v>150</v>
      </c>
      <c r="W2609" s="200">
        <v>150</v>
      </c>
      <c r="X2609" s="200">
        <v>200</v>
      </c>
      <c r="Y2609" s="200">
        <v>0</v>
      </c>
      <c r="Z2609" s="200">
        <v>10</v>
      </c>
      <c r="AA2609" s="200">
        <v>0</v>
      </c>
      <c r="AB2609" s="200">
        <v>0</v>
      </c>
      <c r="AC2609" s="200">
        <v>0</v>
      </c>
      <c r="AD2609" s="200">
        <v>0</v>
      </c>
      <c r="AE2609" s="200">
        <v>0</v>
      </c>
      <c r="AF2609" s="200">
        <v>0</v>
      </c>
      <c r="AG2609" s="200">
        <v>0</v>
      </c>
      <c r="AH2609" s="200">
        <v>0</v>
      </c>
      <c r="AI2609" s="200">
        <v>0</v>
      </c>
      <c r="AJ2609" s="200">
        <v>0</v>
      </c>
      <c r="AK2609" s="200">
        <v>0</v>
      </c>
      <c r="AL2609" s="200">
        <v>0</v>
      </c>
      <c r="AM2609" s="200">
        <v>0</v>
      </c>
      <c r="AN2609" s="200">
        <v>0</v>
      </c>
      <c r="AO2609" s="200">
        <v>0</v>
      </c>
      <c r="AP2609" s="200">
        <v>0</v>
      </c>
      <c r="AQ2609" s="200">
        <v>0</v>
      </c>
      <c r="AR2609" s="200">
        <v>300</v>
      </c>
      <c r="AT2609">
        <f t="shared" ref="AT2609:AT2614" si="285">SUBTOTAL(9,H2609:AS2609)</f>
        <v>3225</v>
      </c>
      <c r="AX2609" s="80">
        <f t="shared" ref="AX2609:AX2614" si="286">SUM(AT2609:AV2609)</f>
        <v>3225</v>
      </c>
    </row>
    <row r="2610" spans="1:50" x14ac:dyDescent="0.25">
      <c r="A2610" t="s">
        <v>4535</v>
      </c>
      <c r="B2610" s="11">
        <v>2249</v>
      </c>
      <c r="D2610" t="s">
        <v>2152</v>
      </c>
      <c r="E2610">
        <v>7206</v>
      </c>
      <c r="G2610" t="s">
        <v>4536</v>
      </c>
      <c r="H2610" s="249">
        <v>2000</v>
      </c>
      <c r="I2610" s="249">
        <v>20</v>
      </c>
      <c r="J2610" s="249">
        <v>100</v>
      </c>
      <c r="K2610" s="249">
        <v>100</v>
      </c>
      <c r="L2610" s="249">
        <v>0</v>
      </c>
      <c r="M2610" s="249">
        <v>100</v>
      </c>
      <c r="N2610" s="249">
        <v>50</v>
      </c>
      <c r="O2610" s="249">
        <v>30</v>
      </c>
      <c r="P2610" s="249">
        <v>20</v>
      </c>
      <c r="Q2610" s="249">
        <v>250</v>
      </c>
      <c r="R2610" s="249">
        <v>10</v>
      </c>
      <c r="S2610" s="249">
        <v>10</v>
      </c>
      <c r="T2610" s="249">
        <v>25</v>
      </c>
      <c r="U2610" s="249">
        <v>200</v>
      </c>
      <c r="V2610" s="249">
        <v>150</v>
      </c>
      <c r="W2610" s="249">
        <v>150</v>
      </c>
      <c r="X2610" s="249">
        <v>200</v>
      </c>
      <c r="Y2610" s="249">
        <v>0</v>
      </c>
      <c r="Z2610" s="249">
        <v>10</v>
      </c>
      <c r="AA2610" s="200">
        <v>0</v>
      </c>
      <c r="AB2610" s="200">
        <v>0</v>
      </c>
      <c r="AC2610" s="200">
        <v>0</v>
      </c>
      <c r="AD2610" s="200">
        <v>0</v>
      </c>
      <c r="AE2610" s="200">
        <v>0</v>
      </c>
      <c r="AF2610" s="200">
        <v>0</v>
      </c>
      <c r="AG2610" s="200">
        <v>0</v>
      </c>
      <c r="AH2610" s="200">
        <v>0</v>
      </c>
      <c r="AI2610" s="200">
        <v>0</v>
      </c>
      <c r="AJ2610" s="200">
        <v>0</v>
      </c>
      <c r="AK2610" s="200">
        <v>0</v>
      </c>
      <c r="AL2610" s="200">
        <v>0</v>
      </c>
      <c r="AM2610" s="200">
        <v>0</v>
      </c>
      <c r="AN2610" s="200">
        <v>0</v>
      </c>
      <c r="AO2610" s="200">
        <v>0</v>
      </c>
      <c r="AP2610" s="200">
        <v>0</v>
      </c>
      <c r="AQ2610" s="200">
        <v>0</v>
      </c>
      <c r="AR2610" s="213">
        <v>300</v>
      </c>
      <c r="AT2610" s="195">
        <f t="shared" si="285"/>
        <v>3725</v>
      </c>
      <c r="AU2610" s="195"/>
      <c r="AV2610" s="80"/>
      <c r="AW2610" s="22"/>
      <c r="AX2610" s="80">
        <f t="shared" si="286"/>
        <v>3725</v>
      </c>
    </row>
    <row r="2611" spans="1:50" x14ac:dyDescent="0.25">
      <c r="A2611" t="s">
        <v>4537</v>
      </c>
      <c r="B2611" s="11">
        <v>2250</v>
      </c>
      <c r="D2611" t="s">
        <v>2240</v>
      </c>
      <c r="E2611">
        <v>3202</v>
      </c>
      <c r="G2611" t="s">
        <v>4538</v>
      </c>
      <c r="H2611" s="200">
        <v>1500</v>
      </c>
      <c r="I2611" s="200">
        <v>20</v>
      </c>
      <c r="J2611" s="200">
        <v>100</v>
      </c>
      <c r="K2611" s="200">
        <v>100</v>
      </c>
      <c r="L2611" s="200">
        <v>0</v>
      </c>
      <c r="M2611" s="200">
        <v>100</v>
      </c>
      <c r="N2611" s="200">
        <v>50</v>
      </c>
      <c r="O2611" s="200">
        <v>30</v>
      </c>
      <c r="P2611" s="200">
        <v>20</v>
      </c>
      <c r="Q2611" s="200">
        <v>250</v>
      </c>
      <c r="R2611" s="200">
        <v>10</v>
      </c>
      <c r="S2611" s="200">
        <v>10</v>
      </c>
      <c r="T2611" s="200">
        <v>25</v>
      </c>
      <c r="U2611" s="200">
        <v>200</v>
      </c>
      <c r="V2611" s="200">
        <v>150</v>
      </c>
      <c r="W2611" s="200">
        <v>150</v>
      </c>
      <c r="X2611" s="200">
        <v>200</v>
      </c>
      <c r="Y2611" s="200">
        <v>0</v>
      </c>
      <c r="Z2611" s="200">
        <v>10</v>
      </c>
      <c r="AA2611" s="200">
        <v>0</v>
      </c>
      <c r="AB2611" s="200">
        <v>0</v>
      </c>
      <c r="AC2611" s="200">
        <v>0</v>
      </c>
      <c r="AD2611" s="200">
        <v>0</v>
      </c>
      <c r="AE2611" s="200">
        <v>0</v>
      </c>
      <c r="AF2611" s="200">
        <v>0</v>
      </c>
      <c r="AG2611" s="200">
        <v>0</v>
      </c>
      <c r="AH2611" s="200">
        <v>0</v>
      </c>
      <c r="AI2611" s="200">
        <v>0</v>
      </c>
      <c r="AJ2611" s="200">
        <v>0</v>
      </c>
      <c r="AK2611" s="200">
        <v>0</v>
      </c>
      <c r="AL2611" s="200">
        <v>0</v>
      </c>
      <c r="AM2611" s="200">
        <v>0</v>
      </c>
      <c r="AN2611" s="200">
        <v>0</v>
      </c>
      <c r="AO2611" s="200">
        <v>0</v>
      </c>
      <c r="AP2611" s="200">
        <v>0</v>
      </c>
      <c r="AQ2611" s="200">
        <v>0</v>
      </c>
      <c r="AR2611" s="200">
        <v>300</v>
      </c>
      <c r="AT2611">
        <f t="shared" si="285"/>
        <v>3225</v>
      </c>
      <c r="AX2611" s="80">
        <f t="shared" si="286"/>
        <v>3225</v>
      </c>
    </row>
    <row r="2612" spans="1:50" x14ac:dyDescent="0.25">
      <c r="A2612" t="s">
        <v>4539</v>
      </c>
      <c r="B2612" s="11">
        <v>2251</v>
      </c>
      <c r="D2612" t="s">
        <v>2240</v>
      </c>
      <c r="E2612">
        <v>3120</v>
      </c>
      <c r="G2612" t="s">
        <v>826</v>
      </c>
      <c r="H2612" s="200">
        <v>1500</v>
      </c>
      <c r="I2612" s="200">
        <v>20</v>
      </c>
      <c r="J2612" s="200">
        <v>100</v>
      </c>
      <c r="K2612" s="200">
        <v>100</v>
      </c>
      <c r="L2612" s="200">
        <v>0</v>
      </c>
      <c r="M2612" s="200">
        <v>100</v>
      </c>
      <c r="N2612" s="200">
        <v>50</v>
      </c>
      <c r="O2612" s="200">
        <v>30</v>
      </c>
      <c r="P2612" s="200">
        <v>20</v>
      </c>
      <c r="Q2612" s="200">
        <v>250</v>
      </c>
      <c r="R2612" s="200">
        <v>10</v>
      </c>
      <c r="S2612" s="200">
        <v>10</v>
      </c>
      <c r="T2612" s="200">
        <v>25</v>
      </c>
      <c r="U2612" s="200">
        <v>200</v>
      </c>
      <c r="V2612" s="200">
        <v>150</v>
      </c>
      <c r="W2612" s="200">
        <v>150</v>
      </c>
      <c r="X2612" s="200">
        <v>200</v>
      </c>
      <c r="Y2612" s="200">
        <v>0</v>
      </c>
      <c r="Z2612" s="200">
        <v>10</v>
      </c>
      <c r="AA2612" s="200">
        <v>0</v>
      </c>
      <c r="AB2612" s="200">
        <v>0</v>
      </c>
      <c r="AC2612" s="200">
        <v>0</v>
      </c>
      <c r="AD2612" s="200">
        <v>0</v>
      </c>
      <c r="AE2612" s="200">
        <v>0</v>
      </c>
      <c r="AF2612" s="200">
        <v>0</v>
      </c>
      <c r="AG2612" s="200">
        <v>0</v>
      </c>
      <c r="AH2612" s="200">
        <v>0</v>
      </c>
      <c r="AI2612" s="200">
        <v>0</v>
      </c>
      <c r="AJ2612" s="200">
        <v>0</v>
      </c>
      <c r="AK2612" s="200">
        <v>0</v>
      </c>
      <c r="AL2612" s="200">
        <v>0</v>
      </c>
      <c r="AM2612" s="200">
        <v>0</v>
      </c>
      <c r="AN2612" s="200">
        <v>0</v>
      </c>
      <c r="AO2612" s="200">
        <v>0</v>
      </c>
      <c r="AP2612" s="200">
        <v>0</v>
      </c>
      <c r="AQ2612" s="200">
        <v>0</v>
      </c>
      <c r="AR2612" s="200">
        <v>300</v>
      </c>
      <c r="AT2612">
        <f t="shared" si="285"/>
        <v>3225</v>
      </c>
      <c r="AX2612" s="80">
        <f t="shared" si="286"/>
        <v>3225</v>
      </c>
    </row>
    <row r="2613" spans="1:50" x14ac:dyDescent="0.25">
      <c r="A2613" t="s">
        <v>4540</v>
      </c>
      <c r="B2613" s="11">
        <v>2252</v>
      </c>
      <c r="D2613" t="s">
        <v>2227</v>
      </c>
      <c r="E2613">
        <v>4117</v>
      </c>
      <c r="G2613" t="s">
        <v>4541</v>
      </c>
      <c r="H2613" s="249">
        <v>2000</v>
      </c>
      <c r="I2613" s="249">
        <v>20</v>
      </c>
      <c r="J2613" s="249">
        <v>100</v>
      </c>
      <c r="K2613" s="249">
        <v>100</v>
      </c>
      <c r="L2613" s="249">
        <v>0</v>
      </c>
      <c r="M2613" s="249">
        <v>100</v>
      </c>
      <c r="N2613" s="249">
        <v>50</v>
      </c>
      <c r="O2613" s="249">
        <v>30</v>
      </c>
      <c r="P2613" s="249">
        <v>20</v>
      </c>
      <c r="Q2613" s="249">
        <v>250</v>
      </c>
      <c r="R2613" s="249">
        <v>10</v>
      </c>
      <c r="S2613" s="249">
        <v>10</v>
      </c>
      <c r="T2613" s="249">
        <v>25</v>
      </c>
      <c r="U2613" s="249">
        <v>200</v>
      </c>
      <c r="V2613" s="249">
        <v>150</v>
      </c>
      <c r="W2613" s="249">
        <v>150</v>
      </c>
      <c r="X2613" s="249">
        <v>200</v>
      </c>
      <c r="Y2613" s="249">
        <v>0</v>
      </c>
      <c r="Z2613" s="249">
        <v>10</v>
      </c>
      <c r="AA2613" s="200">
        <v>0</v>
      </c>
      <c r="AB2613" s="200">
        <v>0</v>
      </c>
      <c r="AC2613" s="200">
        <v>0</v>
      </c>
      <c r="AD2613" s="200">
        <v>0</v>
      </c>
      <c r="AE2613" s="200">
        <v>0</v>
      </c>
      <c r="AF2613" s="200">
        <v>0</v>
      </c>
      <c r="AG2613" s="200">
        <v>0</v>
      </c>
      <c r="AH2613" s="200">
        <v>0</v>
      </c>
      <c r="AI2613" s="200">
        <v>0</v>
      </c>
      <c r="AJ2613" s="200">
        <v>0</v>
      </c>
      <c r="AK2613" s="200">
        <v>0</v>
      </c>
      <c r="AL2613" s="200">
        <v>0</v>
      </c>
      <c r="AM2613" s="200">
        <v>0</v>
      </c>
      <c r="AN2613" s="200">
        <v>0</v>
      </c>
      <c r="AO2613" s="200">
        <v>0</v>
      </c>
      <c r="AP2613" s="200">
        <v>0</v>
      </c>
      <c r="AQ2613" s="200">
        <v>0</v>
      </c>
      <c r="AR2613" s="213">
        <v>300</v>
      </c>
      <c r="AT2613" s="195">
        <f t="shared" si="285"/>
        <v>3725</v>
      </c>
      <c r="AU2613" s="195"/>
      <c r="AV2613" s="80"/>
      <c r="AW2613" s="22"/>
      <c r="AX2613" s="80">
        <f>SUM(AT2613:AV2613)</f>
        <v>3725</v>
      </c>
    </row>
    <row r="2614" spans="1:50" x14ac:dyDescent="0.25">
      <c r="A2614" t="s">
        <v>4542</v>
      </c>
      <c r="B2614" s="11">
        <v>2253</v>
      </c>
      <c r="D2614" t="s">
        <v>2240</v>
      </c>
      <c r="E2614">
        <v>3270</v>
      </c>
      <c r="G2614" t="s">
        <v>4543</v>
      </c>
      <c r="H2614" s="200">
        <v>1500</v>
      </c>
      <c r="I2614" s="200">
        <v>20</v>
      </c>
      <c r="J2614" s="200">
        <v>100</v>
      </c>
      <c r="K2614" s="200">
        <v>100</v>
      </c>
      <c r="L2614" s="200">
        <v>0</v>
      </c>
      <c r="M2614" s="200">
        <v>100</v>
      </c>
      <c r="N2614" s="200">
        <v>50</v>
      </c>
      <c r="O2614" s="200">
        <v>30</v>
      </c>
      <c r="P2614" s="200">
        <v>20</v>
      </c>
      <c r="Q2614" s="200">
        <v>250</v>
      </c>
      <c r="R2614" s="200">
        <v>10</v>
      </c>
      <c r="S2614" s="200">
        <v>10</v>
      </c>
      <c r="T2614" s="200">
        <v>25</v>
      </c>
      <c r="U2614" s="200">
        <v>200</v>
      </c>
      <c r="V2614" s="200">
        <v>150</v>
      </c>
      <c r="W2614" s="200">
        <v>150</v>
      </c>
      <c r="X2614" s="200">
        <v>200</v>
      </c>
      <c r="Y2614" s="200">
        <v>0</v>
      </c>
      <c r="Z2614" s="200">
        <v>10</v>
      </c>
      <c r="AA2614" s="200">
        <v>0</v>
      </c>
      <c r="AB2614" s="200">
        <v>0</v>
      </c>
      <c r="AC2614" s="200">
        <v>0</v>
      </c>
      <c r="AD2614" s="200">
        <v>0</v>
      </c>
      <c r="AE2614" s="200">
        <v>0</v>
      </c>
      <c r="AF2614" s="200">
        <v>0</v>
      </c>
      <c r="AG2614" s="200">
        <v>0</v>
      </c>
      <c r="AH2614" s="200">
        <v>0</v>
      </c>
      <c r="AI2614" s="200">
        <v>0</v>
      </c>
      <c r="AJ2614" s="200">
        <v>0</v>
      </c>
      <c r="AK2614" s="200">
        <v>0</v>
      </c>
      <c r="AL2614" s="200">
        <v>0</v>
      </c>
      <c r="AM2614" s="200">
        <v>0</v>
      </c>
      <c r="AN2614" s="200">
        <v>0</v>
      </c>
      <c r="AO2614" s="200">
        <v>0</v>
      </c>
      <c r="AP2614" s="200">
        <v>0</v>
      </c>
      <c r="AQ2614" s="200">
        <v>0</v>
      </c>
      <c r="AR2614" s="200">
        <v>300</v>
      </c>
      <c r="AT2614">
        <f t="shared" si="285"/>
        <v>3225</v>
      </c>
      <c r="AX2614" s="80">
        <f t="shared" si="286"/>
        <v>3225</v>
      </c>
    </row>
    <row r="2615" spans="1:50" ht="15.75" thickBot="1" x14ac:dyDescent="0.3">
      <c r="H2615" s="76">
        <f>SUM(H2609:H2614)</f>
        <v>10000</v>
      </c>
      <c r="I2615" s="76">
        <f t="shared" ref="I2615:AX2615" si="287">SUM(I2609:I2614)</f>
        <v>120</v>
      </c>
      <c r="J2615" s="76">
        <f t="shared" si="287"/>
        <v>600</v>
      </c>
      <c r="K2615" s="76">
        <f t="shared" si="287"/>
        <v>600</v>
      </c>
      <c r="L2615" s="76">
        <f t="shared" si="287"/>
        <v>0</v>
      </c>
      <c r="M2615" s="76">
        <f t="shared" si="287"/>
        <v>600</v>
      </c>
      <c r="N2615" s="76">
        <f t="shared" si="287"/>
        <v>300</v>
      </c>
      <c r="O2615" s="76">
        <f t="shared" si="287"/>
        <v>180</v>
      </c>
      <c r="P2615" s="76">
        <f t="shared" si="287"/>
        <v>120</v>
      </c>
      <c r="Q2615" s="76">
        <f t="shared" si="287"/>
        <v>1500</v>
      </c>
      <c r="R2615" s="76">
        <f t="shared" si="287"/>
        <v>60</v>
      </c>
      <c r="S2615" s="76">
        <f t="shared" si="287"/>
        <v>60</v>
      </c>
      <c r="T2615" s="76">
        <f t="shared" si="287"/>
        <v>150</v>
      </c>
      <c r="U2615" s="76">
        <f t="shared" si="287"/>
        <v>1200</v>
      </c>
      <c r="V2615" s="76">
        <f t="shared" si="287"/>
        <v>900</v>
      </c>
      <c r="W2615" s="76">
        <f t="shared" si="287"/>
        <v>900</v>
      </c>
      <c r="X2615" s="76">
        <f t="shared" si="287"/>
        <v>1200</v>
      </c>
      <c r="Y2615" s="76">
        <f t="shared" si="287"/>
        <v>0</v>
      </c>
      <c r="Z2615" s="76">
        <f t="shared" si="287"/>
        <v>60</v>
      </c>
      <c r="AA2615" s="76">
        <f t="shared" si="287"/>
        <v>0</v>
      </c>
      <c r="AB2615" s="76">
        <f t="shared" si="287"/>
        <v>0</v>
      </c>
      <c r="AC2615" s="76">
        <f t="shared" si="287"/>
        <v>0</v>
      </c>
      <c r="AD2615" s="76">
        <f t="shared" si="287"/>
        <v>0</v>
      </c>
      <c r="AE2615" s="76">
        <f t="shared" si="287"/>
        <v>0</v>
      </c>
      <c r="AF2615" s="76">
        <f t="shared" si="287"/>
        <v>0</v>
      </c>
      <c r="AG2615" s="76">
        <f t="shared" si="287"/>
        <v>0</v>
      </c>
      <c r="AH2615" s="76">
        <f t="shared" si="287"/>
        <v>0</v>
      </c>
      <c r="AI2615" s="76">
        <f t="shared" si="287"/>
        <v>0</v>
      </c>
      <c r="AJ2615" s="76">
        <f t="shared" si="287"/>
        <v>0</v>
      </c>
      <c r="AK2615" s="76">
        <f t="shared" si="287"/>
        <v>0</v>
      </c>
      <c r="AL2615" s="76">
        <f t="shared" si="287"/>
        <v>0</v>
      </c>
      <c r="AM2615" s="76">
        <f t="shared" si="287"/>
        <v>0</v>
      </c>
      <c r="AN2615" s="76">
        <f t="shared" si="287"/>
        <v>0</v>
      </c>
      <c r="AO2615" s="76">
        <f t="shared" si="287"/>
        <v>0</v>
      </c>
      <c r="AP2615" s="76">
        <f t="shared" si="287"/>
        <v>0</v>
      </c>
      <c r="AQ2615" s="76">
        <f t="shared" si="287"/>
        <v>0</v>
      </c>
      <c r="AR2615" s="76">
        <f t="shared" si="287"/>
        <v>1800</v>
      </c>
      <c r="AS2615" s="76">
        <f t="shared" si="287"/>
        <v>0</v>
      </c>
      <c r="AT2615" s="76">
        <f t="shared" si="287"/>
        <v>20350</v>
      </c>
      <c r="AU2615" s="76">
        <f t="shared" si="287"/>
        <v>0</v>
      </c>
      <c r="AV2615" s="76">
        <f t="shared" si="287"/>
        <v>0</v>
      </c>
      <c r="AW2615" s="76">
        <f t="shared" si="287"/>
        <v>0</v>
      </c>
      <c r="AX2615" s="76">
        <f t="shared" si="287"/>
        <v>20350</v>
      </c>
    </row>
    <row r="2617" spans="1:50" x14ac:dyDescent="0.25">
      <c r="A2617" s="53" t="s">
        <v>4544</v>
      </c>
    </row>
    <row r="2618" spans="1:50" x14ac:dyDescent="0.25">
      <c r="A2618" t="s">
        <v>4545</v>
      </c>
      <c r="B2618" s="11">
        <v>2254</v>
      </c>
      <c r="D2618" t="s">
        <v>2220</v>
      </c>
      <c r="E2618">
        <v>8114</v>
      </c>
      <c r="G2618" t="s">
        <v>4546</v>
      </c>
      <c r="H2618" s="249">
        <v>2500</v>
      </c>
      <c r="I2618" s="249">
        <v>20</v>
      </c>
      <c r="J2618" s="249">
        <v>100</v>
      </c>
      <c r="K2618" s="249">
        <v>100</v>
      </c>
      <c r="L2618" s="249">
        <v>0</v>
      </c>
      <c r="M2618" s="249">
        <v>100</v>
      </c>
      <c r="N2618" s="249">
        <v>50</v>
      </c>
      <c r="O2618" s="249">
        <v>30</v>
      </c>
      <c r="P2618" s="249">
        <v>20</v>
      </c>
      <c r="Q2618" s="249">
        <v>250</v>
      </c>
      <c r="R2618" s="249">
        <v>10</v>
      </c>
      <c r="S2618" s="249">
        <v>10</v>
      </c>
      <c r="T2618" s="249">
        <v>25</v>
      </c>
      <c r="U2618" s="249">
        <v>200</v>
      </c>
      <c r="V2618" s="249">
        <v>150</v>
      </c>
      <c r="W2618" s="249">
        <v>150</v>
      </c>
      <c r="X2618" s="249">
        <v>200</v>
      </c>
      <c r="Y2618" s="249">
        <v>0</v>
      </c>
      <c r="Z2618" s="249">
        <v>10</v>
      </c>
      <c r="AA2618" s="200">
        <v>0</v>
      </c>
      <c r="AB2618" s="200">
        <v>0</v>
      </c>
      <c r="AC2618" s="200">
        <v>0</v>
      </c>
      <c r="AD2618" s="200">
        <v>0</v>
      </c>
      <c r="AE2618" s="200">
        <v>0</v>
      </c>
      <c r="AF2618" s="200">
        <v>0</v>
      </c>
      <c r="AG2618" s="200">
        <v>0</v>
      </c>
      <c r="AH2618" s="200">
        <v>0</v>
      </c>
      <c r="AI2618" s="200">
        <v>0</v>
      </c>
      <c r="AJ2618" s="200">
        <v>0</v>
      </c>
      <c r="AK2618" s="200">
        <v>0</v>
      </c>
      <c r="AL2618" s="200">
        <v>0</v>
      </c>
      <c r="AM2618" s="200">
        <v>0</v>
      </c>
      <c r="AN2618" s="200">
        <v>0</v>
      </c>
      <c r="AO2618" s="200">
        <v>0</v>
      </c>
      <c r="AP2618" s="200">
        <v>0</v>
      </c>
      <c r="AQ2618" s="200">
        <v>0</v>
      </c>
      <c r="AR2618" s="200">
        <v>300</v>
      </c>
      <c r="AS2618" s="200"/>
      <c r="AT2618" s="195">
        <f t="shared" ref="AT2618:AT2628" si="288">SUBTOTAL(9,H2618:AS2618)</f>
        <v>4225</v>
      </c>
      <c r="AU2618" s="195"/>
      <c r="AV2618" s="80"/>
      <c r="AW2618" s="22"/>
      <c r="AX2618" s="80">
        <f t="shared" ref="AX2618:AX2628" si="289">SUM(AT2618:AV2618)</f>
        <v>4225</v>
      </c>
    </row>
    <row r="2619" spans="1:50" x14ac:dyDescent="0.25">
      <c r="A2619" t="s">
        <v>4547</v>
      </c>
      <c r="B2619" s="11">
        <v>2255</v>
      </c>
      <c r="D2619" t="s">
        <v>2152</v>
      </c>
      <c r="E2619">
        <v>7304</v>
      </c>
      <c r="G2619" t="s">
        <v>4548</v>
      </c>
      <c r="H2619" s="249">
        <v>2000</v>
      </c>
      <c r="I2619" s="249">
        <v>20</v>
      </c>
      <c r="J2619" s="249">
        <v>100</v>
      </c>
      <c r="K2619" s="249">
        <v>100</v>
      </c>
      <c r="L2619" s="249">
        <v>0</v>
      </c>
      <c r="M2619" s="249">
        <v>100</v>
      </c>
      <c r="N2619" s="249">
        <v>50</v>
      </c>
      <c r="O2619" s="249">
        <v>30</v>
      </c>
      <c r="P2619" s="249">
        <v>20</v>
      </c>
      <c r="Q2619" s="249">
        <v>250</v>
      </c>
      <c r="R2619" s="249">
        <v>10</v>
      </c>
      <c r="S2619" s="249">
        <v>10</v>
      </c>
      <c r="T2619" s="249">
        <v>25</v>
      </c>
      <c r="U2619" s="249">
        <v>200</v>
      </c>
      <c r="V2619" s="249">
        <v>150</v>
      </c>
      <c r="W2619" s="249">
        <v>150</v>
      </c>
      <c r="X2619" s="249">
        <v>200</v>
      </c>
      <c r="Y2619" s="249">
        <v>0</v>
      </c>
      <c r="Z2619" s="249">
        <v>10</v>
      </c>
      <c r="AA2619" s="200">
        <v>0</v>
      </c>
      <c r="AB2619" s="200">
        <v>0</v>
      </c>
      <c r="AC2619" s="200">
        <v>0</v>
      </c>
      <c r="AD2619" s="200">
        <v>0</v>
      </c>
      <c r="AE2619" s="200">
        <v>0</v>
      </c>
      <c r="AF2619" s="200">
        <v>0</v>
      </c>
      <c r="AG2619" s="200">
        <v>0</v>
      </c>
      <c r="AH2619" s="200">
        <v>0</v>
      </c>
      <c r="AI2619" s="200">
        <v>0</v>
      </c>
      <c r="AJ2619" s="200">
        <v>0</v>
      </c>
      <c r="AK2619" s="200">
        <v>0</v>
      </c>
      <c r="AL2619" s="200">
        <v>0</v>
      </c>
      <c r="AM2619" s="200">
        <v>0</v>
      </c>
      <c r="AN2619" s="200">
        <v>0</v>
      </c>
      <c r="AO2619" s="200">
        <v>0</v>
      </c>
      <c r="AP2619" s="200">
        <v>0</v>
      </c>
      <c r="AQ2619" s="200">
        <v>0</v>
      </c>
      <c r="AR2619" s="213">
        <v>300</v>
      </c>
      <c r="AT2619" s="195">
        <f t="shared" si="288"/>
        <v>3725</v>
      </c>
      <c r="AU2619" s="195"/>
      <c r="AV2619" s="80"/>
      <c r="AW2619" s="22"/>
      <c r="AX2619" s="80">
        <f t="shared" si="289"/>
        <v>3725</v>
      </c>
    </row>
    <row r="2620" spans="1:50" x14ac:dyDescent="0.25">
      <c r="A2620" t="s">
        <v>4549</v>
      </c>
      <c r="B2620" s="11">
        <v>2256</v>
      </c>
      <c r="D2620" t="s">
        <v>3432</v>
      </c>
      <c r="E2620">
        <v>2070</v>
      </c>
      <c r="G2620" t="s">
        <v>4550</v>
      </c>
      <c r="H2620" s="200">
        <v>1500</v>
      </c>
      <c r="I2620" s="200">
        <v>20</v>
      </c>
      <c r="J2620" s="200">
        <v>100</v>
      </c>
      <c r="K2620" s="200">
        <v>100</v>
      </c>
      <c r="L2620" s="200">
        <v>0</v>
      </c>
      <c r="M2620" s="200">
        <v>100</v>
      </c>
      <c r="N2620" s="200">
        <v>50</v>
      </c>
      <c r="O2620" s="200">
        <v>30</v>
      </c>
      <c r="P2620" s="200">
        <v>20</v>
      </c>
      <c r="Q2620" s="200">
        <v>250</v>
      </c>
      <c r="R2620" s="200">
        <v>10</v>
      </c>
      <c r="S2620" s="200">
        <v>10</v>
      </c>
      <c r="T2620" s="200">
        <v>25</v>
      </c>
      <c r="U2620" s="200">
        <v>200</v>
      </c>
      <c r="V2620" s="200">
        <v>150</v>
      </c>
      <c r="W2620" s="200">
        <v>150</v>
      </c>
      <c r="X2620" s="200">
        <v>200</v>
      </c>
      <c r="Y2620" s="200">
        <v>0</v>
      </c>
      <c r="Z2620" s="200">
        <v>10</v>
      </c>
      <c r="AA2620" s="200">
        <v>0</v>
      </c>
      <c r="AB2620" s="200">
        <v>0</v>
      </c>
      <c r="AC2620" s="200">
        <v>0</v>
      </c>
      <c r="AD2620" s="200">
        <v>0</v>
      </c>
      <c r="AE2620" s="200">
        <v>0</v>
      </c>
      <c r="AF2620" s="200">
        <v>0</v>
      </c>
      <c r="AG2620" s="200">
        <v>0</v>
      </c>
      <c r="AH2620" s="200">
        <v>0</v>
      </c>
      <c r="AI2620" s="200">
        <v>0</v>
      </c>
      <c r="AJ2620" s="200">
        <v>0</v>
      </c>
      <c r="AK2620" s="200">
        <v>0</v>
      </c>
      <c r="AL2620" s="200">
        <v>0</v>
      </c>
      <c r="AM2620" s="200">
        <v>0</v>
      </c>
      <c r="AN2620" s="200">
        <v>0</v>
      </c>
      <c r="AO2620" s="200">
        <v>0</v>
      </c>
      <c r="AP2620" s="200">
        <v>0</v>
      </c>
      <c r="AQ2620" s="200">
        <v>0</v>
      </c>
      <c r="AR2620" s="200">
        <v>300</v>
      </c>
      <c r="AT2620">
        <f t="shared" si="288"/>
        <v>3225</v>
      </c>
      <c r="AX2620" s="80">
        <f t="shared" si="289"/>
        <v>3225</v>
      </c>
    </row>
    <row r="2621" spans="1:50" x14ac:dyDescent="0.25">
      <c r="A2621" t="s">
        <v>4551</v>
      </c>
      <c r="B2621" s="11">
        <v>2257</v>
      </c>
      <c r="D2621" t="s">
        <v>3432</v>
      </c>
      <c r="E2621">
        <v>2161</v>
      </c>
      <c r="G2621" t="s">
        <v>2616</v>
      </c>
      <c r="H2621" s="200">
        <v>1500</v>
      </c>
      <c r="I2621" s="200">
        <v>20</v>
      </c>
      <c r="J2621" s="200">
        <v>100</v>
      </c>
      <c r="K2621" s="200">
        <v>100</v>
      </c>
      <c r="L2621" s="200">
        <v>0</v>
      </c>
      <c r="M2621" s="200">
        <v>100</v>
      </c>
      <c r="N2621" s="200">
        <v>50</v>
      </c>
      <c r="O2621" s="200">
        <v>30</v>
      </c>
      <c r="P2621" s="200">
        <v>20</v>
      </c>
      <c r="Q2621" s="200">
        <v>250</v>
      </c>
      <c r="R2621" s="200">
        <v>10</v>
      </c>
      <c r="S2621" s="200">
        <v>10</v>
      </c>
      <c r="T2621" s="200">
        <v>25</v>
      </c>
      <c r="U2621" s="200">
        <v>200</v>
      </c>
      <c r="V2621" s="200">
        <v>150</v>
      </c>
      <c r="W2621" s="200">
        <v>150</v>
      </c>
      <c r="X2621" s="200">
        <v>200</v>
      </c>
      <c r="Y2621" s="200">
        <v>0</v>
      </c>
      <c r="Z2621" s="200">
        <v>10</v>
      </c>
      <c r="AA2621" s="200">
        <v>0</v>
      </c>
      <c r="AB2621" s="200">
        <v>0</v>
      </c>
      <c r="AC2621" s="200">
        <v>0</v>
      </c>
      <c r="AD2621" s="200">
        <v>0</v>
      </c>
      <c r="AE2621" s="200">
        <v>0</v>
      </c>
      <c r="AF2621" s="200">
        <v>0</v>
      </c>
      <c r="AG2621" s="200">
        <v>0</v>
      </c>
      <c r="AH2621" s="200">
        <v>0</v>
      </c>
      <c r="AI2621" s="200">
        <v>0</v>
      </c>
      <c r="AJ2621" s="200">
        <v>0</v>
      </c>
      <c r="AK2621" s="200">
        <v>0</v>
      </c>
      <c r="AL2621" s="200">
        <v>0</v>
      </c>
      <c r="AM2621" s="200">
        <v>0</v>
      </c>
      <c r="AN2621" s="200">
        <v>0</v>
      </c>
      <c r="AO2621" s="200">
        <v>0</v>
      </c>
      <c r="AP2621" s="200">
        <v>0</v>
      </c>
      <c r="AQ2621" s="200">
        <v>0</v>
      </c>
      <c r="AR2621" s="200">
        <v>300</v>
      </c>
      <c r="AT2621">
        <f t="shared" si="288"/>
        <v>3225</v>
      </c>
      <c r="AX2621" s="80">
        <f t="shared" si="289"/>
        <v>3225</v>
      </c>
    </row>
    <row r="2622" spans="1:50" x14ac:dyDescent="0.25">
      <c r="A2622" t="s">
        <v>4552</v>
      </c>
      <c r="B2622" s="11">
        <v>2258</v>
      </c>
      <c r="D2622" t="s">
        <v>3432</v>
      </c>
      <c r="E2622">
        <v>2168</v>
      </c>
      <c r="G2622" t="s">
        <v>4553</v>
      </c>
      <c r="H2622" s="200">
        <v>1500</v>
      </c>
      <c r="I2622" s="200">
        <v>20</v>
      </c>
      <c r="J2622" s="200">
        <v>100</v>
      </c>
      <c r="K2622" s="200">
        <v>100</v>
      </c>
      <c r="L2622" s="200">
        <v>0</v>
      </c>
      <c r="M2622" s="200">
        <v>100</v>
      </c>
      <c r="N2622" s="200">
        <v>50</v>
      </c>
      <c r="O2622" s="200">
        <v>30</v>
      </c>
      <c r="P2622" s="200">
        <v>20</v>
      </c>
      <c r="Q2622" s="200">
        <v>250</v>
      </c>
      <c r="R2622" s="200">
        <v>10</v>
      </c>
      <c r="S2622" s="200">
        <v>10</v>
      </c>
      <c r="T2622" s="200">
        <v>25</v>
      </c>
      <c r="U2622" s="200">
        <v>200</v>
      </c>
      <c r="V2622" s="200">
        <v>150</v>
      </c>
      <c r="W2622" s="200">
        <v>150</v>
      </c>
      <c r="X2622" s="200">
        <v>200</v>
      </c>
      <c r="Y2622" s="200">
        <v>0</v>
      </c>
      <c r="Z2622" s="200">
        <v>10</v>
      </c>
      <c r="AA2622" s="200">
        <v>0</v>
      </c>
      <c r="AB2622" s="200">
        <v>0</v>
      </c>
      <c r="AC2622" s="200">
        <v>0</v>
      </c>
      <c r="AD2622" s="200">
        <v>0</v>
      </c>
      <c r="AE2622" s="200">
        <v>0</v>
      </c>
      <c r="AF2622" s="200">
        <v>0</v>
      </c>
      <c r="AG2622" s="200">
        <v>0</v>
      </c>
      <c r="AH2622" s="200">
        <v>0</v>
      </c>
      <c r="AI2622" s="200">
        <v>0</v>
      </c>
      <c r="AJ2622" s="200">
        <v>0</v>
      </c>
      <c r="AK2622" s="200">
        <v>0</v>
      </c>
      <c r="AL2622" s="200">
        <v>0</v>
      </c>
      <c r="AM2622" s="200">
        <v>0</v>
      </c>
      <c r="AN2622" s="200">
        <v>0</v>
      </c>
      <c r="AO2622" s="200">
        <v>0</v>
      </c>
      <c r="AP2622" s="200">
        <v>0</v>
      </c>
      <c r="AQ2622" s="200">
        <v>0</v>
      </c>
      <c r="AR2622" s="200">
        <v>300</v>
      </c>
      <c r="AT2622">
        <f t="shared" si="288"/>
        <v>3225</v>
      </c>
      <c r="AX2622" s="80">
        <f t="shared" si="289"/>
        <v>3225</v>
      </c>
    </row>
    <row r="2623" spans="1:50" x14ac:dyDescent="0.25">
      <c r="A2623" t="s">
        <v>4554</v>
      </c>
      <c r="B2623" s="11">
        <v>2259</v>
      </c>
      <c r="D2623" t="s">
        <v>2210</v>
      </c>
      <c r="E2623">
        <v>5506</v>
      </c>
      <c r="G2623" t="s">
        <v>4555</v>
      </c>
      <c r="H2623" s="200">
        <v>0</v>
      </c>
      <c r="I2623" s="200">
        <v>0</v>
      </c>
      <c r="J2623" s="200">
        <v>0</v>
      </c>
      <c r="K2623" s="200">
        <v>0</v>
      </c>
      <c r="L2623" s="200">
        <v>0</v>
      </c>
      <c r="M2623" s="200">
        <v>0</v>
      </c>
      <c r="N2623" s="200">
        <v>0</v>
      </c>
      <c r="O2623" s="200">
        <v>0</v>
      </c>
      <c r="P2623" s="200">
        <v>0</v>
      </c>
      <c r="Q2623" s="200">
        <v>0</v>
      </c>
      <c r="R2623" s="200">
        <v>0</v>
      </c>
      <c r="S2623" s="200">
        <v>0</v>
      </c>
      <c r="T2623" s="200">
        <v>0</v>
      </c>
      <c r="U2623" s="200">
        <v>0</v>
      </c>
      <c r="V2623" s="200">
        <v>0</v>
      </c>
      <c r="W2623" s="200">
        <v>0</v>
      </c>
      <c r="X2623" s="200">
        <v>130</v>
      </c>
      <c r="Y2623" s="200">
        <v>0</v>
      </c>
      <c r="Z2623" s="200">
        <v>10</v>
      </c>
      <c r="AA2623" s="200">
        <v>0</v>
      </c>
      <c r="AB2623" s="200">
        <v>0</v>
      </c>
      <c r="AC2623" s="200">
        <v>0</v>
      </c>
      <c r="AD2623" s="200">
        <v>0</v>
      </c>
      <c r="AE2623" s="200">
        <v>0</v>
      </c>
      <c r="AF2623" s="200">
        <v>0</v>
      </c>
      <c r="AG2623" s="200">
        <v>0</v>
      </c>
      <c r="AH2623" s="200">
        <v>0</v>
      </c>
      <c r="AI2623" s="200">
        <v>0</v>
      </c>
      <c r="AJ2623" s="200">
        <v>0</v>
      </c>
      <c r="AK2623" s="200">
        <v>0</v>
      </c>
      <c r="AL2623" s="200">
        <v>0</v>
      </c>
      <c r="AM2623" s="200">
        <v>0</v>
      </c>
      <c r="AN2623" s="200">
        <v>0</v>
      </c>
      <c r="AO2623" s="200">
        <v>0</v>
      </c>
      <c r="AP2623" s="200">
        <v>0</v>
      </c>
      <c r="AQ2623" s="200">
        <v>0</v>
      </c>
      <c r="AR2623" s="200">
        <v>300</v>
      </c>
      <c r="AT2623">
        <f t="shared" si="288"/>
        <v>440</v>
      </c>
      <c r="AX2623" s="80">
        <f t="shared" si="289"/>
        <v>440</v>
      </c>
    </row>
    <row r="2624" spans="1:50" x14ac:dyDescent="0.25">
      <c r="A2624" t="s">
        <v>4556</v>
      </c>
      <c r="B2624" s="11">
        <v>2260</v>
      </c>
      <c r="D2624" t="s">
        <v>2210</v>
      </c>
      <c r="E2624">
        <v>5112</v>
      </c>
      <c r="G2624" t="s">
        <v>4557</v>
      </c>
      <c r="H2624" s="249">
        <v>2500</v>
      </c>
      <c r="I2624" s="249">
        <v>20</v>
      </c>
      <c r="J2624" s="249">
        <v>100</v>
      </c>
      <c r="K2624" s="249">
        <v>100</v>
      </c>
      <c r="L2624" s="249">
        <v>0</v>
      </c>
      <c r="M2624" s="249">
        <v>100</v>
      </c>
      <c r="N2624" s="249">
        <v>50</v>
      </c>
      <c r="O2624" s="249">
        <v>30</v>
      </c>
      <c r="P2624" s="249">
        <v>20</v>
      </c>
      <c r="Q2624" s="249">
        <v>250</v>
      </c>
      <c r="R2624" s="249">
        <v>10</v>
      </c>
      <c r="S2624" s="249">
        <v>10</v>
      </c>
      <c r="T2624" s="249">
        <v>25</v>
      </c>
      <c r="U2624" s="249">
        <v>200</v>
      </c>
      <c r="V2624" s="249">
        <v>150</v>
      </c>
      <c r="W2624" s="249">
        <v>150</v>
      </c>
      <c r="X2624" s="249">
        <v>200</v>
      </c>
      <c r="Y2624" s="249">
        <v>0</v>
      </c>
      <c r="Z2624" s="249">
        <v>10</v>
      </c>
      <c r="AA2624" s="200">
        <v>0</v>
      </c>
      <c r="AB2624" s="200">
        <v>0</v>
      </c>
      <c r="AC2624" s="200">
        <v>0</v>
      </c>
      <c r="AD2624" s="200">
        <v>0</v>
      </c>
      <c r="AE2624" s="200">
        <v>0</v>
      </c>
      <c r="AF2624" s="200">
        <v>0</v>
      </c>
      <c r="AG2624" s="200">
        <v>0</v>
      </c>
      <c r="AH2624" s="200">
        <v>0</v>
      </c>
      <c r="AI2624" s="200">
        <v>0</v>
      </c>
      <c r="AJ2624" s="200">
        <v>0</v>
      </c>
      <c r="AK2624" s="200">
        <v>0</v>
      </c>
      <c r="AL2624" s="200">
        <v>0</v>
      </c>
      <c r="AM2624" s="200">
        <v>0</v>
      </c>
      <c r="AN2624" s="200">
        <v>0</v>
      </c>
      <c r="AO2624" s="200">
        <v>0</v>
      </c>
      <c r="AP2624" s="200">
        <v>0</v>
      </c>
      <c r="AQ2624" s="200">
        <v>0</v>
      </c>
      <c r="AR2624" s="200">
        <v>300</v>
      </c>
      <c r="AS2624" s="200"/>
      <c r="AT2624" s="195">
        <f t="shared" si="288"/>
        <v>4225</v>
      </c>
      <c r="AU2624" s="195"/>
      <c r="AV2624" s="80"/>
      <c r="AW2624" s="22"/>
      <c r="AX2624" s="80">
        <f t="shared" si="289"/>
        <v>4225</v>
      </c>
    </row>
    <row r="2625" spans="1:52" x14ac:dyDescent="0.25">
      <c r="A2625" t="s">
        <v>4558</v>
      </c>
      <c r="B2625" s="11">
        <v>2261</v>
      </c>
      <c r="D2625" t="s">
        <v>2210</v>
      </c>
      <c r="E2625">
        <v>5403</v>
      </c>
      <c r="G2625" t="s">
        <v>4559</v>
      </c>
      <c r="H2625" s="249">
        <v>2500</v>
      </c>
      <c r="I2625" s="249">
        <v>20</v>
      </c>
      <c r="J2625" s="249">
        <v>100</v>
      </c>
      <c r="K2625" s="249">
        <v>100</v>
      </c>
      <c r="L2625" s="249">
        <v>0</v>
      </c>
      <c r="M2625" s="249">
        <v>100</v>
      </c>
      <c r="N2625" s="249">
        <v>50</v>
      </c>
      <c r="O2625" s="249">
        <v>30</v>
      </c>
      <c r="P2625" s="249">
        <v>20</v>
      </c>
      <c r="Q2625" s="249">
        <v>250</v>
      </c>
      <c r="R2625" s="249">
        <v>10</v>
      </c>
      <c r="S2625" s="249">
        <v>10</v>
      </c>
      <c r="T2625" s="249">
        <v>25</v>
      </c>
      <c r="U2625" s="249">
        <v>200</v>
      </c>
      <c r="V2625" s="249">
        <v>150</v>
      </c>
      <c r="W2625" s="249">
        <v>150</v>
      </c>
      <c r="X2625" s="249">
        <v>200</v>
      </c>
      <c r="Y2625" s="249">
        <v>0</v>
      </c>
      <c r="Z2625" s="249">
        <v>10</v>
      </c>
      <c r="AA2625" s="200">
        <v>0</v>
      </c>
      <c r="AB2625" s="200">
        <v>0</v>
      </c>
      <c r="AC2625" s="200">
        <v>0</v>
      </c>
      <c r="AD2625" s="200">
        <v>0</v>
      </c>
      <c r="AE2625" s="200">
        <v>0</v>
      </c>
      <c r="AF2625" s="200">
        <v>0</v>
      </c>
      <c r="AG2625" s="200">
        <v>0</v>
      </c>
      <c r="AH2625" s="200">
        <v>0</v>
      </c>
      <c r="AI2625" s="200">
        <v>0</v>
      </c>
      <c r="AJ2625" s="200">
        <v>0</v>
      </c>
      <c r="AK2625" s="200">
        <v>0</v>
      </c>
      <c r="AL2625" s="200">
        <v>0</v>
      </c>
      <c r="AM2625" s="200">
        <v>0</v>
      </c>
      <c r="AN2625" s="200">
        <v>0</v>
      </c>
      <c r="AO2625" s="200">
        <v>0</v>
      </c>
      <c r="AP2625" s="200">
        <v>0</v>
      </c>
      <c r="AQ2625" s="200">
        <v>0</v>
      </c>
      <c r="AR2625" s="200">
        <v>300</v>
      </c>
      <c r="AS2625" s="200"/>
      <c r="AT2625" s="195">
        <f t="shared" si="288"/>
        <v>4225</v>
      </c>
      <c r="AU2625" s="195"/>
      <c r="AV2625" s="80"/>
      <c r="AW2625" s="22"/>
      <c r="AX2625" s="80">
        <f t="shared" si="289"/>
        <v>4225</v>
      </c>
    </row>
    <row r="2626" spans="1:52" x14ac:dyDescent="0.25">
      <c r="A2626" t="s">
        <v>4560</v>
      </c>
      <c r="B2626" s="11">
        <v>2262</v>
      </c>
      <c r="D2626" t="s">
        <v>3432</v>
      </c>
      <c r="E2626">
        <v>2142</v>
      </c>
      <c r="G2626" t="s">
        <v>4561</v>
      </c>
      <c r="H2626" s="200">
        <v>1500</v>
      </c>
      <c r="I2626" s="200">
        <v>20</v>
      </c>
      <c r="J2626" s="200">
        <v>100</v>
      </c>
      <c r="K2626" s="200">
        <v>100</v>
      </c>
      <c r="L2626" s="200">
        <v>0</v>
      </c>
      <c r="M2626" s="200">
        <v>100</v>
      </c>
      <c r="N2626" s="200">
        <v>50</v>
      </c>
      <c r="O2626" s="200">
        <v>30</v>
      </c>
      <c r="P2626" s="200">
        <v>20</v>
      </c>
      <c r="Q2626" s="200">
        <v>250</v>
      </c>
      <c r="R2626" s="200">
        <v>10</v>
      </c>
      <c r="S2626" s="200">
        <v>10</v>
      </c>
      <c r="T2626" s="200">
        <v>25</v>
      </c>
      <c r="U2626" s="200">
        <v>200</v>
      </c>
      <c r="V2626" s="200">
        <v>150</v>
      </c>
      <c r="W2626" s="200">
        <v>150</v>
      </c>
      <c r="X2626" s="200">
        <v>200</v>
      </c>
      <c r="Y2626" s="200">
        <v>0</v>
      </c>
      <c r="Z2626" s="200">
        <v>10</v>
      </c>
      <c r="AA2626" s="200">
        <v>0</v>
      </c>
      <c r="AB2626" s="200">
        <v>0</v>
      </c>
      <c r="AC2626" s="200">
        <v>0</v>
      </c>
      <c r="AD2626" s="200">
        <v>0</v>
      </c>
      <c r="AE2626" s="200">
        <v>0</v>
      </c>
      <c r="AF2626" s="200">
        <v>0</v>
      </c>
      <c r="AG2626" s="200">
        <v>0</v>
      </c>
      <c r="AH2626" s="200">
        <v>0</v>
      </c>
      <c r="AI2626" s="200">
        <v>0</v>
      </c>
      <c r="AJ2626" s="200">
        <v>0</v>
      </c>
      <c r="AK2626" s="200">
        <v>0</v>
      </c>
      <c r="AL2626" s="200">
        <v>0</v>
      </c>
      <c r="AM2626" s="200">
        <v>0</v>
      </c>
      <c r="AN2626" s="200">
        <v>0</v>
      </c>
      <c r="AO2626" s="200">
        <v>0</v>
      </c>
      <c r="AP2626" s="200">
        <v>0</v>
      </c>
      <c r="AQ2626" s="200">
        <v>0</v>
      </c>
      <c r="AR2626" s="200">
        <v>300</v>
      </c>
      <c r="AT2626">
        <f t="shared" si="288"/>
        <v>3225</v>
      </c>
      <c r="AX2626" s="80">
        <f t="shared" si="289"/>
        <v>3225</v>
      </c>
    </row>
    <row r="2627" spans="1:52" x14ac:dyDescent="0.25">
      <c r="A2627" t="s">
        <v>4562</v>
      </c>
      <c r="B2627" s="11">
        <v>2263</v>
      </c>
      <c r="D2627" t="s">
        <v>3432</v>
      </c>
      <c r="E2627">
        <v>2011</v>
      </c>
      <c r="G2627" t="s">
        <v>4563</v>
      </c>
      <c r="H2627" s="200">
        <v>1500</v>
      </c>
      <c r="I2627" s="200">
        <v>20</v>
      </c>
      <c r="J2627" s="200">
        <v>100</v>
      </c>
      <c r="K2627" s="200">
        <v>100</v>
      </c>
      <c r="L2627" s="200">
        <v>0</v>
      </c>
      <c r="M2627" s="200">
        <v>100</v>
      </c>
      <c r="N2627" s="200">
        <v>50</v>
      </c>
      <c r="O2627" s="200">
        <v>30</v>
      </c>
      <c r="P2627" s="200">
        <v>20</v>
      </c>
      <c r="Q2627" s="200">
        <v>250</v>
      </c>
      <c r="R2627" s="200">
        <v>10</v>
      </c>
      <c r="S2627" s="200">
        <v>10</v>
      </c>
      <c r="T2627" s="200">
        <v>25</v>
      </c>
      <c r="U2627" s="200">
        <v>200</v>
      </c>
      <c r="V2627" s="200">
        <v>150</v>
      </c>
      <c r="W2627" s="200">
        <v>150</v>
      </c>
      <c r="X2627" s="200">
        <v>200</v>
      </c>
      <c r="Y2627" s="200">
        <v>0</v>
      </c>
      <c r="Z2627" s="200">
        <v>10</v>
      </c>
      <c r="AA2627" s="200">
        <v>0</v>
      </c>
      <c r="AB2627" s="200">
        <v>0</v>
      </c>
      <c r="AC2627" s="200">
        <v>0</v>
      </c>
      <c r="AD2627" s="200">
        <v>0</v>
      </c>
      <c r="AE2627" s="200">
        <v>0</v>
      </c>
      <c r="AF2627" s="200">
        <v>0</v>
      </c>
      <c r="AG2627" s="200">
        <v>0</v>
      </c>
      <c r="AH2627" s="200">
        <v>0</v>
      </c>
      <c r="AI2627" s="200">
        <v>0</v>
      </c>
      <c r="AJ2627" s="200">
        <v>0</v>
      </c>
      <c r="AK2627" s="200">
        <v>0</v>
      </c>
      <c r="AL2627" s="200">
        <v>0</v>
      </c>
      <c r="AM2627" s="200">
        <v>0</v>
      </c>
      <c r="AN2627" s="200">
        <v>0</v>
      </c>
      <c r="AO2627" s="200">
        <v>0</v>
      </c>
      <c r="AP2627" s="200">
        <v>0</v>
      </c>
      <c r="AQ2627" s="200">
        <v>0</v>
      </c>
      <c r="AR2627" s="200">
        <v>300</v>
      </c>
      <c r="AT2627">
        <f t="shared" si="288"/>
        <v>3225</v>
      </c>
      <c r="AX2627" s="80">
        <f t="shared" si="289"/>
        <v>3225</v>
      </c>
    </row>
    <row r="2628" spans="1:52" x14ac:dyDescent="0.25">
      <c r="A2628" t="s">
        <v>4564</v>
      </c>
      <c r="B2628" s="11">
        <v>2264</v>
      </c>
      <c r="D2628" t="s">
        <v>3432</v>
      </c>
      <c r="E2628">
        <v>2234</v>
      </c>
      <c r="G2628" t="s">
        <v>4565</v>
      </c>
      <c r="H2628" s="200">
        <v>1500</v>
      </c>
      <c r="I2628" s="200">
        <v>20</v>
      </c>
      <c r="J2628" s="200">
        <v>100</v>
      </c>
      <c r="K2628" s="200">
        <v>100</v>
      </c>
      <c r="L2628" s="200">
        <v>0</v>
      </c>
      <c r="M2628" s="200">
        <v>100</v>
      </c>
      <c r="N2628" s="200">
        <v>50</v>
      </c>
      <c r="O2628" s="200">
        <v>30</v>
      </c>
      <c r="P2628" s="200">
        <v>20</v>
      </c>
      <c r="Q2628" s="200">
        <v>250</v>
      </c>
      <c r="R2628" s="200">
        <v>10</v>
      </c>
      <c r="S2628" s="200">
        <v>10</v>
      </c>
      <c r="T2628" s="200">
        <v>25</v>
      </c>
      <c r="U2628" s="200">
        <v>200</v>
      </c>
      <c r="V2628" s="200">
        <v>150</v>
      </c>
      <c r="W2628" s="200">
        <v>150</v>
      </c>
      <c r="X2628" s="200">
        <v>200</v>
      </c>
      <c r="Y2628" s="200">
        <v>0</v>
      </c>
      <c r="Z2628" s="200">
        <v>10</v>
      </c>
      <c r="AA2628" s="200">
        <v>0</v>
      </c>
      <c r="AB2628" s="200">
        <v>0</v>
      </c>
      <c r="AC2628" s="200">
        <v>0</v>
      </c>
      <c r="AD2628" s="200">
        <v>0</v>
      </c>
      <c r="AE2628" s="200">
        <v>0</v>
      </c>
      <c r="AF2628" s="200">
        <v>0</v>
      </c>
      <c r="AG2628" s="200">
        <v>0</v>
      </c>
      <c r="AH2628" s="200">
        <v>0</v>
      </c>
      <c r="AI2628" s="200">
        <v>0</v>
      </c>
      <c r="AJ2628" s="200">
        <v>0</v>
      </c>
      <c r="AK2628" s="200">
        <v>0</v>
      </c>
      <c r="AL2628" s="200">
        <v>0</v>
      </c>
      <c r="AM2628" s="200">
        <v>0</v>
      </c>
      <c r="AN2628" s="200">
        <v>0</v>
      </c>
      <c r="AO2628" s="200">
        <v>0</v>
      </c>
      <c r="AP2628" s="200">
        <v>0</v>
      </c>
      <c r="AQ2628" s="200">
        <v>0</v>
      </c>
      <c r="AR2628" s="200">
        <v>300</v>
      </c>
      <c r="AT2628">
        <f t="shared" si="288"/>
        <v>3225</v>
      </c>
      <c r="AX2628" s="80">
        <f t="shared" si="289"/>
        <v>3225</v>
      </c>
    </row>
    <row r="2629" spans="1:52" ht="15.75" thickBot="1" x14ac:dyDescent="0.3">
      <c r="H2629" s="76">
        <f>SUM(H2618:H2628)</f>
        <v>18500</v>
      </c>
      <c r="I2629" s="76">
        <f t="shared" ref="I2629:AX2629" si="290">SUM(I2618:I2628)</f>
        <v>200</v>
      </c>
      <c r="J2629" s="76">
        <f t="shared" si="290"/>
        <v>1000</v>
      </c>
      <c r="K2629" s="76">
        <f t="shared" si="290"/>
        <v>1000</v>
      </c>
      <c r="L2629" s="76">
        <f t="shared" si="290"/>
        <v>0</v>
      </c>
      <c r="M2629" s="76">
        <f t="shared" si="290"/>
        <v>1000</v>
      </c>
      <c r="N2629" s="76">
        <f t="shared" si="290"/>
        <v>500</v>
      </c>
      <c r="O2629" s="76">
        <f t="shared" si="290"/>
        <v>300</v>
      </c>
      <c r="P2629" s="76">
        <f t="shared" si="290"/>
        <v>200</v>
      </c>
      <c r="Q2629" s="76">
        <f t="shared" si="290"/>
        <v>2500</v>
      </c>
      <c r="R2629" s="76">
        <f t="shared" si="290"/>
        <v>100</v>
      </c>
      <c r="S2629" s="76">
        <f t="shared" si="290"/>
        <v>100</v>
      </c>
      <c r="T2629" s="76">
        <f t="shared" si="290"/>
        <v>250</v>
      </c>
      <c r="U2629" s="76">
        <f t="shared" si="290"/>
        <v>2000</v>
      </c>
      <c r="V2629" s="76">
        <f t="shared" si="290"/>
        <v>1500</v>
      </c>
      <c r="W2629" s="76">
        <f t="shared" si="290"/>
        <v>1500</v>
      </c>
      <c r="X2629" s="76">
        <f t="shared" si="290"/>
        <v>2130</v>
      </c>
      <c r="Y2629" s="76">
        <f t="shared" si="290"/>
        <v>0</v>
      </c>
      <c r="Z2629" s="76">
        <f t="shared" si="290"/>
        <v>110</v>
      </c>
      <c r="AA2629" s="76">
        <f t="shared" si="290"/>
        <v>0</v>
      </c>
      <c r="AB2629" s="76">
        <f t="shared" si="290"/>
        <v>0</v>
      </c>
      <c r="AC2629" s="76">
        <f t="shared" si="290"/>
        <v>0</v>
      </c>
      <c r="AD2629" s="76">
        <f t="shared" si="290"/>
        <v>0</v>
      </c>
      <c r="AE2629" s="76">
        <f t="shared" si="290"/>
        <v>0</v>
      </c>
      <c r="AF2629" s="76">
        <f t="shared" si="290"/>
        <v>0</v>
      </c>
      <c r="AG2629" s="76">
        <f t="shared" si="290"/>
        <v>0</v>
      </c>
      <c r="AH2629" s="76">
        <f t="shared" si="290"/>
        <v>0</v>
      </c>
      <c r="AI2629" s="76">
        <f t="shared" si="290"/>
        <v>0</v>
      </c>
      <c r="AJ2629" s="76">
        <f t="shared" si="290"/>
        <v>0</v>
      </c>
      <c r="AK2629" s="76">
        <f t="shared" si="290"/>
        <v>0</v>
      </c>
      <c r="AL2629" s="76">
        <f t="shared" si="290"/>
        <v>0</v>
      </c>
      <c r="AM2629" s="76">
        <f t="shared" si="290"/>
        <v>0</v>
      </c>
      <c r="AN2629" s="76">
        <f t="shared" si="290"/>
        <v>0</v>
      </c>
      <c r="AO2629" s="76">
        <f t="shared" si="290"/>
        <v>0</v>
      </c>
      <c r="AP2629" s="76">
        <f t="shared" si="290"/>
        <v>0</v>
      </c>
      <c r="AQ2629" s="76">
        <f t="shared" si="290"/>
        <v>0</v>
      </c>
      <c r="AR2629" s="76">
        <f t="shared" si="290"/>
        <v>3300</v>
      </c>
      <c r="AS2629" s="76">
        <f t="shared" si="290"/>
        <v>0</v>
      </c>
      <c r="AT2629" s="76">
        <f t="shared" si="290"/>
        <v>36190</v>
      </c>
      <c r="AU2629" s="76">
        <f t="shared" si="290"/>
        <v>0</v>
      </c>
      <c r="AV2629" s="76">
        <f t="shared" si="290"/>
        <v>0</v>
      </c>
      <c r="AW2629" s="76">
        <f t="shared" si="290"/>
        <v>0</v>
      </c>
      <c r="AX2629" s="76">
        <f t="shared" si="290"/>
        <v>36190</v>
      </c>
    </row>
    <row r="2631" spans="1:52" x14ac:dyDescent="0.25">
      <c r="A2631" s="53" t="s">
        <v>4566</v>
      </c>
    </row>
    <row r="2632" spans="1:52" x14ac:dyDescent="0.25">
      <c r="A2632" t="s">
        <v>4567</v>
      </c>
      <c r="B2632" s="11">
        <v>2265</v>
      </c>
      <c r="D2632" t="s">
        <v>2220</v>
      </c>
      <c r="E2632">
        <v>8026</v>
      </c>
      <c r="G2632" t="s">
        <v>4568</v>
      </c>
      <c r="H2632" s="249">
        <v>2500</v>
      </c>
      <c r="I2632" s="249">
        <v>20</v>
      </c>
      <c r="J2632" s="249">
        <v>100</v>
      </c>
      <c r="K2632" s="249">
        <v>100</v>
      </c>
      <c r="L2632" s="249">
        <v>0</v>
      </c>
      <c r="M2632" s="249">
        <v>100</v>
      </c>
      <c r="N2632" s="249">
        <v>50</v>
      </c>
      <c r="O2632" s="249">
        <v>30</v>
      </c>
      <c r="P2632" s="249">
        <v>20</v>
      </c>
      <c r="Q2632" s="249">
        <v>250</v>
      </c>
      <c r="R2632" s="249">
        <v>10</v>
      </c>
      <c r="S2632" s="249">
        <v>10</v>
      </c>
      <c r="T2632" s="249">
        <v>25</v>
      </c>
      <c r="U2632" s="249">
        <v>200</v>
      </c>
      <c r="V2632" s="249">
        <v>150</v>
      </c>
      <c r="W2632" s="249">
        <v>150</v>
      </c>
      <c r="X2632" s="249">
        <v>200</v>
      </c>
      <c r="Y2632" s="249">
        <v>0</v>
      </c>
      <c r="Z2632" s="249">
        <v>10</v>
      </c>
      <c r="AA2632" s="200">
        <v>0</v>
      </c>
      <c r="AB2632" s="200">
        <v>0</v>
      </c>
      <c r="AC2632" s="200">
        <v>0</v>
      </c>
      <c r="AD2632" s="200">
        <v>0</v>
      </c>
      <c r="AE2632" s="200">
        <v>0</v>
      </c>
      <c r="AF2632" s="200">
        <v>0</v>
      </c>
      <c r="AG2632" s="200">
        <v>0</v>
      </c>
      <c r="AH2632" s="200">
        <v>0</v>
      </c>
      <c r="AI2632" s="200">
        <v>0</v>
      </c>
      <c r="AJ2632" s="200">
        <v>0</v>
      </c>
      <c r="AK2632" s="200">
        <v>0</v>
      </c>
      <c r="AL2632" s="200">
        <v>0</v>
      </c>
      <c r="AM2632" s="200">
        <v>0</v>
      </c>
      <c r="AN2632" s="200">
        <v>0</v>
      </c>
      <c r="AO2632" s="200">
        <v>0</v>
      </c>
      <c r="AP2632" s="200">
        <v>0</v>
      </c>
      <c r="AQ2632" s="200">
        <v>0</v>
      </c>
      <c r="AR2632" s="200">
        <v>300</v>
      </c>
      <c r="AS2632" s="200"/>
      <c r="AT2632" s="195">
        <f t="shared" ref="AT2632:AT2640" si="291">SUBTOTAL(9,H2632:AS2632)</f>
        <v>4225</v>
      </c>
      <c r="AU2632" s="195"/>
      <c r="AV2632" s="80"/>
      <c r="AW2632" s="22"/>
      <c r="AX2632" s="80">
        <f t="shared" ref="AX2632:AX2651" si="292">SUM(AT2632:AV2632)</f>
        <v>4225</v>
      </c>
    </row>
    <row r="2633" spans="1:52" x14ac:dyDescent="0.25">
      <c r="A2633" t="s">
        <v>4569</v>
      </c>
      <c r="B2633" s="11">
        <v>2266</v>
      </c>
      <c r="D2633" t="s">
        <v>2227</v>
      </c>
      <c r="E2633">
        <v>4225</v>
      </c>
      <c r="G2633" t="s">
        <v>262</v>
      </c>
      <c r="H2633" s="249">
        <v>2000</v>
      </c>
      <c r="I2633" s="249">
        <v>20</v>
      </c>
      <c r="J2633" s="249">
        <v>100</v>
      </c>
      <c r="K2633" s="249">
        <v>100</v>
      </c>
      <c r="L2633" s="249">
        <v>0</v>
      </c>
      <c r="M2633" s="249">
        <v>100</v>
      </c>
      <c r="N2633" s="249">
        <v>50</v>
      </c>
      <c r="O2633" s="249">
        <v>30</v>
      </c>
      <c r="P2633" s="249">
        <v>20</v>
      </c>
      <c r="Q2633" s="249">
        <v>250</v>
      </c>
      <c r="R2633" s="249">
        <v>10</v>
      </c>
      <c r="S2633" s="249">
        <v>10</v>
      </c>
      <c r="T2633" s="249">
        <v>25</v>
      </c>
      <c r="U2633" s="249">
        <v>200</v>
      </c>
      <c r="V2633" s="249">
        <v>150</v>
      </c>
      <c r="W2633" s="249">
        <v>150</v>
      </c>
      <c r="X2633" s="249">
        <v>200</v>
      </c>
      <c r="Y2633" s="249">
        <v>0</v>
      </c>
      <c r="Z2633" s="249">
        <v>10</v>
      </c>
      <c r="AA2633" s="200">
        <v>0</v>
      </c>
      <c r="AB2633" s="200">
        <v>0</v>
      </c>
      <c r="AC2633" s="200">
        <v>0</v>
      </c>
      <c r="AD2633" s="200">
        <v>0</v>
      </c>
      <c r="AE2633" s="200">
        <v>0</v>
      </c>
      <c r="AF2633" s="200">
        <v>0</v>
      </c>
      <c r="AG2633" s="200">
        <v>0</v>
      </c>
      <c r="AH2633" s="200">
        <v>0</v>
      </c>
      <c r="AI2633" s="200">
        <v>0</v>
      </c>
      <c r="AJ2633" s="200">
        <v>0</v>
      </c>
      <c r="AK2633" s="200">
        <v>0</v>
      </c>
      <c r="AL2633" s="200">
        <v>0</v>
      </c>
      <c r="AM2633" s="200">
        <v>0</v>
      </c>
      <c r="AN2633" s="200">
        <v>0</v>
      </c>
      <c r="AO2633" s="200">
        <v>0</v>
      </c>
      <c r="AP2633" s="200">
        <v>0</v>
      </c>
      <c r="AQ2633" s="200">
        <v>0</v>
      </c>
      <c r="AR2633" s="213">
        <v>300</v>
      </c>
      <c r="AT2633" s="195">
        <f t="shared" si="291"/>
        <v>3725</v>
      </c>
      <c r="AU2633" s="195"/>
      <c r="AV2633" s="80"/>
      <c r="AW2633" s="22"/>
      <c r="AX2633" s="80">
        <f t="shared" si="292"/>
        <v>3725</v>
      </c>
    </row>
    <row r="2634" spans="1:52" x14ac:dyDescent="0.25">
      <c r="A2634" t="s">
        <v>4570</v>
      </c>
      <c r="B2634" s="11">
        <v>2267</v>
      </c>
      <c r="D2634" t="s">
        <v>2210</v>
      </c>
      <c r="E2634">
        <v>5510</v>
      </c>
      <c r="G2634" t="s">
        <v>4571</v>
      </c>
      <c r="H2634" s="249">
        <v>2500</v>
      </c>
      <c r="I2634" s="249">
        <v>20</v>
      </c>
      <c r="J2634" s="249">
        <v>100</v>
      </c>
      <c r="K2634" s="249">
        <v>100</v>
      </c>
      <c r="L2634" s="249">
        <v>0</v>
      </c>
      <c r="M2634" s="249">
        <v>100</v>
      </c>
      <c r="N2634" s="249">
        <v>50</v>
      </c>
      <c r="O2634" s="249">
        <v>30</v>
      </c>
      <c r="P2634" s="249">
        <v>20</v>
      </c>
      <c r="Q2634" s="249">
        <v>250</v>
      </c>
      <c r="R2634" s="249">
        <v>10</v>
      </c>
      <c r="S2634" s="249">
        <v>10</v>
      </c>
      <c r="T2634" s="249">
        <v>25</v>
      </c>
      <c r="U2634" s="249">
        <v>200</v>
      </c>
      <c r="V2634" s="249">
        <v>150</v>
      </c>
      <c r="W2634" s="249">
        <v>150</v>
      </c>
      <c r="X2634" s="249">
        <v>200</v>
      </c>
      <c r="Y2634" s="249">
        <v>0</v>
      </c>
      <c r="Z2634" s="249">
        <v>10</v>
      </c>
      <c r="AA2634" s="200">
        <v>0</v>
      </c>
      <c r="AB2634" s="200">
        <v>0</v>
      </c>
      <c r="AC2634" s="200">
        <v>0</v>
      </c>
      <c r="AD2634" s="200">
        <v>0</v>
      </c>
      <c r="AE2634" s="200">
        <v>0</v>
      </c>
      <c r="AF2634" s="200">
        <v>0</v>
      </c>
      <c r="AG2634" s="200">
        <v>0</v>
      </c>
      <c r="AH2634" s="200">
        <v>0</v>
      </c>
      <c r="AI2634" s="200">
        <v>0</v>
      </c>
      <c r="AJ2634" s="200">
        <v>0</v>
      </c>
      <c r="AK2634" s="200">
        <v>0</v>
      </c>
      <c r="AL2634" s="200">
        <v>0</v>
      </c>
      <c r="AM2634" s="200">
        <v>0</v>
      </c>
      <c r="AN2634" s="200">
        <v>0</v>
      </c>
      <c r="AO2634" s="200">
        <v>0</v>
      </c>
      <c r="AP2634" s="200">
        <v>0</v>
      </c>
      <c r="AQ2634" s="200">
        <v>0</v>
      </c>
      <c r="AR2634" s="200">
        <v>300</v>
      </c>
      <c r="AS2634" s="200"/>
      <c r="AT2634" s="195">
        <f t="shared" si="291"/>
        <v>4225</v>
      </c>
      <c r="AU2634" s="195"/>
      <c r="AV2634" s="80"/>
      <c r="AW2634" s="22"/>
      <c r="AX2634" s="80">
        <f t="shared" si="292"/>
        <v>4225</v>
      </c>
    </row>
    <row r="2635" spans="1:52" x14ac:dyDescent="0.25">
      <c r="A2635" t="s">
        <v>4572</v>
      </c>
      <c r="B2635" s="11">
        <v>2268</v>
      </c>
      <c r="D2635" t="s">
        <v>2240</v>
      </c>
      <c r="E2635">
        <v>3017</v>
      </c>
      <c r="G2635" t="s">
        <v>4573</v>
      </c>
      <c r="H2635" s="249">
        <v>1500</v>
      </c>
      <c r="I2635" s="249">
        <v>20</v>
      </c>
      <c r="J2635" s="249">
        <v>100</v>
      </c>
      <c r="K2635" s="249">
        <v>100</v>
      </c>
      <c r="L2635" s="249">
        <v>0</v>
      </c>
      <c r="M2635" s="249">
        <v>100</v>
      </c>
      <c r="N2635" s="249">
        <v>50</v>
      </c>
      <c r="O2635" s="249">
        <v>30</v>
      </c>
      <c r="P2635" s="249">
        <v>20</v>
      </c>
      <c r="Q2635" s="249">
        <v>250</v>
      </c>
      <c r="R2635" s="249">
        <v>10</v>
      </c>
      <c r="S2635" s="249">
        <v>10</v>
      </c>
      <c r="T2635" s="249">
        <v>25</v>
      </c>
      <c r="U2635" s="249">
        <v>200</v>
      </c>
      <c r="V2635" s="249">
        <v>150</v>
      </c>
      <c r="W2635" s="249">
        <v>150</v>
      </c>
      <c r="X2635" s="249">
        <v>200</v>
      </c>
      <c r="Y2635" s="249">
        <v>0</v>
      </c>
      <c r="Z2635" s="249">
        <v>10</v>
      </c>
      <c r="AA2635" s="200">
        <v>0</v>
      </c>
      <c r="AB2635" s="200">
        <v>0</v>
      </c>
      <c r="AC2635" s="200">
        <v>0</v>
      </c>
      <c r="AD2635" s="200">
        <v>0</v>
      </c>
      <c r="AE2635" s="200">
        <v>0</v>
      </c>
      <c r="AF2635" s="200">
        <v>0</v>
      </c>
      <c r="AG2635" s="200">
        <v>0</v>
      </c>
      <c r="AH2635" s="200">
        <v>0</v>
      </c>
      <c r="AI2635" s="200">
        <v>0</v>
      </c>
      <c r="AJ2635" s="200">
        <v>0</v>
      </c>
      <c r="AK2635" s="200">
        <v>0</v>
      </c>
      <c r="AL2635" s="200">
        <v>0</v>
      </c>
      <c r="AM2635" s="200">
        <v>0</v>
      </c>
      <c r="AN2635" s="200">
        <v>0</v>
      </c>
      <c r="AO2635" s="200">
        <v>0</v>
      </c>
      <c r="AP2635" s="200">
        <v>0</v>
      </c>
      <c r="AQ2635" s="200">
        <v>0</v>
      </c>
      <c r="AR2635" s="213">
        <v>300</v>
      </c>
      <c r="AT2635" s="195">
        <f t="shared" si="291"/>
        <v>3225</v>
      </c>
      <c r="AU2635" s="195">
        <v>500</v>
      </c>
      <c r="AV2635" s="80"/>
      <c r="AW2635" s="22"/>
      <c r="AX2635" s="80">
        <f t="shared" si="292"/>
        <v>3725</v>
      </c>
    </row>
    <row r="2636" spans="1:52" x14ac:dyDescent="0.25">
      <c r="A2636" t="s">
        <v>4574</v>
      </c>
      <c r="B2636" s="11">
        <v>2269</v>
      </c>
      <c r="D2636" t="s">
        <v>2240</v>
      </c>
      <c r="E2636">
        <v>3228</v>
      </c>
      <c r="G2636" t="s">
        <v>4575</v>
      </c>
      <c r="H2636" s="200">
        <v>1500</v>
      </c>
      <c r="I2636" s="200">
        <v>20</v>
      </c>
      <c r="J2636" s="200">
        <v>100</v>
      </c>
      <c r="K2636" s="200">
        <v>100</v>
      </c>
      <c r="L2636" s="200">
        <v>0</v>
      </c>
      <c r="M2636" s="200">
        <v>100</v>
      </c>
      <c r="N2636" s="200">
        <v>50</v>
      </c>
      <c r="O2636" s="200">
        <v>30</v>
      </c>
      <c r="P2636" s="200">
        <v>20</v>
      </c>
      <c r="Q2636" s="200">
        <v>250</v>
      </c>
      <c r="R2636" s="200">
        <v>10</v>
      </c>
      <c r="S2636" s="200">
        <v>10</v>
      </c>
      <c r="T2636" s="200">
        <v>25</v>
      </c>
      <c r="U2636" s="200">
        <v>200</v>
      </c>
      <c r="V2636" s="200">
        <v>150</v>
      </c>
      <c r="W2636" s="200">
        <v>150</v>
      </c>
      <c r="X2636" s="200">
        <v>200</v>
      </c>
      <c r="Y2636" s="200">
        <v>0</v>
      </c>
      <c r="Z2636" s="200">
        <v>10</v>
      </c>
      <c r="AA2636" s="200">
        <v>0</v>
      </c>
      <c r="AB2636" s="200">
        <v>0</v>
      </c>
      <c r="AC2636" s="200">
        <v>0</v>
      </c>
      <c r="AD2636" s="200">
        <v>0</v>
      </c>
      <c r="AE2636" s="200">
        <v>0</v>
      </c>
      <c r="AF2636" s="200">
        <v>0</v>
      </c>
      <c r="AG2636" s="200">
        <v>0</v>
      </c>
      <c r="AH2636" s="200">
        <v>0</v>
      </c>
      <c r="AI2636" s="200">
        <v>0</v>
      </c>
      <c r="AJ2636" s="200">
        <v>0</v>
      </c>
      <c r="AK2636" s="200">
        <v>0</v>
      </c>
      <c r="AL2636" s="200">
        <v>0</v>
      </c>
      <c r="AM2636" s="200">
        <v>0</v>
      </c>
      <c r="AN2636" s="200">
        <v>0</v>
      </c>
      <c r="AO2636" s="200">
        <v>0</v>
      </c>
      <c r="AP2636" s="200">
        <v>0</v>
      </c>
      <c r="AQ2636" s="200">
        <v>0</v>
      </c>
      <c r="AR2636" s="200">
        <v>300</v>
      </c>
      <c r="AT2636">
        <f t="shared" si="291"/>
        <v>3225</v>
      </c>
      <c r="AX2636" s="80">
        <f t="shared" si="292"/>
        <v>3225</v>
      </c>
    </row>
    <row r="2637" spans="1:52" x14ac:dyDescent="0.25">
      <c r="A2637" t="s">
        <v>4576</v>
      </c>
      <c r="B2637" s="11">
        <v>2270</v>
      </c>
      <c r="D2637" t="s">
        <v>3432</v>
      </c>
      <c r="E2637">
        <v>2130</v>
      </c>
      <c r="G2637" t="s">
        <v>4577</v>
      </c>
      <c r="H2637" s="200">
        <v>1500</v>
      </c>
      <c r="I2637" s="200">
        <v>20</v>
      </c>
      <c r="J2637" s="200">
        <v>100</v>
      </c>
      <c r="K2637" s="200">
        <v>100</v>
      </c>
      <c r="L2637" s="200">
        <v>0</v>
      </c>
      <c r="M2637" s="200">
        <v>100</v>
      </c>
      <c r="N2637" s="200">
        <v>50</v>
      </c>
      <c r="O2637" s="200">
        <v>30</v>
      </c>
      <c r="P2637" s="200">
        <v>20</v>
      </c>
      <c r="Q2637" s="200">
        <v>250</v>
      </c>
      <c r="R2637" s="200">
        <v>10</v>
      </c>
      <c r="S2637" s="200">
        <v>10</v>
      </c>
      <c r="T2637" s="200">
        <v>25</v>
      </c>
      <c r="U2637" s="200">
        <v>200</v>
      </c>
      <c r="V2637" s="200">
        <v>150</v>
      </c>
      <c r="W2637" s="200">
        <v>150</v>
      </c>
      <c r="X2637" s="200">
        <v>200</v>
      </c>
      <c r="Y2637" s="200">
        <v>0</v>
      </c>
      <c r="Z2637" s="200">
        <v>10</v>
      </c>
      <c r="AA2637" s="200">
        <v>0</v>
      </c>
      <c r="AB2637" s="200">
        <v>0</v>
      </c>
      <c r="AC2637" s="200">
        <v>0</v>
      </c>
      <c r="AD2637" s="200">
        <v>0</v>
      </c>
      <c r="AE2637" s="200">
        <v>0</v>
      </c>
      <c r="AF2637" s="200">
        <v>0</v>
      </c>
      <c r="AG2637" s="200">
        <v>0</v>
      </c>
      <c r="AH2637" s="200">
        <v>0</v>
      </c>
      <c r="AI2637" s="200">
        <v>0</v>
      </c>
      <c r="AJ2637" s="200">
        <v>0</v>
      </c>
      <c r="AK2637" s="200">
        <v>0</v>
      </c>
      <c r="AL2637" s="200">
        <v>0</v>
      </c>
      <c r="AM2637" s="200">
        <v>0</v>
      </c>
      <c r="AN2637" s="200">
        <v>0</v>
      </c>
      <c r="AO2637" s="200">
        <v>0</v>
      </c>
      <c r="AP2637" s="200">
        <v>0</v>
      </c>
      <c r="AQ2637" s="200">
        <v>0</v>
      </c>
      <c r="AR2637" s="200">
        <v>300</v>
      </c>
      <c r="AT2637">
        <f t="shared" si="291"/>
        <v>3225</v>
      </c>
      <c r="AX2637" s="80">
        <f t="shared" si="292"/>
        <v>3225</v>
      </c>
    </row>
    <row r="2638" spans="1:52" x14ac:dyDescent="0.25">
      <c r="A2638" t="s">
        <v>4578</v>
      </c>
      <c r="B2638" s="11">
        <v>2271</v>
      </c>
      <c r="D2638" t="s">
        <v>3432</v>
      </c>
      <c r="E2638">
        <v>2001</v>
      </c>
      <c r="G2638" t="s">
        <v>3084</v>
      </c>
      <c r="H2638" s="200">
        <v>1500</v>
      </c>
      <c r="I2638" s="200">
        <v>20</v>
      </c>
      <c r="J2638" s="200">
        <v>100</v>
      </c>
      <c r="K2638" s="200">
        <v>100</v>
      </c>
      <c r="L2638" s="200">
        <v>0</v>
      </c>
      <c r="M2638" s="200">
        <v>100</v>
      </c>
      <c r="N2638" s="200">
        <v>50</v>
      </c>
      <c r="O2638" s="200">
        <v>30</v>
      </c>
      <c r="P2638" s="200">
        <v>20</v>
      </c>
      <c r="Q2638" s="200">
        <v>250</v>
      </c>
      <c r="R2638" s="200">
        <v>10</v>
      </c>
      <c r="S2638" s="200">
        <v>10</v>
      </c>
      <c r="T2638" s="200">
        <v>25</v>
      </c>
      <c r="U2638" s="200">
        <v>200</v>
      </c>
      <c r="V2638" s="200">
        <v>150</v>
      </c>
      <c r="W2638" s="200">
        <v>150</v>
      </c>
      <c r="X2638" s="200">
        <v>200</v>
      </c>
      <c r="Y2638" s="200">
        <v>0</v>
      </c>
      <c r="Z2638" s="200">
        <v>10</v>
      </c>
      <c r="AA2638" s="200">
        <v>0</v>
      </c>
      <c r="AB2638" s="200">
        <v>0</v>
      </c>
      <c r="AC2638" s="200">
        <v>0</v>
      </c>
      <c r="AD2638" s="200">
        <v>0</v>
      </c>
      <c r="AE2638" s="200">
        <v>0</v>
      </c>
      <c r="AF2638" s="200">
        <v>0</v>
      </c>
      <c r="AG2638" s="200">
        <v>0</v>
      </c>
      <c r="AH2638" s="200">
        <v>0</v>
      </c>
      <c r="AI2638" s="200">
        <v>0</v>
      </c>
      <c r="AJ2638" s="200">
        <v>0</v>
      </c>
      <c r="AK2638" s="200">
        <v>0</v>
      </c>
      <c r="AL2638" s="200">
        <v>0</v>
      </c>
      <c r="AM2638" s="200">
        <v>0</v>
      </c>
      <c r="AN2638" s="200">
        <v>0</v>
      </c>
      <c r="AO2638" s="200">
        <v>0</v>
      </c>
      <c r="AP2638" s="200">
        <v>0</v>
      </c>
      <c r="AQ2638" s="200">
        <v>0</v>
      </c>
      <c r="AR2638" s="200">
        <v>300</v>
      </c>
      <c r="AT2638">
        <f t="shared" si="291"/>
        <v>3225</v>
      </c>
      <c r="AX2638" s="80">
        <f t="shared" si="292"/>
        <v>3225</v>
      </c>
    </row>
    <row r="2639" spans="1:52" x14ac:dyDescent="0.25">
      <c r="A2639" t="s">
        <v>4579</v>
      </c>
      <c r="B2639" s="11">
        <v>2272</v>
      </c>
      <c r="D2639" t="s">
        <v>3432</v>
      </c>
      <c r="E2639">
        <v>2169</v>
      </c>
      <c r="G2639" t="s">
        <v>4580</v>
      </c>
      <c r="H2639" s="200">
        <v>1500</v>
      </c>
      <c r="I2639" s="200">
        <v>20</v>
      </c>
      <c r="J2639" s="200">
        <v>100</v>
      </c>
      <c r="K2639" s="200">
        <v>100</v>
      </c>
      <c r="L2639" s="200">
        <v>0</v>
      </c>
      <c r="M2639" s="200">
        <v>100</v>
      </c>
      <c r="N2639" s="200">
        <v>50</v>
      </c>
      <c r="O2639" s="200">
        <v>30</v>
      </c>
      <c r="P2639" s="200">
        <v>20</v>
      </c>
      <c r="Q2639" s="200">
        <v>250</v>
      </c>
      <c r="R2639" s="200">
        <v>10</v>
      </c>
      <c r="S2639" s="200">
        <v>10</v>
      </c>
      <c r="T2639" s="200">
        <v>25</v>
      </c>
      <c r="U2639" s="200">
        <v>200</v>
      </c>
      <c r="V2639" s="200">
        <v>150</v>
      </c>
      <c r="W2639" s="200">
        <v>150</v>
      </c>
      <c r="X2639" s="200">
        <v>200</v>
      </c>
      <c r="Y2639" s="200">
        <v>0</v>
      </c>
      <c r="Z2639" s="200">
        <v>10</v>
      </c>
      <c r="AA2639" s="200">
        <v>0</v>
      </c>
      <c r="AB2639" s="200">
        <v>0</v>
      </c>
      <c r="AC2639" s="200">
        <v>0</v>
      </c>
      <c r="AD2639" s="200">
        <v>0</v>
      </c>
      <c r="AE2639" s="200">
        <v>0</v>
      </c>
      <c r="AF2639" s="200">
        <v>0</v>
      </c>
      <c r="AG2639" s="200">
        <v>0</v>
      </c>
      <c r="AH2639" s="200">
        <v>0</v>
      </c>
      <c r="AI2639" s="200">
        <v>0</v>
      </c>
      <c r="AJ2639" s="200">
        <v>0</v>
      </c>
      <c r="AK2639" s="200">
        <v>0</v>
      </c>
      <c r="AL2639" s="200">
        <v>0</v>
      </c>
      <c r="AM2639" s="200">
        <v>0</v>
      </c>
      <c r="AN2639" s="200">
        <v>0</v>
      </c>
      <c r="AO2639" s="200">
        <v>0</v>
      </c>
      <c r="AP2639" s="200">
        <v>0</v>
      </c>
      <c r="AQ2639" s="200">
        <v>0</v>
      </c>
      <c r="AR2639" s="200">
        <v>300</v>
      </c>
      <c r="AT2639">
        <f t="shared" si="291"/>
        <v>3225</v>
      </c>
      <c r="AX2639" s="80">
        <f t="shared" si="292"/>
        <v>3225</v>
      </c>
    </row>
    <row r="2640" spans="1:52" s="200" customFormat="1" x14ac:dyDescent="0.25">
      <c r="A2640" t="s">
        <v>4581</v>
      </c>
      <c r="B2640" s="11">
        <v>2273</v>
      </c>
      <c r="D2640" t="s">
        <v>2152</v>
      </c>
      <c r="E2640">
        <v>7031</v>
      </c>
      <c r="F2640"/>
      <c r="G2640" t="s">
        <v>4582</v>
      </c>
      <c r="H2640" s="249">
        <v>2000</v>
      </c>
      <c r="I2640" s="249">
        <v>20</v>
      </c>
      <c r="J2640" s="249">
        <v>100</v>
      </c>
      <c r="K2640" s="249">
        <v>100</v>
      </c>
      <c r="L2640" s="249">
        <v>0</v>
      </c>
      <c r="M2640" s="249">
        <v>100</v>
      </c>
      <c r="N2640" s="249">
        <v>50</v>
      </c>
      <c r="O2640" s="249">
        <v>30</v>
      </c>
      <c r="P2640" s="249">
        <v>20</v>
      </c>
      <c r="Q2640" s="249">
        <v>250</v>
      </c>
      <c r="R2640" s="249">
        <v>10</v>
      </c>
      <c r="S2640" s="249">
        <v>10</v>
      </c>
      <c r="T2640" s="249">
        <v>25</v>
      </c>
      <c r="U2640" s="249">
        <v>200</v>
      </c>
      <c r="V2640" s="249">
        <v>150</v>
      </c>
      <c r="W2640" s="249">
        <v>150</v>
      </c>
      <c r="X2640" s="249">
        <v>200</v>
      </c>
      <c r="Y2640" s="249">
        <v>0</v>
      </c>
      <c r="Z2640" s="249">
        <v>10</v>
      </c>
      <c r="AA2640" s="200">
        <v>0</v>
      </c>
      <c r="AB2640" s="200">
        <v>0</v>
      </c>
      <c r="AC2640" s="200">
        <v>0</v>
      </c>
      <c r="AD2640" s="200">
        <v>0</v>
      </c>
      <c r="AE2640" s="200">
        <v>0</v>
      </c>
      <c r="AF2640" s="200">
        <v>0</v>
      </c>
      <c r="AG2640" s="200">
        <v>0</v>
      </c>
      <c r="AH2640" s="200">
        <v>0</v>
      </c>
      <c r="AI2640" s="200">
        <v>0</v>
      </c>
      <c r="AJ2640" s="200">
        <v>0</v>
      </c>
      <c r="AK2640" s="200">
        <v>0</v>
      </c>
      <c r="AL2640" s="200">
        <v>0</v>
      </c>
      <c r="AM2640" s="200">
        <v>0</v>
      </c>
      <c r="AN2640" s="200">
        <v>0</v>
      </c>
      <c r="AO2640" s="200">
        <v>0</v>
      </c>
      <c r="AP2640" s="200">
        <v>0</v>
      </c>
      <c r="AQ2640" s="200">
        <v>0</v>
      </c>
      <c r="AR2640" s="213">
        <v>300</v>
      </c>
      <c r="AS2640"/>
      <c r="AT2640" s="195">
        <f t="shared" si="291"/>
        <v>3725</v>
      </c>
      <c r="AU2640" s="195"/>
      <c r="AV2640" s="80"/>
      <c r="AW2640" s="22"/>
      <c r="AX2640" s="80">
        <f t="shared" si="292"/>
        <v>3725</v>
      </c>
      <c r="AY2640"/>
      <c r="AZ2640"/>
    </row>
    <row r="2641" spans="1:52" x14ac:dyDescent="0.25">
      <c r="A2641" t="s">
        <v>4583</v>
      </c>
      <c r="B2641" s="11">
        <v>2274</v>
      </c>
      <c r="D2641" s="200" t="s">
        <v>2152</v>
      </c>
      <c r="E2641" s="200">
        <v>7202</v>
      </c>
      <c r="F2641" s="200"/>
      <c r="G2641" s="200" t="s">
        <v>2463</v>
      </c>
      <c r="H2641" s="200">
        <v>0</v>
      </c>
      <c r="I2641" s="200">
        <v>0</v>
      </c>
      <c r="J2641" s="200">
        <v>0</v>
      </c>
      <c r="K2641" s="200">
        <v>0</v>
      </c>
      <c r="L2641" s="200">
        <v>0</v>
      </c>
      <c r="M2641" s="200">
        <v>0</v>
      </c>
      <c r="N2641" s="200">
        <v>0</v>
      </c>
      <c r="O2641" s="200">
        <v>0</v>
      </c>
      <c r="P2641" s="200">
        <v>0</v>
      </c>
      <c r="Q2641" s="200">
        <v>0</v>
      </c>
      <c r="R2641" s="200">
        <v>0</v>
      </c>
      <c r="S2641" s="200">
        <v>0</v>
      </c>
      <c r="T2641" s="200">
        <v>0</v>
      </c>
      <c r="U2641" s="200">
        <v>0</v>
      </c>
      <c r="V2641" s="200">
        <v>0</v>
      </c>
      <c r="W2641" s="200">
        <v>0</v>
      </c>
      <c r="X2641" s="200">
        <v>0</v>
      </c>
      <c r="Y2641" s="200">
        <v>0</v>
      </c>
      <c r="Z2641" s="200">
        <v>0</v>
      </c>
      <c r="AA2641" s="200">
        <v>0</v>
      </c>
      <c r="AB2641" s="200">
        <v>0</v>
      </c>
      <c r="AC2641" s="200">
        <v>0</v>
      </c>
      <c r="AD2641" s="200">
        <v>0</v>
      </c>
      <c r="AE2641" s="200">
        <v>0</v>
      </c>
      <c r="AF2641" s="200">
        <v>0</v>
      </c>
      <c r="AG2641" s="200">
        <v>0</v>
      </c>
      <c r="AH2641" s="200">
        <v>0</v>
      </c>
      <c r="AI2641" s="200">
        <v>0</v>
      </c>
      <c r="AJ2641" s="200">
        <v>0</v>
      </c>
      <c r="AK2641" s="200">
        <v>2000</v>
      </c>
      <c r="AL2641" s="200">
        <v>100</v>
      </c>
      <c r="AM2641" s="200">
        <v>5000</v>
      </c>
      <c r="AN2641" s="200">
        <v>2900</v>
      </c>
      <c r="AO2641" s="200">
        <v>0</v>
      </c>
      <c r="AP2641" s="200">
        <v>0</v>
      </c>
      <c r="AQ2641" s="200">
        <v>0</v>
      </c>
      <c r="AR2641" s="200">
        <v>0</v>
      </c>
      <c r="AS2641" s="200"/>
      <c r="AT2641" s="249">
        <f>SUM(H2641:AS2641)</f>
        <v>10000</v>
      </c>
      <c r="AU2641" s="200"/>
      <c r="AV2641" s="200"/>
      <c r="AW2641" s="200"/>
      <c r="AX2641" s="80">
        <f t="shared" si="292"/>
        <v>10000</v>
      </c>
      <c r="AY2641" s="200"/>
      <c r="AZ2641" s="200"/>
    </row>
    <row r="2642" spans="1:52" x14ac:dyDescent="0.25">
      <c r="A2642" t="s">
        <v>4584</v>
      </c>
      <c r="B2642" s="11">
        <v>2275</v>
      </c>
      <c r="D2642" t="s">
        <v>2240</v>
      </c>
      <c r="E2642">
        <v>3224</v>
      </c>
      <c r="G2642" t="s">
        <v>4585</v>
      </c>
      <c r="H2642" s="200">
        <v>1500</v>
      </c>
      <c r="I2642" s="200">
        <v>20</v>
      </c>
      <c r="J2642" s="200">
        <v>100</v>
      </c>
      <c r="K2642" s="200">
        <v>100</v>
      </c>
      <c r="L2642" s="200">
        <v>0</v>
      </c>
      <c r="M2642" s="200">
        <v>100</v>
      </c>
      <c r="N2642" s="200">
        <v>50</v>
      </c>
      <c r="O2642" s="200">
        <v>30</v>
      </c>
      <c r="P2642" s="200">
        <v>20</v>
      </c>
      <c r="Q2642" s="200">
        <v>250</v>
      </c>
      <c r="R2642" s="200">
        <v>10</v>
      </c>
      <c r="S2642" s="200">
        <v>10</v>
      </c>
      <c r="T2642" s="200">
        <v>25</v>
      </c>
      <c r="U2642" s="200">
        <v>200</v>
      </c>
      <c r="V2642" s="200">
        <v>150</v>
      </c>
      <c r="W2642" s="200">
        <v>150</v>
      </c>
      <c r="X2642" s="200">
        <v>200</v>
      </c>
      <c r="Y2642" s="200">
        <v>0</v>
      </c>
      <c r="Z2642" s="200">
        <v>10</v>
      </c>
      <c r="AA2642" s="200">
        <v>0</v>
      </c>
      <c r="AB2642" s="200">
        <v>0</v>
      </c>
      <c r="AC2642" s="200">
        <v>0</v>
      </c>
      <c r="AD2642" s="200">
        <v>0</v>
      </c>
      <c r="AE2642" s="200">
        <v>0</v>
      </c>
      <c r="AF2642" s="200">
        <v>0</v>
      </c>
      <c r="AG2642" s="200">
        <v>0</v>
      </c>
      <c r="AH2642" s="200">
        <v>0</v>
      </c>
      <c r="AI2642" s="200">
        <v>0</v>
      </c>
      <c r="AJ2642" s="200">
        <v>0</v>
      </c>
      <c r="AK2642" s="200">
        <v>0</v>
      </c>
      <c r="AL2642" s="200">
        <v>0</v>
      </c>
      <c r="AM2642" s="200">
        <v>0</v>
      </c>
      <c r="AN2642" s="200">
        <v>0</v>
      </c>
      <c r="AO2642" s="200">
        <v>0</v>
      </c>
      <c r="AP2642" s="200">
        <v>0</v>
      </c>
      <c r="AQ2642" s="200">
        <v>0</v>
      </c>
      <c r="AR2642" s="200">
        <v>300</v>
      </c>
      <c r="AT2642">
        <f t="shared" ref="AT2642:AT2651" si="293">SUBTOTAL(9,H2642:AS2642)</f>
        <v>3225</v>
      </c>
      <c r="AX2642" s="80">
        <f t="shared" si="292"/>
        <v>3225</v>
      </c>
    </row>
    <row r="2643" spans="1:52" x14ac:dyDescent="0.25">
      <c r="A2643" t="s">
        <v>4586</v>
      </c>
      <c r="B2643" s="11">
        <v>2276</v>
      </c>
      <c r="D2643" t="s">
        <v>3432</v>
      </c>
      <c r="E2643">
        <v>2249</v>
      </c>
      <c r="G2643" t="s">
        <v>4587</v>
      </c>
      <c r="H2643" s="200">
        <v>0</v>
      </c>
      <c r="I2643" s="200">
        <v>0</v>
      </c>
      <c r="J2643" s="200">
        <v>0</v>
      </c>
      <c r="K2643" s="200">
        <v>0</v>
      </c>
      <c r="L2643" s="200">
        <v>0</v>
      </c>
      <c r="M2643" s="200">
        <v>0</v>
      </c>
      <c r="N2643" s="200">
        <v>0</v>
      </c>
      <c r="O2643" s="200">
        <v>0</v>
      </c>
      <c r="P2643" s="200">
        <v>0</v>
      </c>
      <c r="Q2643" s="200">
        <v>0</v>
      </c>
      <c r="R2643" s="200">
        <v>0</v>
      </c>
      <c r="S2643" s="200">
        <v>0</v>
      </c>
      <c r="T2643" s="200">
        <v>0</v>
      </c>
      <c r="U2643" s="200">
        <v>0</v>
      </c>
      <c r="V2643" s="200">
        <v>0</v>
      </c>
      <c r="W2643" s="200">
        <v>0</v>
      </c>
      <c r="X2643" s="200">
        <v>0</v>
      </c>
      <c r="Y2643" s="200">
        <v>0</v>
      </c>
      <c r="Z2643" s="200">
        <v>0</v>
      </c>
      <c r="AA2643" s="200">
        <v>0</v>
      </c>
      <c r="AB2643" s="200">
        <v>0</v>
      </c>
      <c r="AC2643" s="200">
        <v>0</v>
      </c>
      <c r="AD2643" s="200">
        <v>0</v>
      </c>
      <c r="AE2643" s="200">
        <v>0</v>
      </c>
      <c r="AF2643" s="200">
        <v>0</v>
      </c>
      <c r="AG2643" s="200">
        <v>0</v>
      </c>
      <c r="AH2643" s="200">
        <v>0</v>
      </c>
      <c r="AI2643" s="200">
        <v>0</v>
      </c>
      <c r="AJ2643" s="200">
        <v>0</v>
      </c>
      <c r="AK2643" s="200">
        <v>0</v>
      </c>
      <c r="AL2643" s="200">
        <v>0</v>
      </c>
      <c r="AM2643" s="200">
        <v>0</v>
      </c>
      <c r="AN2643" s="200">
        <v>0</v>
      </c>
      <c r="AO2643" s="200">
        <v>0</v>
      </c>
      <c r="AP2643" s="200">
        <v>0</v>
      </c>
      <c r="AQ2643" s="200">
        <v>0</v>
      </c>
      <c r="AR2643" s="200">
        <v>0</v>
      </c>
      <c r="AT2643">
        <f t="shared" si="293"/>
        <v>0</v>
      </c>
      <c r="AU2643" s="44">
        <v>3225</v>
      </c>
      <c r="AX2643" s="80">
        <f t="shared" si="292"/>
        <v>3225</v>
      </c>
    </row>
    <row r="2644" spans="1:52" x14ac:dyDescent="0.25">
      <c r="A2644" t="s">
        <v>4588</v>
      </c>
      <c r="B2644" s="11">
        <v>2277</v>
      </c>
      <c r="D2644" t="s">
        <v>2152</v>
      </c>
      <c r="E2644">
        <v>9565</v>
      </c>
      <c r="G2644" t="s">
        <v>2517</v>
      </c>
      <c r="H2644" s="249">
        <v>2000</v>
      </c>
      <c r="I2644" s="249">
        <v>20</v>
      </c>
      <c r="J2644" s="249">
        <v>100</v>
      </c>
      <c r="K2644" s="249">
        <v>100</v>
      </c>
      <c r="L2644" s="249">
        <v>0</v>
      </c>
      <c r="M2644" s="249">
        <v>100</v>
      </c>
      <c r="N2644" s="249">
        <v>50</v>
      </c>
      <c r="O2644" s="249">
        <v>30</v>
      </c>
      <c r="P2644" s="249">
        <v>20</v>
      </c>
      <c r="Q2644" s="249">
        <v>250</v>
      </c>
      <c r="R2644" s="249">
        <v>10</v>
      </c>
      <c r="S2644" s="249">
        <v>10</v>
      </c>
      <c r="T2644" s="249">
        <v>25</v>
      </c>
      <c r="U2644" s="249">
        <v>200</v>
      </c>
      <c r="V2644" s="249">
        <v>150</v>
      </c>
      <c r="W2644" s="249">
        <v>150</v>
      </c>
      <c r="X2644" s="249">
        <v>200</v>
      </c>
      <c r="Y2644" s="249">
        <v>0</v>
      </c>
      <c r="Z2644" s="249">
        <v>10</v>
      </c>
      <c r="AA2644" s="200">
        <v>0</v>
      </c>
      <c r="AB2644" s="200">
        <v>0</v>
      </c>
      <c r="AC2644" s="200">
        <v>0</v>
      </c>
      <c r="AD2644" s="200">
        <v>0</v>
      </c>
      <c r="AE2644" s="200">
        <v>0</v>
      </c>
      <c r="AF2644" s="200">
        <v>0</v>
      </c>
      <c r="AG2644" s="200">
        <v>0</v>
      </c>
      <c r="AH2644" s="200">
        <v>0</v>
      </c>
      <c r="AI2644" s="200">
        <v>0</v>
      </c>
      <c r="AJ2644" s="200">
        <v>0</v>
      </c>
      <c r="AK2644" s="200">
        <v>0</v>
      </c>
      <c r="AL2644" s="200">
        <v>0</v>
      </c>
      <c r="AM2644" s="200">
        <v>0</v>
      </c>
      <c r="AN2644" s="200">
        <v>0</v>
      </c>
      <c r="AO2644" s="200">
        <v>0</v>
      </c>
      <c r="AP2644" s="200">
        <v>0</v>
      </c>
      <c r="AQ2644" s="200">
        <v>0</v>
      </c>
      <c r="AR2644" s="213">
        <v>300</v>
      </c>
      <c r="AT2644" s="195">
        <f t="shared" si="293"/>
        <v>3725</v>
      </c>
      <c r="AU2644" s="195"/>
      <c r="AV2644" s="80"/>
      <c r="AW2644" s="22"/>
      <c r="AX2644" s="80">
        <f t="shared" si="292"/>
        <v>3725</v>
      </c>
    </row>
    <row r="2645" spans="1:52" x14ac:dyDescent="0.25">
      <c r="A2645" t="s">
        <v>4589</v>
      </c>
      <c r="B2645" s="11">
        <v>2278</v>
      </c>
      <c r="D2645" t="s">
        <v>2240</v>
      </c>
      <c r="E2645">
        <v>3025</v>
      </c>
      <c r="G2645" t="s">
        <v>4590</v>
      </c>
      <c r="H2645" s="200">
        <v>1500</v>
      </c>
      <c r="I2645" s="200">
        <v>20</v>
      </c>
      <c r="J2645" s="200">
        <v>100</v>
      </c>
      <c r="K2645" s="200">
        <v>100</v>
      </c>
      <c r="L2645" s="200">
        <v>0</v>
      </c>
      <c r="M2645" s="200">
        <v>100</v>
      </c>
      <c r="N2645" s="200">
        <v>50</v>
      </c>
      <c r="O2645" s="200">
        <v>30</v>
      </c>
      <c r="P2645" s="200">
        <v>20</v>
      </c>
      <c r="Q2645" s="200">
        <v>250</v>
      </c>
      <c r="R2645" s="200">
        <v>10</v>
      </c>
      <c r="S2645" s="200">
        <v>10</v>
      </c>
      <c r="T2645" s="200">
        <v>25</v>
      </c>
      <c r="U2645" s="200">
        <v>200</v>
      </c>
      <c r="V2645" s="200">
        <v>150</v>
      </c>
      <c r="W2645" s="200">
        <v>150</v>
      </c>
      <c r="X2645" s="200">
        <v>200</v>
      </c>
      <c r="Y2645" s="200">
        <v>0</v>
      </c>
      <c r="Z2645" s="200">
        <v>10</v>
      </c>
      <c r="AA2645" s="200">
        <v>0</v>
      </c>
      <c r="AB2645" s="200">
        <v>0</v>
      </c>
      <c r="AC2645" s="200">
        <v>0</v>
      </c>
      <c r="AD2645" s="200">
        <v>0</v>
      </c>
      <c r="AE2645" s="200">
        <v>0</v>
      </c>
      <c r="AF2645" s="200">
        <v>0</v>
      </c>
      <c r="AG2645" s="200">
        <v>0</v>
      </c>
      <c r="AH2645" s="200">
        <v>0</v>
      </c>
      <c r="AI2645" s="200">
        <v>0</v>
      </c>
      <c r="AJ2645" s="200">
        <v>0</v>
      </c>
      <c r="AK2645" s="200">
        <v>0</v>
      </c>
      <c r="AL2645" s="200">
        <v>0</v>
      </c>
      <c r="AM2645" s="200">
        <v>0</v>
      </c>
      <c r="AN2645" s="200">
        <v>0</v>
      </c>
      <c r="AO2645" s="200">
        <v>0</v>
      </c>
      <c r="AP2645" s="200">
        <v>0</v>
      </c>
      <c r="AQ2645" s="200">
        <v>0</v>
      </c>
      <c r="AR2645" s="200">
        <v>300</v>
      </c>
      <c r="AT2645">
        <f t="shared" si="293"/>
        <v>3225</v>
      </c>
      <c r="AX2645" s="80">
        <f t="shared" si="292"/>
        <v>3225</v>
      </c>
    </row>
    <row r="2646" spans="1:52" x14ac:dyDescent="0.25">
      <c r="A2646" t="s">
        <v>4591</v>
      </c>
      <c r="B2646" s="11">
        <v>2279</v>
      </c>
      <c r="D2646" t="s">
        <v>2210</v>
      </c>
      <c r="E2646">
        <v>5406</v>
      </c>
      <c r="G2646" t="s">
        <v>4592</v>
      </c>
      <c r="H2646" s="249">
        <v>2500</v>
      </c>
      <c r="I2646" s="249">
        <v>20</v>
      </c>
      <c r="J2646" s="249">
        <v>100</v>
      </c>
      <c r="K2646" s="249">
        <v>100</v>
      </c>
      <c r="L2646" s="249">
        <v>0</v>
      </c>
      <c r="M2646" s="249">
        <v>100</v>
      </c>
      <c r="N2646" s="249">
        <v>50</v>
      </c>
      <c r="O2646" s="249">
        <v>30</v>
      </c>
      <c r="P2646" s="249">
        <v>20</v>
      </c>
      <c r="Q2646" s="249">
        <v>250</v>
      </c>
      <c r="R2646" s="249">
        <v>10</v>
      </c>
      <c r="S2646" s="249">
        <v>10</v>
      </c>
      <c r="T2646" s="249">
        <v>25</v>
      </c>
      <c r="U2646" s="249">
        <v>200</v>
      </c>
      <c r="V2646" s="249">
        <v>150</v>
      </c>
      <c r="W2646" s="249">
        <v>150</v>
      </c>
      <c r="X2646" s="249">
        <v>200</v>
      </c>
      <c r="Y2646" s="249">
        <v>0</v>
      </c>
      <c r="Z2646" s="249">
        <v>10</v>
      </c>
      <c r="AA2646" s="200">
        <v>0</v>
      </c>
      <c r="AB2646" s="200">
        <v>0</v>
      </c>
      <c r="AC2646" s="200">
        <v>0</v>
      </c>
      <c r="AD2646" s="200">
        <v>0</v>
      </c>
      <c r="AE2646" s="200">
        <v>0</v>
      </c>
      <c r="AF2646" s="200">
        <v>0</v>
      </c>
      <c r="AG2646" s="200">
        <v>0</v>
      </c>
      <c r="AH2646" s="200">
        <v>0</v>
      </c>
      <c r="AI2646" s="200">
        <v>0</v>
      </c>
      <c r="AJ2646" s="200">
        <v>0</v>
      </c>
      <c r="AK2646" s="200">
        <v>0</v>
      </c>
      <c r="AL2646" s="200">
        <v>0</v>
      </c>
      <c r="AM2646" s="200">
        <v>0</v>
      </c>
      <c r="AN2646" s="200">
        <v>0</v>
      </c>
      <c r="AO2646" s="200">
        <v>0</v>
      </c>
      <c r="AP2646" s="200">
        <v>0</v>
      </c>
      <c r="AQ2646" s="200">
        <v>0</v>
      </c>
      <c r="AR2646" s="200">
        <v>300</v>
      </c>
      <c r="AS2646" s="200"/>
      <c r="AT2646" s="195">
        <f t="shared" si="293"/>
        <v>4225</v>
      </c>
      <c r="AU2646" s="195"/>
      <c r="AV2646" s="80"/>
      <c r="AW2646" s="22"/>
      <c r="AX2646" s="80">
        <f t="shared" si="292"/>
        <v>4225</v>
      </c>
    </row>
    <row r="2647" spans="1:52" x14ac:dyDescent="0.25">
      <c r="A2647" t="s">
        <v>4593</v>
      </c>
      <c r="B2647" s="11">
        <v>2280</v>
      </c>
      <c r="D2647" t="s">
        <v>3432</v>
      </c>
      <c r="E2647">
        <v>2044</v>
      </c>
      <c r="G2647" t="s">
        <v>4594</v>
      </c>
      <c r="H2647" s="200">
        <v>1500</v>
      </c>
      <c r="I2647" s="200">
        <v>20</v>
      </c>
      <c r="J2647" s="200">
        <v>100</v>
      </c>
      <c r="K2647" s="200">
        <v>100</v>
      </c>
      <c r="L2647" s="200">
        <v>0</v>
      </c>
      <c r="M2647" s="200">
        <v>100</v>
      </c>
      <c r="N2647" s="200">
        <v>50</v>
      </c>
      <c r="O2647" s="200">
        <v>30</v>
      </c>
      <c r="P2647" s="200">
        <v>20</v>
      </c>
      <c r="Q2647" s="200">
        <v>250</v>
      </c>
      <c r="R2647" s="200">
        <v>10</v>
      </c>
      <c r="S2647" s="200">
        <v>10</v>
      </c>
      <c r="T2647" s="200">
        <v>25</v>
      </c>
      <c r="U2647" s="200">
        <v>200</v>
      </c>
      <c r="V2647" s="200">
        <v>150</v>
      </c>
      <c r="W2647" s="200">
        <v>150</v>
      </c>
      <c r="X2647" s="200">
        <v>200</v>
      </c>
      <c r="Y2647" s="200">
        <v>0</v>
      </c>
      <c r="Z2647" s="200">
        <v>10</v>
      </c>
      <c r="AA2647" s="200">
        <v>0</v>
      </c>
      <c r="AB2647" s="200">
        <v>0</v>
      </c>
      <c r="AC2647" s="200">
        <v>0</v>
      </c>
      <c r="AD2647" s="200">
        <v>0</v>
      </c>
      <c r="AE2647" s="200">
        <v>0</v>
      </c>
      <c r="AF2647" s="200">
        <v>0</v>
      </c>
      <c r="AG2647" s="200">
        <v>0</v>
      </c>
      <c r="AH2647" s="200">
        <v>0</v>
      </c>
      <c r="AI2647" s="200">
        <v>0</v>
      </c>
      <c r="AJ2647" s="200">
        <v>0</v>
      </c>
      <c r="AK2647" s="200">
        <v>0</v>
      </c>
      <c r="AL2647" s="200">
        <v>0</v>
      </c>
      <c r="AM2647" s="200">
        <v>0</v>
      </c>
      <c r="AN2647" s="200">
        <v>0</v>
      </c>
      <c r="AO2647" s="200">
        <v>0</v>
      </c>
      <c r="AP2647" s="200">
        <v>0</v>
      </c>
      <c r="AQ2647" s="200">
        <v>0</v>
      </c>
      <c r="AR2647" s="200">
        <v>300</v>
      </c>
      <c r="AT2647">
        <f t="shared" si="293"/>
        <v>3225</v>
      </c>
      <c r="AX2647" s="80">
        <f t="shared" si="292"/>
        <v>3225</v>
      </c>
    </row>
    <row r="2648" spans="1:52" x14ac:dyDescent="0.25">
      <c r="A2648" t="s">
        <v>4595</v>
      </c>
      <c r="B2648" s="11">
        <v>2281</v>
      </c>
      <c r="D2648" t="s">
        <v>3432</v>
      </c>
      <c r="E2648">
        <v>2061</v>
      </c>
      <c r="G2648" t="s">
        <v>4596</v>
      </c>
      <c r="H2648" s="200">
        <v>1500</v>
      </c>
      <c r="I2648" s="200">
        <v>20</v>
      </c>
      <c r="J2648" s="200">
        <v>100</v>
      </c>
      <c r="K2648" s="200">
        <v>100</v>
      </c>
      <c r="L2648" s="200">
        <v>0</v>
      </c>
      <c r="M2648" s="200">
        <v>100</v>
      </c>
      <c r="N2648" s="200">
        <v>50</v>
      </c>
      <c r="O2648" s="200">
        <v>30</v>
      </c>
      <c r="P2648" s="200">
        <v>20</v>
      </c>
      <c r="Q2648" s="200">
        <v>250</v>
      </c>
      <c r="R2648" s="200">
        <v>10</v>
      </c>
      <c r="S2648" s="200">
        <v>10</v>
      </c>
      <c r="T2648" s="200">
        <v>25</v>
      </c>
      <c r="U2648" s="200">
        <v>200</v>
      </c>
      <c r="V2648" s="200">
        <v>150</v>
      </c>
      <c r="W2648" s="200">
        <v>150</v>
      </c>
      <c r="X2648" s="200">
        <v>200</v>
      </c>
      <c r="Y2648" s="200">
        <v>0</v>
      </c>
      <c r="Z2648" s="200">
        <v>10</v>
      </c>
      <c r="AA2648" s="200">
        <v>0</v>
      </c>
      <c r="AB2648" s="200">
        <v>0</v>
      </c>
      <c r="AC2648" s="200">
        <v>0</v>
      </c>
      <c r="AD2648" s="200">
        <v>0</v>
      </c>
      <c r="AE2648" s="200">
        <v>0</v>
      </c>
      <c r="AF2648" s="200">
        <v>0</v>
      </c>
      <c r="AG2648" s="200">
        <v>0</v>
      </c>
      <c r="AH2648" s="200">
        <v>0</v>
      </c>
      <c r="AI2648" s="200">
        <v>0</v>
      </c>
      <c r="AJ2648" s="200">
        <v>0</v>
      </c>
      <c r="AK2648" s="200">
        <v>0</v>
      </c>
      <c r="AL2648" s="200">
        <v>0</v>
      </c>
      <c r="AM2648" s="200">
        <v>0</v>
      </c>
      <c r="AN2648" s="200">
        <v>0</v>
      </c>
      <c r="AO2648" s="200">
        <v>0</v>
      </c>
      <c r="AP2648" s="200">
        <v>0</v>
      </c>
      <c r="AQ2648" s="200">
        <v>0</v>
      </c>
      <c r="AR2648" s="200">
        <v>300</v>
      </c>
      <c r="AT2648">
        <f t="shared" si="293"/>
        <v>3225</v>
      </c>
      <c r="AX2648" s="80">
        <f t="shared" si="292"/>
        <v>3225</v>
      </c>
    </row>
    <row r="2649" spans="1:52" x14ac:dyDescent="0.25">
      <c r="A2649" t="s">
        <v>4597</v>
      </c>
      <c r="B2649" s="11">
        <v>2282</v>
      </c>
      <c r="D2649" t="s">
        <v>3432</v>
      </c>
      <c r="E2649">
        <v>2236</v>
      </c>
      <c r="G2649" t="s">
        <v>4598</v>
      </c>
      <c r="H2649" s="200">
        <v>1500</v>
      </c>
      <c r="I2649" s="200">
        <v>20</v>
      </c>
      <c r="J2649" s="200">
        <v>100</v>
      </c>
      <c r="K2649" s="200">
        <v>100</v>
      </c>
      <c r="L2649" s="200">
        <v>0</v>
      </c>
      <c r="M2649" s="200">
        <v>100</v>
      </c>
      <c r="N2649" s="200">
        <v>50</v>
      </c>
      <c r="O2649" s="200">
        <v>30</v>
      </c>
      <c r="P2649" s="200">
        <v>20</v>
      </c>
      <c r="Q2649" s="200">
        <v>250</v>
      </c>
      <c r="R2649" s="200">
        <v>10</v>
      </c>
      <c r="S2649" s="200">
        <v>10</v>
      </c>
      <c r="T2649" s="200">
        <v>25</v>
      </c>
      <c r="U2649" s="200">
        <v>200</v>
      </c>
      <c r="V2649" s="200">
        <v>150</v>
      </c>
      <c r="W2649" s="200">
        <v>150</v>
      </c>
      <c r="X2649" s="200">
        <v>200</v>
      </c>
      <c r="Y2649" s="200">
        <v>0</v>
      </c>
      <c r="Z2649" s="200">
        <v>10</v>
      </c>
      <c r="AA2649" s="200">
        <v>0</v>
      </c>
      <c r="AB2649" s="200">
        <v>0</v>
      </c>
      <c r="AC2649" s="200">
        <v>0</v>
      </c>
      <c r="AD2649" s="200">
        <v>0</v>
      </c>
      <c r="AE2649" s="200">
        <v>0</v>
      </c>
      <c r="AF2649" s="200">
        <v>0</v>
      </c>
      <c r="AG2649" s="200">
        <v>0</v>
      </c>
      <c r="AH2649" s="200">
        <v>0</v>
      </c>
      <c r="AI2649" s="200">
        <v>0</v>
      </c>
      <c r="AJ2649" s="200">
        <v>0</v>
      </c>
      <c r="AK2649" s="200">
        <v>0</v>
      </c>
      <c r="AL2649" s="200">
        <v>0</v>
      </c>
      <c r="AM2649" s="200">
        <v>0</v>
      </c>
      <c r="AN2649" s="200">
        <v>0</v>
      </c>
      <c r="AO2649" s="200">
        <v>0</v>
      </c>
      <c r="AP2649" s="200">
        <v>0</v>
      </c>
      <c r="AQ2649" s="200">
        <v>0</v>
      </c>
      <c r="AR2649" s="200">
        <v>300</v>
      </c>
      <c r="AT2649">
        <f t="shared" si="293"/>
        <v>3225</v>
      </c>
      <c r="AX2649" s="80">
        <f t="shared" si="292"/>
        <v>3225</v>
      </c>
    </row>
    <row r="2650" spans="1:52" x14ac:dyDescent="0.25">
      <c r="A2650" t="s">
        <v>4599</v>
      </c>
      <c r="B2650" s="11">
        <v>2283</v>
      </c>
      <c r="D2650" t="s">
        <v>2227</v>
      </c>
      <c r="E2650">
        <v>4165</v>
      </c>
      <c r="G2650" t="s">
        <v>4600</v>
      </c>
      <c r="H2650" s="249">
        <v>2000</v>
      </c>
      <c r="I2650" s="249">
        <v>20</v>
      </c>
      <c r="J2650" s="249">
        <v>100</v>
      </c>
      <c r="K2650" s="249">
        <v>100</v>
      </c>
      <c r="L2650" s="249">
        <v>0</v>
      </c>
      <c r="M2650" s="249">
        <v>100</v>
      </c>
      <c r="N2650" s="249">
        <v>50</v>
      </c>
      <c r="O2650" s="249">
        <v>30</v>
      </c>
      <c r="P2650" s="249">
        <v>20</v>
      </c>
      <c r="Q2650" s="249">
        <v>250</v>
      </c>
      <c r="R2650" s="249">
        <v>10</v>
      </c>
      <c r="S2650" s="249">
        <v>10</v>
      </c>
      <c r="T2650" s="249">
        <v>25</v>
      </c>
      <c r="U2650" s="249">
        <v>200</v>
      </c>
      <c r="V2650" s="249">
        <v>150</v>
      </c>
      <c r="W2650" s="249">
        <v>150</v>
      </c>
      <c r="X2650" s="249">
        <v>200</v>
      </c>
      <c r="Y2650" s="249">
        <v>0</v>
      </c>
      <c r="Z2650" s="249">
        <v>10</v>
      </c>
      <c r="AA2650" s="200">
        <v>0</v>
      </c>
      <c r="AB2650" s="200">
        <v>0</v>
      </c>
      <c r="AC2650" s="200">
        <v>0</v>
      </c>
      <c r="AD2650" s="200">
        <v>0</v>
      </c>
      <c r="AE2650" s="200">
        <v>0</v>
      </c>
      <c r="AF2650" s="200">
        <v>0</v>
      </c>
      <c r="AG2650" s="200">
        <v>0</v>
      </c>
      <c r="AH2650" s="200">
        <v>0</v>
      </c>
      <c r="AI2650" s="200">
        <v>0</v>
      </c>
      <c r="AJ2650" s="200">
        <v>0</v>
      </c>
      <c r="AK2650" s="200">
        <v>0</v>
      </c>
      <c r="AL2650" s="200">
        <v>0</v>
      </c>
      <c r="AM2650" s="200">
        <v>0</v>
      </c>
      <c r="AN2650" s="200">
        <v>0</v>
      </c>
      <c r="AO2650" s="200">
        <v>0</v>
      </c>
      <c r="AP2650" s="200">
        <v>0</v>
      </c>
      <c r="AQ2650" s="200">
        <v>0</v>
      </c>
      <c r="AR2650" s="213">
        <v>300</v>
      </c>
      <c r="AT2650" s="195">
        <f t="shared" si="293"/>
        <v>3725</v>
      </c>
      <c r="AU2650" s="195"/>
      <c r="AV2650" s="80"/>
      <c r="AW2650" s="22"/>
      <c r="AX2650" s="80">
        <f t="shared" si="292"/>
        <v>3725</v>
      </c>
    </row>
    <row r="2651" spans="1:52" s="200" customFormat="1" x14ac:dyDescent="0.25">
      <c r="A2651" t="s">
        <v>4601</v>
      </c>
      <c r="B2651" s="11">
        <v>2284</v>
      </c>
      <c r="D2651" t="s">
        <v>2240</v>
      </c>
      <c r="E2651">
        <v>3042</v>
      </c>
      <c r="F2651"/>
      <c r="G2651" t="s">
        <v>4602</v>
      </c>
      <c r="H2651" s="200">
        <v>1500</v>
      </c>
      <c r="I2651" s="200">
        <v>20</v>
      </c>
      <c r="J2651" s="200">
        <v>100</v>
      </c>
      <c r="K2651" s="200">
        <v>100</v>
      </c>
      <c r="L2651" s="200">
        <v>0</v>
      </c>
      <c r="M2651" s="200">
        <v>100</v>
      </c>
      <c r="N2651" s="200">
        <v>50</v>
      </c>
      <c r="O2651" s="200">
        <v>30</v>
      </c>
      <c r="P2651" s="200">
        <v>20</v>
      </c>
      <c r="Q2651" s="200">
        <v>250</v>
      </c>
      <c r="R2651" s="200">
        <v>10</v>
      </c>
      <c r="S2651" s="200">
        <v>10</v>
      </c>
      <c r="T2651" s="200">
        <v>25</v>
      </c>
      <c r="U2651" s="200">
        <v>200</v>
      </c>
      <c r="V2651" s="200">
        <v>150</v>
      </c>
      <c r="W2651" s="200">
        <v>150</v>
      </c>
      <c r="X2651" s="200">
        <v>200</v>
      </c>
      <c r="Y2651" s="200">
        <v>0</v>
      </c>
      <c r="Z2651" s="200">
        <v>10</v>
      </c>
      <c r="AA2651" s="200">
        <v>0</v>
      </c>
      <c r="AB2651" s="200">
        <v>0</v>
      </c>
      <c r="AC2651" s="200">
        <v>0</v>
      </c>
      <c r="AD2651" s="200">
        <v>0</v>
      </c>
      <c r="AE2651" s="200">
        <v>0</v>
      </c>
      <c r="AF2651" s="200">
        <v>0</v>
      </c>
      <c r="AG2651" s="200">
        <v>0</v>
      </c>
      <c r="AH2651" s="200">
        <v>0</v>
      </c>
      <c r="AI2651" s="200">
        <v>0</v>
      </c>
      <c r="AJ2651" s="200">
        <v>0</v>
      </c>
      <c r="AK2651" s="200">
        <v>0</v>
      </c>
      <c r="AL2651" s="200">
        <v>0</v>
      </c>
      <c r="AM2651" s="200">
        <v>0</v>
      </c>
      <c r="AN2651" s="200">
        <v>0</v>
      </c>
      <c r="AO2651" s="200">
        <v>0</v>
      </c>
      <c r="AP2651" s="200">
        <v>0</v>
      </c>
      <c r="AQ2651" s="200">
        <v>0</v>
      </c>
      <c r="AR2651" s="200">
        <v>300</v>
      </c>
      <c r="AS2651"/>
      <c r="AT2651">
        <f t="shared" si="293"/>
        <v>3225</v>
      </c>
      <c r="AU2651"/>
      <c r="AV2651"/>
      <c r="AW2651"/>
      <c r="AX2651" s="80">
        <f t="shared" si="292"/>
        <v>3225</v>
      </c>
      <c r="AY2651"/>
      <c r="AZ2651"/>
    </row>
    <row r="2652" spans="1:52" x14ac:dyDescent="0.25">
      <c r="A2652" t="s">
        <v>4603</v>
      </c>
      <c r="B2652" s="11">
        <v>2285</v>
      </c>
      <c r="D2652" s="200" t="s">
        <v>3432</v>
      </c>
      <c r="E2652" s="200">
        <v>2139</v>
      </c>
      <c r="F2652" s="200"/>
      <c r="G2652" s="200" t="s">
        <v>4604</v>
      </c>
      <c r="H2652" s="200">
        <v>0</v>
      </c>
      <c r="I2652" s="200">
        <v>0</v>
      </c>
      <c r="J2652" s="200">
        <v>0</v>
      </c>
      <c r="K2652" s="200">
        <v>0</v>
      </c>
      <c r="L2652" s="200">
        <v>0</v>
      </c>
      <c r="M2652" s="200">
        <v>0</v>
      </c>
      <c r="N2652" s="200">
        <v>0</v>
      </c>
      <c r="O2652" s="200">
        <v>0</v>
      </c>
      <c r="P2652" s="200">
        <v>0</v>
      </c>
      <c r="Q2652" s="200">
        <v>0</v>
      </c>
      <c r="R2652" s="200">
        <v>0</v>
      </c>
      <c r="S2652" s="200">
        <v>0</v>
      </c>
      <c r="T2652" s="200">
        <v>0</v>
      </c>
      <c r="U2652" s="200">
        <v>0</v>
      </c>
      <c r="V2652" s="200">
        <v>0</v>
      </c>
      <c r="W2652" s="200">
        <v>0</v>
      </c>
      <c r="X2652" s="200">
        <v>0</v>
      </c>
      <c r="Y2652" s="200">
        <v>0</v>
      </c>
      <c r="Z2652" s="200">
        <v>0</v>
      </c>
      <c r="AA2652" s="200">
        <v>0</v>
      </c>
      <c r="AB2652" s="200">
        <v>0</v>
      </c>
      <c r="AC2652" s="200">
        <v>0</v>
      </c>
      <c r="AD2652" s="200">
        <v>0</v>
      </c>
      <c r="AE2652" s="200">
        <v>0</v>
      </c>
      <c r="AF2652" s="200">
        <v>0</v>
      </c>
      <c r="AG2652" s="200">
        <v>0</v>
      </c>
      <c r="AH2652" s="200">
        <v>0</v>
      </c>
      <c r="AI2652" s="200">
        <v>0</v>
      </c>
      <c r="AJ2652" s="200">
        <v>0</v>
      </c>
      <c r="AK2652" s="200">
        <v>0</v>
      </c>
      <c r="AL2652" s="200">
        <v>100</v>
      </c>
      <c r="AM2652" s="200">
        <v>5000</v>
      </c>
      <c r="AN2652" s="200">
        <v>3500</v>
      </c>
      <c r="AO2652" s="200">
        <v>4500</v>
      </c>
      <c r="AP2652" s="200">
        <v>1000</v>
      </c>
      <c r="AQ2652" s="200">
        <v>2000</v>
      </c>
      <c r="AR2652" s="200">
        <v>0</v>
      </c>
      <c r="AS2652" s="200"/>
      <c r="AT2652" s="249">
        <f>SUM(H2652:AS2652)</f>
        <v>16100</v>
      </c>
      <c r="AU2652" s="200"/>
      <c r="AV2652" s="200"/>
      <c r="AW2652" s="200"/>
      <c r="AX2652" s="200">
        <f>SUM(AT2652:AW2652)</f>
        <v>16100</v>
      </c>
      <c r="AY2652" s="200"/>
      <c r="AZ2652" s="200"/>
    </row>
    <row r="2653" spans="1:52" ht="15.75" thickBot="1" x14ac:dyDescent="0.3">
      <c r="H2653" s="270">
        <f>SUM(H2632:H2652)</f>
        <v>32000</v>
      </c>
      <c r="I2653" s="270">
        <f t="shared" ref="I2653:AX2653" si="294">SUM(I2632:I2652)</f>
        <v>360</v>
      </c>
      <c r="J2653" s="270">
        <f t="shared" si="294"/>
        <v>1800</v>
      </c>
      <c r="K2653" s="270">
        <f t="shared" si="294"/>
        <v>1800</v>
      </c>
      <c r="L2653" s="270">
        <f t="shared" si="294"/>
        <v>0</v>
      </c>
      <c r="M2653" s="270">
        <f t="shared" si="294"/>
        <v>1800</v>
      </c>
      <c r="N2653" s="270">
        <f t="shared" si="294"/>
        <v>900</v>
      </c>
      <c r="O2653" s="270">
        <f t="shared" si="294"/>
        <v>540</v>
      </c>
      <c r="P2653" s="270">
        <f t="shared" si="294"/>
        <v>360</v>
      </c>
      <c r="Q2653" s="270">
        <f t="shared" si="294"/>
        <v>4500</v>
      </c>
      <c r="R2653" s="270">
        <f t="shared" si="294"/>
        <v>180</v>
      </c>
      <c r="S2653" s="270">
        <f t="shared" si="294"/>
        <v>180</v>
      </c>
      <c r="T2653" s="270">
        <f t="shared" si="294"/>
        <v>450</v>
      </c>
      <c r="U2653" s="270">
        <f t="shared" si="294"/>
        <v>3600</v>
      </c>
      <c r="V2653" s="270">
        <f t="shared" si="294"/>
        <v>2700</v>
      </c>
      <c r="W2653" s="270">
        <f t="shared" si="294"/>
        <v>2700</v>
      </c>
      <c r="X2653" s="270">
        <f t="shared" si="294"/>
        <v>3600</v>
      </c>
      <c r="Y2653" s="270">
        <f t="shared" si="294"/>
        <v>0</v>
      </c>
      <c r="Z2653" s="270">
        <f t="shared" si="294"/>
        <v>180</v>
      </c>
      <c r="AA2653" s="270">
        <f t="shared" si="294"/>
        <v>0</v>
      </c>
      <c r="AB2653" s="270">
        <f t="shared" si="294"/>
        <v>0</v>
      </c>
      <c r="AC2653" s="270">
        <f t="shared" si="294"/>
        <v>0</v>
      </c>
      <c r="AD2653" s="270">
        <f t="shared" si="294"/>
        <v>0</v>
      </c>
      <c r="AE2653" s="270">
        <f t="shared" si="294"/>
        <v>0</v>
      </c>
      <c r="AF2653" s="270">
        <f t="shared" si="294"/>
        <v>0</v>
      </c>
      <c r="AG2653" s="270">
        <f t="shared" si="294"/>
        <v>0</v>
      </c>
      <c r="AH2653" s="270">
        <f t="shared" si="294"/>
        <v>0</v>
      </c>
      <c r="AI2653" s="270">
        <f t="shared" si="294"/>
        <v>0</v>
      </c>
      <c r="AJ2653" s="270">
        <f t="shared" si="294"/>
        <v>0</v>
      </c>
      <c r="AK2653" s="270">
        <f t="shared" si="294"/>
        <v>2000</v>
      </c>
      <c r="AL2653" s="270">
        <f t="shared" si="294"/>
        <v>200</v>
      </c>
      <c r="AM2653" s="270">
        <f t="shared" si="294"/>
        <v>10000</v>
      </c>
      <c r="AN2653" s="270">
        <f t="shared" si="294"/>
        <v>6400</v>
      </c>
      <c r="AO2653" s="270">
        <f t="shared" si="294"/>
        <v>4500</v>
      </c>
      <c r="AP2653" s="270">
        <f t="shared" si="294"/>
        <v>1000</v>
      </c>
      <c r="AQ2653" s="270">
        <f t="shared" si="294"/>
        <v>2000</v>
      </c>
      <c r="AR2653" s="270">
        <f t="shared" si="294"/>
        <v>5400</v>
      </c>
      <c r="AS2653" s="270">
        <f t="shared" si="294"/>
        <v>0</v>
      </c>
      <c r="AT2653" s="270">
        <f t="shared" si="294"/>
        <v>89150</v>
      </c>
      <c r="AU2653" s="270">
        <f t="shared" si="294"/>
        <v>3725</v>
      </c>
      <c r="AV2653" s="270">
        <f t="shared" si="294"/>
        <v>0</v>
      </c>
      <c r="AW2653" s="270">
        <f t="shared" si="294"/>
        <v>0</v>
      </c>
      <c r="AX2653" s="270">
        <f t="shared" si="294"/>
        <v>92875</v>
      </c>
    </row>
    <row r="2655" spans="1:52" x14ac:dyDescent="0.25">
      <c r="A2655" s="53" t="s">
        <v>4605</v>
      </c>
    </row>
    <row r="2656" spans="1:52" x14ac:dyDescent="0.25">
      <c r="A2656" t="s">
        <v>4606</v>
      </c>
      <c r="B2656" s="11">
        <v>2286</v>
      </c>
      <c r="D2656" t="s">
        <v>3160</v>
      </c>
      <c r="E2656">
        <v>1019</v>
      </c>
      <c r="G2656" t="s">
        <v>4607</v>
      </c>
      <c r="H2656" s="213">
        <v>1500</v>
      </c>
      <c r="I2656" s="213">
        <v>20</v>
      </c>
      <c r="J2656" s="213">
        <v>100</v>
      </c>
      <c r="K2656" s="213">
        <v>100</v>
      </c>
      <c r="L2656" s="213">
        <v>60</v>
      </c>
      <c r="M2656" s="213">
        <v>100</v>
      </c>
      <c r="N2656" s="213">
        <v>50</v>
      </c>
      <c r="O2656" s="308">
        <v>30</v>
      </c>
      <c r="P2656" s="213">
        <v>20</v>
      </c>
      <c r="Q2656" s="213">
        <v>250</v>
      </c>
      <c r="R2656" s="213">
        <v>10</v>
      </c>
      <c r="S2656" s="213">
        <v>10</v>
      </c>
      <c r="T2656" s="213">
        <v>25</v>
      </c>
      <c r="U2656" s="309">
        <v>200</v>
      </c>
      <c r="V2656" s="213">
        <v>150</v>
      </c>
      <c r="W2656" s="213">
        <v>150</v>
      </c>
      <c r="X2656" s="213">
        <v>200</v>
      </c>
      <c r="Y2656" s="213">
        <v>500</v>
      </c>
      <c r="Z2656" s="213">
        <v>10</v>
      </c>
      <c r="AA2656" s="200">
        <v>0</v>
      </c>
      <c r="AB2656" s="200">
        <v>0</v>
      </c>
      <c r="AC2656" s="200">
        <v>0</v>
      </c>
      <c r="AD2656" s="200">
        <v>0</v>
      </c>
      <c r="AE2656" s="200">
        <v>0</v>
      </c>
      <c r="AF2656" s="200">
        <v>0</v>
      </c>
      <c r="AG2656" s="200">
        <v>0</v>
      </c>
      <c r="AH2656" s="200">
        <v>0</v>
      </c>
      <c r="AI2656" s="200">
        <v>0</v>
      </c>
      <c r="AJ2656" s="200">
        <v>0</v>
      </c>
      <c r="AK2656" s="200">
        <v>0</v>
      </c>
      <c r="AL2656" s="200">
        <v>0</v>
      </c>
      <c r="AM2656" s="200">
        <v>0</v>
      </c>
      <c r="AN2656" s="200">
        <v>0</v>
      </c>
      <c r="AO2656" s="200">
        <v>0</v>
      </c>
      <c r="AP2656" s="200">
        <v>0</v>
      </c>
      <c r="AQ2656" s="200">
        <v>0</v>
      </c>
      <c r="AR2656" s="200">
        <v>300</v>
      </c>
      <c r="AS2656" s="200"/>
      <c r="AT2656" s="195">
        <f>SUBTOTAL(9,H2656:AS2656)</f>
        <v>3785</v>
      </c>
      <c r="AU2656" s="195"/>
      <c r="AV2656" s="80"/>
      <c r="AW2656" s="22"/>
      <c r="AX2656" s="80">
        <f>SUM(AT2656:AV2656)</f>
        <v>3785</v>
      </c>
    </row>
    <row r="2657" spans="1:50" x14ac:dyDescent="0.25">
      <c r="A2657" t="s">
        <v>4608</v>
      </c>
      <c r="B2657" s="11">
        <v>2287</v>
      </c>
      <c r="D2657" t="s">
        <v>2227</v>
      </c>
      <c r="E2657">
        <v>4193</v>
      </c>
      <c r="G2657" t="s">
        <v>4609</v>
      </c>
      <c r="H2657" s="249">
        <v>0</v>
      </c>
      <c r="I2657" s="249">
        <v>0</v>
      </c>
      <c r="J2657" s="249">
        <v>0</v>
      </c>
      <c r="K2657" s="249">
        <v>0</v>
      </c>
      <c r="L2657" s="249">
        <v>0</v>
      </c>
      <c r="M2657" s="249">
        <v>0</v>
      </c>
      <c r="N2657" s="249">
        <v>0</v>
      </c>
      <c r="O2657" s="249">
        <v>0</v>
      </c>
      <c r="P2657" s="249">
        <v>0</v>
      </c>
      <c r="Q2657" s="249">
        <v>0</v>
      </c>
      <c r="R2657" s="249">
        <v>0</v>
      </c>
      <c r="S2657" s="249">
        <v>0</v>
      </c>
      <c r="T2657" s="249">
        <v>0</v>
      </c>
      <c r="U2657" s="249">
        <v>0</v>
      </c>
      <c r="V2657" s="249">
        <v>0</v>
      </c>
      <c r="W2657" s="249">
        <v>0</v>
      </c>
      <c r="X2657" s="249">
        <v>0</v>
      </c>
      <c r="Y2657" s="249">
        <v>0</v>
      </c>
      <c r="Z2657" s="249">
        <v>0</v>
      </c>
      <c r="AA2657" s="249">
        <v>0</v>
      </c>
      <c r="AB2657" s="249">
        <v>0</v>
      </c>
      <c r="AC2657" s="249">
        <v>0</v>
      </c>
      <c r="AD2657" s="249">
        <v>0</v>
      </c>
      <c r="AE2657" s="249">
        <v>0</v>
      </c>
      <c r="AF2657" s="249">
        <v>0</v>
      </c>
      <c r="AG2657" s="249">
        <v>0</v>
      </c>
      <c r="AH2657" s="249">
        <v>0</v>
      </c>
      <c r="AI2657" s="249">
        <v>0</v>
      </c>
      <c r="AJ2657" s="249">
        <v>0</v>
      </c>
      <c r="AK2657" s="249">
        <v>2000</v>
      </c>
      <c r="AL2657" s="249">
        <v>100</v>
      </c>
      <c r="AM2657" s="249">
        <v>5000</v>
      </c>
      <c r="AN2657" s="249">
        <v>3500</v>
      </c>
      <c r="AO2657" s="249">
        <v>4500</v>
      </c>
      <c r="AP2657" s="249">
        <v>1000</v>
      </c>
      <c r="AQ2657" s="249">
        <v>1900</v>
      </c>
      <c r="AR2657" s="249">
        <v>0</v>
      </c>
      <c r="AS2657" s="249">
        <v>0</v>
      </c>
      <c r="AT2657" s="249">
        <f>SUM(H2657:AS2657)</f>
        <v>18000</v>
      </c>
      <c r="AU2657" s="249">
        <v>0</v>
      </c>
      <c r="AV2657" s="249"/>
      <c r="AW2657" s="249">
        <v>0</v>
      </c>
      <c r="AX2657" s="203">
        <f>SUM(AT2657:AW2657)</f>
        <v>18000</v>
      </c>
    </row>
    <row r="2658" spans="1:50" x14ac:dyDescent="0.25">
      <c r="A2658" t="s">
        <v>4610</v>
      </c>
      <c r="B2658" s="11">
        <v>2288</v>
      </c>
      <c r="D2658" t="s">
        <v>2152</v>
      </c>
      <c r="E2658">
        <v>7203</v>
      </c>
      <c r="G2658" t="s">
        <v>2465</v>
      </c>
      <c r="H2658" s="200">
        <v>0</v>
      </c>
      <c r="I2658" s="200">
        <v>0</v>
      </c>
      <c r="J2658" s="200">
        <v>0</v>
      </c>
      <c r="K2658" s="200">
        <v>0</v>
      </c>
      <c r="L2658" s="200">
        <v>0</v>
      </c>
      <c r="M2658" s="200">
        <v>0</v>
      </c>
      <c r="N2658" s="200">
        <v>0</v>
      </c>
      <c r="O2658" s="200">
        <v>0</v>
      </c>
      <c r="P2658" s="200">
        <v>0</v>
      </c>
      <c r="Q2658" s="200">
        <v>0</v>
      </c>
      <c r="R2658" s="200">
        <v>0</v>
      </c>
      <c r="S2658" s="200">
        <v>0</v>
      </c>
      <c r="T2658" s="200">
        <v>0</v>
      </c>
      <c r="U2658" s="200">
        <v>0</v>
      </c>
      <c r="V2658" s="200">
        <v>0</v>
      </c>
      <c r="W2658" s="200">
        <v>0</v>
      </c>
      <c r="X2658" s="200">
        <v>0</v>
      </c>
      <c r="Y2658" s="200">
        <v>0</v>
      </c>
      <c r="Z2658" s="200">
        <v>0</v>
      </c>
      <c r="AA2658" s="200">
        <v>0</v>
      </c>
      <c r="AB2658" s="200">
        <v>0</v>
      </c>
      <c r="AC2658" s="200">
        <v>0</v>
      </c>
      <c r="AD2658" s="200">
        <v>0</v>
      </c>
      <c r="AE2658" s="200">
        <v>0</v>
      </c>
      <c r="AF2658" s="200">
        <v>0</v>
      </c>
      <c r="AG2658" s="200">
        <v>0</v>
      </c>
      <c r="AH2658" s="200">
        <v>2350</v>
      </c>
      <c r="AI2658" s="200">
        <v>2050</v>
      </c>
      <c r="AJ2658" s="200">
        <v>655</v>
      </c>
      <c r="AK2658" s="200">
        <v>2000</v>
      </c>
      <c r="AL2658" s="200">
        <v>100</v>
      </c>
      <c r="AM2658" s="200">
        <v>5000</v>
      </c>
      <c r="AN2658" s="200">
        <v>3500</v>
      </c>
      <c r="AO2658" s="200">
        <v>4500</v>
      </c>
      <c r="AP2658" s="200">
        <v>1000</v>
      </c>
      <c r="AQ2658" s="200">
        <v>2000</v>
      </c>
      <c r="AR2658" s="200">
        <v>0</v>
      </c>
      <c r="AS2658" s="200"/>
      <c r="AT2658" s="249">
        <f>SUM(H2658:AS2658)</f>
        <v>23155</v>
      </c>
      <c r="AU2658" s="200"/>
      <c r="AV2658" s="200"/>
      <c r="AW2658" s="200"/>
      <c r="AX2658" s="200">
        <f>SUM(AT2658:AW2658)</f>
        <v>23155</v>
      </c>
    </row>
    <row r="2659" spans="1:50" x14ac:dyDescent="0.25">
      <c r="A2659" t="s">
        <v>4611</v>
      </c>
      <c r="B2659" s="11">
        <v>2289</v>
      </c>
      <c r="D2659" t="s">
        <v>3432</v>
      </c>
      <c r="E2659">
        <v>2144</v>
      </c>
      <c r="G2659" t="s">
        <v>4612</v>
      </c>
      <c r="H2659" s="200">
        <v>1500</v>
      </c>
      <c r="I2659" s="200">
        <v>20</v>
      </c>
      <c r="J2659" s="200">
        <v>100</v>
      </c>
      <c r="K2659" s="200">
        <v>100</v>
      </c>
      <c r="L2659" s="200">
        <v>0</v>
      </c>
      <c r="M2659" s="200">
        <v>100</v>
      </c>
      <c r="N2659" s="200">
        <v>50</v>
      </c>
      <c r="O2659" s="200">
        <v>30</v>
      </c>
      <c r="P2659" s="200">
        <v>20</v>
      </c>
      <c r="Q2659" s="200">
        <v>250</v>
      </c>
      <c r="R2659" s="200">
        <v>10</v>
      </c>
      <c r="S2659" s="200">
        <v>10</v>
      </c>
      <c r="T2659" s="200">
        <v>25</v>
      </c>
      <c r="U2659" s="200">
        <v>200</v>
      </c>
      <c r="V2659" s="200">
        <v>150</v>
      </c>
      <c r="W2659" s="200">
        <v>150</v>
      </c>
      <c r="X2659" s="200">
        <v>200</v>
      </c>
      <c r="Y2659" s="200">
        <v>0</v>
      </c>
      <c r="Z2659" s="200">
        <v>10</v>
      </c>
      <c r="AA2659" s="200">
        <v>0</v>
      </c>
      <c r="AB2659" s="200">
        <v>0</v>
      </c>
      <c r="AC2659" s="200">
        <v>0</v>
      </c>
      <c r="AD2659" s="200">
        <v>0</v>
      </c>
      <c r="AE2659" s="200">
        <v>0</v>
      </c>
      <c r="AF2659" s="200">
        <v>0</v>
      </c>
      <c r="AG2659" s="200">
        <v>0</v>
      </c>
      <c r="AH2659" s="200">
        <v>0</v>
      </c>
      <c r="AI2659" s="200">
        <v>0</v>
      </c>
      <c r="AJ2659" s="200">
        <v>0</v>
      </c>
      <c r="AK2659" s="200">
        <v>0</v>
      </c>
      <c r="AL2659" s="200">
        <v>0</v>
      </c>
      <c r="AM2659" s="200">
        <v>0</v>
      </c>
      <c r="AN2659" s="200">
        <v>0</v>
      </c>
      <c r="AO2659" s="200">
        <v>0</v>
      </c>
      <c r="AP2659" s="200">
        <v>0</v>
      </c>
      <c r="AQ2659" s="200">
        <v>0</v>
      </c>
      <c r="AR2659" s="200">
        <v>300</v>
      </c>
      <c r="AT2659">
        <f t="shared" ref="AT2659:AT2664" si="295">SUBTOTAL(9,H2659:AS2659)</f>
        <v>3225</v>
      </c>
      <c r="AX2659" s="80">
        <f t="shared" ref="AX2659:AX2673" si="296">SUM(AT2659:AV2659)</f>
        <v>3225</v>
      </c>
    </row>
    <row r="2660" spans="1:50" x14ac:dyDescent="0.25">
      <c r="A2660" t="s">
        <v>4613</v>
      </c>
      <c r="B2660" s="11">
        <v>2290</v>
      </c>
      <c r="D2660" t="s">
        <v>3432</v>
      </c>
      <c r="E2660">
        <v>2102</v>
      </c>
      <c r="G2660" t="s">
        <v>4614</v>
      </c>
      <c r="H2660" s="200">
        <v>1500</v>
      </c>
      <c r="I2660" s="200">
        <v>20</v>
      </c>
      <c r="J2660" s="200">
        <v>100</v>
      </c>
      <c r="K2660" s="200">
        <v>100</v>
      </c>
      <c r="L2660" s="200">
        <v>0</v>
      </c>
      <c r="M2660" s="200">
        <v>100</v>
      </c>
      <c r="N2660" s="200">
        <v>50</v>
      </c>
      <c r="O2660" s="200">
        <v>30</v>
      </c>
      <c r="P2660" s="200">
        <v>20</v>
      </c>
      <c r="Q2660" s="200">
        <v>250</v>
      </c>
      <c r="R2660" s="200">
        <v>10</v>
      </c>
      <c r="S2660" s="200">
        <v>10</v>
      </c>
      <c r="T2660" s="200">
        <v>25</v>
      </c>
      <c r="U2660" s="200">
        <v>200</v>
      </c>
      <c r="V2660" s="200">
        <v>150</v>
      </c>
      <c r="W2660" s="200">
        <v>150</v>
      </c>
      <c r="X2660" s="200">
        <v>200</v>
      </c>
      <c r="Y2660" s="200">
        <v>0</v>
      </c>
      <c r="Z2660" s="200">
        <v>10</v>
      </c>
      <c r="AA2660" s="200">
        <v>0</v>
      </c>
      <c r="AB2660" s="200">
        <v>0</v>
      </c>
      <c r="AC2660" s="200">
        <v>0</v>
      </c>
      <c r="AD2660" s="200">
        <v>0</v>
      </c>
      <c r="AE2660" s="200">
        <v>0</v>
      </c>
      <c r="AF2660" s="200">
        <v>0</v>
      </c>
      <c r="AG2660" s="200">
        <v>0</v>
      </c>
      <c r="AH2660" s="200">
        <v>0</v>
      </c>
      <c r="AI2660" s="200">
        <v>0</v>
      </c>
      <c r="AJ2660" s="200">
        <v>0</v>
      </c>
      <c r="AK2660" s="200">
        <v>0</v>
      </c>
      <c r="AL2660" s="200">
        <v>0</v>
      </c>
      <c r="AM2660" s="200">
        <v>0</v>
      </c>
      <c r="AN2660" s="200">
        <v>0</v>
      </c>
      <c r="AO2660" s="200">
        <v>0</v>
      </c>
      <c r="AP2660" s="200">
        <v>0</v>
      </c>
      <c r="AQ2660" s="200">
        <v>0</v>
      </c>
      <c r="AR2660" s="200">
        <v>300</v>
      </c>
      <c r="AT2660">
        <f t="shared" si="295"/>
        <v>3225</v>
      </c>
      <c r="AX2660" s="80">
        <f t="shared" si="296"/>
        <v>3225</v>
      </c>
    </row>
    <row r="2661" spans="1:50" x14ac:dyDescent="0.25">
      <c r="A2661" t="s">
        <v>4615</v>
      </c>
      <c r="B2661" s="11">
        <v>2291</v>
      </c>
      <c r="D2661" t="s">
        <v>2240</v>
      </c>
      <c r="E2661">
        <v>3217</v>
      </c>
      <c r="G2661" t="s">
        <v>4616</v>
      </c>
      <c r="H2661" s="200">
        <v>1500</v>
      </c>
      <c r="I2661" s="200">
        <v>20</v>
      </c>
      <c r="J2661" s="200">
        <v>100</v>
      </c>
      <c r="K2661" s="200">
        <v>100</v>
      </c>
      <c r="L2661" s="200">
        <v>0</v>
      </c>
      <c r="M2661" s="200">
        <v>100</v>
      </c>
      <c r="N2661" s="200">
        <v>50</v>
      </c>
      <c r="O2661" s="200">
        <v>30</v>
      </c>
      <c r="P2661" s="200">
        <v>20</v>
      </c>
      <c r="Q2661" s="200">
        <v>250</v>
      </c>
      <c r="R2661" s="200">
        <v>10</v>
      </c>
      <c r="S2661" s="200">
        <v>10</v>
      </c>
      <c r="T2661" s="200">
        <v>25</v>
      </c>
      <c r="U2661" s="200">
        <v>200</v>
      </c>
      <c r="V2661" s="200">
        <v>150</v>
      </c>
      <c r="W2661" s="200">
        <v>150</v>
      </c>
      <c r="X2661" s="200">
        <v>200</v>
      </c>
      <c r="Y2661" s="200">
        <v>0</v>
      </c>
      <c r="Z2661" s="200">
        <v>10</v>
      </c>
      <c r="AA2661" s="200">
        <v>0</v>
      </c>
      <c r="AB2661" s="200">
        <v>0</v>
      </c>
      <c r="AC2661" s="200">
        <v>0</v>
      </c>
      <c r="AD2661" s="200">
        <v>0</v>
      </c>
      <c r="AE2661" s="200">
        <v>0</v>
      </c>
      <c r="AF2661" s="200">
        <v>0</v>
      </c>
      <c r="AG2661" s="200">
        <v>0</v>
      </c>
      <c r="AH2661" s="200">
        <v>0</v>
      </c>
      <c r="AI2661" s="200">
        <v>0</v>
      </c>
      <c r="AJ2661" s="200">
        <v>0</v>
      </c>
      <c r="AK2661" s="200">
        <v>0</v>
      </c>
      <c r="AL2661" s="200">
        <v>0</v>
      </c>
      <c r="AM2661" s="200">
        <v>0</v>
      </c>
      <c r="AN2661" s="200">
        <v>0</v>
      </c>
      <c r="AO2661" s="200">
        <v>0</v>
      </c>
      <c r="AP2661" s="200">
        <v>0</v>
      </c>
      <c r="AQ2661" s="200">
        <v>0</v>
      </c>
      <c r="AR2661" s="200">
        <v>300</v>
      </c>
      <c r="AT2661">
        <f t="shared" si="295"/>
        <v>3225</v>
      </c>
      <c r="AX2661" s="80">
        <f t="shared" si="296"/>
        <v>3225</v>
      </c>
    </row>
    <row r="2662" spans="1:50" x14ac:dyDescent="0.25">
      <c r="A2662" t="s">
        <v>4617</v>
      </c>
      <c r="B2662" s="11">
        <v>2292</v>
      </c>
      <c r="D2662" t="s">
        <v>2240</v>
      </c>
      <c r="E2662">
        <v>3288</v>
      </c>
      <c r="G2662" t="s">
        <v>1463</v>
      </c>
      <c r="H2662" s="200">
        <v>1500</v>
      </c>
      <c r="I2662" s="200">
        <v>20</v>
      </c>
      <c r="J2662" s="200">
        <v>100</v>
      </c>
      <c r="K2662" s="200">
        <v>100</v>
      </c>
      <c r="L2662" s="200">
        <v>0</v>
      </c>
      <c r="M2662" s="200">
        <v>100</v>
      </c>
      <c r="N2662" s="200">
        <v>50</v>
      </c>
      <c r="O2662" s="200">
        <v>30</v>
      </c>
      <c r="P2662" s="200">
        <v>20</v>
      </c>
      <c r="Q2662" s="200">
        <v>250</v>
      </c>
      <c r="R2662" s="200">
        <v>10</v>
      </c>
      <c r="S2662" s="200">
        <v>10</v>
      </c>
      <c r="T2662" s="200">
        <v>25</v>
      </c>
      <c r="U2662" s="200">
        <v>200</v>
      </c>
      <c r="V2662" s="200">
        <v>150</v>
      </c>
      <c r="W2662" s="200">
        <v>150</v>
      </c>
      <c r="X2662" s="200">
        <v>200</v>
      </c>
      <c r="Y2662" s="200">
        <v>0</v>
      </c>
      <c r="Z2662" s="200">
        <v>10</v>
      </c>
      <c r="AA2662" s="200">
        <v>0</v>
      </c>
      <c r="AB2662" s="200">
        <v>0</v>
      </c>
      <c r="AC2662" s="200">
        <v>0</v>
      </c>
      <c r="AD2662" s="200">
        <v>0</v>
      </c>
      <c r="AE2662" s="200">
        <v>0</v>
      </c>
      <c r="AF2662" s="200">
        <v>0</v>
      </c>
      <c r="AG2662" s="200">
        <v>0</v>
      </c>
      <c r="AH2662" s="200">
        <v>0</v>
      </c>
      <c r="AI2662" s="200">
        <v>0</v>
      </c>
      <c r="AJ2662" s="200">
        <v>0</v>
      </c>
      <c r="AK2662" s="200">
        <v>0</v>
      </c>
      <c r="AL2662" s="200">
        <v>0</v>
      </c>
      <c r="AM2662" s="200">
        <v>0</v>
      </c>
      <c r="AN2662" s="200">
        <v>0</v>
      </c>
      <c r="AO2662" s="200">
        <v>0</v>
      </c>
      <c r="AP2662" s="200">
        <v>0</v>
      </c>
      <c r="AQ2662" s="200">
        <v>0</v>
      </c>
      <c r="AR2662" s="200">
        <v>300</v>
      </c>
      <c r="AT2662">
        <f t="shared" si="295"/>
        <v>3225</v>
      </c>
      <c r="AX2662" s="80">
        <f t="shared" si="296"/>
        <v>3225</v>
      </c>
    </row>
    <row r="2663" spans="1:50" x14ac:dyDescent="0.25">
      <c r="A2663" t="s">
        <v>4618</v>
      </c>
      <c r="B2663" s="11">
        <v>2293</v>
      </c>
      <c r="D2663" t="s">
        <v>3432</v>
      </c>
      <c r="E2663">
        <v>2049</v>
      </c>
      <c r="G2663" t="s">
        <v>4619</v>
      </c>
      <c r="H2663" s="200">
        <v>1500</v>
      </c>
      <c r="I2663" s="200">
        <v>20</v>
      </c>
      <c r="J2663" s="200">
        <v>100</v>
      </c>
      <c r="K2663" s="200">
        <v>100</v>
      </c>
      <c r="L2663" s="200">
        <v>0</v>
      </c>
      <c r="M2663" s="200">
        <v>100</v>
      </c>
      <c r="N2663" s="200">
        <v>50</v>
      </c>
      <c r="O2663" s="200">
        <v>30</v>
      </c>
      <c r="P2663" s="200">
        <v>20</v>
      </c>
      <c r="Q2663" s="200">
        <v>250</v>
      </c>
      <c r="R2663" s="200">
        <v>10</v>
      </c>
      <c r="S2663" s="200">
        <v>10</v>
      </c>
      <c r="T2663" s="200">
        <v>25</v>
      </c>
      <c r="U2663" s="200">
        <v>200</v>
      </c>
      <c r="V2663" s="200">
        <v>150</v>
      </c>
      <c r="W2663" s="200">
        <v>150</v>
      </c>
      <c r="X2663" s="200">
        <v>200</v>
      </c>
      <c r="Y2663" s="200">
        <v>0</v>
      </c>
      <c r="Z2663" s="200">
        <v>10</v>
      </c>
      <c r="AA2663" s="200">
        <v>0</v>
      </c>
      <c r="AB2663" s="200">
        <v>0</v>
      </c>
      <c r="AC2663" s="200">
        <v>0</v>
      </c>
      <c r="AD2663" s="200">
        <v>0</v>
      </c>
      <c r="AE2663" s="200">
        <v>0</v>
      </c>
      <c r="AF2663" s="200">
        <v>0</v>
      </c>
      <c r="AG2663" s="200">
        <v>0</v>
      </c>
      <c r="AH2663" s="200">
        <v>0</v>
      </c>
      <c r="AI2663" s="200">
        <v>0</v>
      </c>
      <c r="AJ2663" s="200">
        <v>0</v>
      </c>
      <c r="AK2663" s="200">
        <v>0</v>
      </c>
      <c r="AL2663" s="200">
        <v>0</v>
      </c>
      <c r="AM2663" s="200">
        <v>0</v>
      </c>
      <c r="AN2663" s="200">
        <v>0</v>
      </c>
      <c r="AO2663" s="200">
        <v>0</v>
      </c>
      <c r="AP2663" s="200">
        <v>0</v>
      </c>
      <c r="AQ2663" s="200">
        <v>0</v>
      </c>
      <c r="AR2663" s="200">
        <v>300</v>
      </c>
      <c r="AT2663">
        <f t="shared" si="295"/>
        <v>3225</v>
      </c>
      <c r="AX2663" s="80">
        <f t="shared" si="296"/>
        <v>3225</v>
      </c>
    </row>
    <row r="2664" spans="1:50" x14ac:dyDescent="0.25">
      <c r="A2664" t="s">
        <v>4620</v>
      </c>
      <c r="B2664" s="11">
        <v>2294</v>
      </c>
      <c r="D2664" t="s">
        <v>2152</v>
      </c>
      <c r="E2664">
        <v>7008</v>
      </c>
      <c r="G2664" t="s">
        <v>4621</v>
      </c>
      <c r="H2664" s="249">
        <v>2000</v>
      </c>
      <c r="I2664" s="249">
        <v>20</v>
      </c>
      <c r="J2664" s="249">
        <v>100</v>
      </c>
      <c r="K2664" s="249">
        <v>100</v>
      </c>
      <c r="L2664" s="249">
        <v>0</v>
      </c>
      <c r="M2664" s="249">
        <v>100</v>
      </c>
      <c r="N2664" s="249">
        <v>50</v>
      </c>
      <c r="O2664" s="249">
        <v>30</v>
      </c>
      <c r="P2664" s="249">
        <v>20</v>
      </c>
      <c r="Q2664" s="249">
        <v>250</v>
      </c>
      <c r="R2664" s="249">
        <v>10</v>
      </c>
      <c r="S2664" s="249">
        <v>10</v>
      </c>
      <c r="T2664" s="249">
        <v>25</v>
      </c>
      <c r="U2664" s="249">
        <v>200</v>
      </c>
      <c r="V2664" s="249">
        <v>150</v>
      </c>
      <c r="W2664" s="249">
        <v>150</v>
      </c>
      <c r="X2664" s="249">
        <v>200</v>
      </c>
      <c r="Y2664" s="249">
        <v>0</v>
      </c>
      <c r="Z2664" s="249">
        <v>10</v>
      </c>
      <c r="AA2664" s="200">
        <v>0</v>
      </c>
      <c r="AB2664" s="200">
        <v>0</v>
      </c>
      <c r="AC2664" s="200">
        <v>0</v>
      </c>
      <c r="AD2664" s="200">
        <v>0</v>
      </c>
      <c r="AE2664" s="200">
        <v>0</v>
      </c>
      <c r="AF2664" s="200">
        <v>0</v>
      </c>
      <c r="AG2664" s="200">
        <v>0</v>
      </c>
      <c r="AH2664" s="200">
        <v>0</v>
      </c>
      <c r="AI2664" s="200">
        <v>0</v>
      </c>
      <c r="AJ2664" s="200">
        <v>0</v>
      </c>
      <c r="AK2664" s="200">
        <v>0</v>
      </c>
      <c r="AL2664" s="200">
        <v>0</v>
      </c>
      <c r="AM2664" s="200">
        <v>0</v>
      </c>
      <c r="AN2664" s="200">
        <v>0</v>
      </c>
      <c r="AO2664" s="200">
        <v>0</v>
      </c>
      <c r="AP2664" s="200">
        <v>0</v>
      </c>
      <c r="AQ2664" s="200">
        <v>0</v>
      </c>
      <c r="AR2664" s="213">
        <v>300</v>
      </c>
      <c r="AT2664" s="195">
        <f t="shared" si="295"/>
        <v>3725</v>
      </c>
      <c r="AU2664" s="195"/>
      <c r="AV2664" s="80"/>
      <c r="AW2664" s="22"/>
      <c r="AX2664" s="80">
        <f t="shared" si="296"/>
        <v>3725</v>
      </c>
    </row>
    <row r="2665" spans="1:50" x14ac:dyDescent="0.25">
      <c r="A2665" t="s">
        <v>4622</v>
      </c>
      <c r="B2665" s="11">
        <v>2295</v>
      </c>
      <c r="D2665" t="s">
        <v>3432</v>
      </c>
      <c r="E2665">
        <v>2006</v>
      </c>
      <c r="G2665" t="s">
        <v>4623</v>
      </c>
      <c r="H2665" s="200">
        <v>1500</v>
      </c>
      <c r="I2665" s="200">
        <v>20</v>
      </c>
      <c r="J2665" s="200">
        <v>100</v>
      </c>
      <c r="K2665" s="200">
        <v>100</v>
      </c>
      <c r="L2665" s="200">
        <v>0</v>
      </c>
      <c r="M2665" s="200">
        <v>100</v>
      </c>
      <c r="N2665" s="200">
        <v>50</v>
      </c>
      <c r="O2665" s="200">
        <v>30</v>
      </c>
      <c r="P2665" s="200">
        <v>20</v>
      </c>
      <c r="Q2665" s="200">
        <v>250</v>
      </c>
      <c r="R2665" s="200">
        <v>10</v>
      </c>
      <c r="S2665" s="200">
        <v>10</v>
      </c>
      <c r="T2665" s="200">
        <v>25</v>
      </c>
      <c r="U2665" s="200">
        <v>200</v>
      </c>
      <c r="V2665" s="200">
        <v>150</v>
      </c>
      <c r="W2665" s="200">
        <v>150</v>
      </c>
      <c r="X2665" s="200">
        <v>200</v>
      </c>
      <c r="Y2665" s="200">
        <v>0</v>
      </c>
      <c r="Z2665" s="200">
        <v>10</v>
      </c>
      <c r="AA2665" s="200">
        <v>0</v>
      </c>
      <c r="AB2665" s="200">
        <v>0</v>
      </c>
      <c r="AC2665" s="200">
        <v>0</v>
      </c>
      <c r="AD2665" s="200">
        <v>0</v>
      </c>
      <c r="AE2665" s="200">
        <v>0</v>
      </c>
      <c r="AF2665" s="200">
        <v>0</v>
      </c>
      <c r="AG2665" s="200">
        <v>0</v>
      </c>
      <c r="AH2665" s="200">
        <v>0</v>
      </c>
      <c r="AI2665" s="200">
        <v>0</v>
      </c>
      <c r="AJ2665" s="200">
        <v>0</v>
      </c>
      <c r="AK2665" s="200">
        <v>0</v>
      </c>
      <c r="AL2665" s="200">
        <v>0</v>
      </c>
      <c r="AM2665" s="200">
        <v>0</v>
      </c>
      <c r="AN2665" s="200">
        <v>0</v>
      </c>
      <c r="AO2665" s="200">
        <v>0</v>
      </c>
      <c r="AP2665" s="200">
        <v>0</v>
      </c>
      <c r="AQ2665" s="200">
        <v>0</v>
      </c>
      <c r="AR2665" s="200">
        <v>300</v>
      </c>
      <c r="AT2665">
        <f>SUBTOTAL(9,H2665:AS2665)</f>
        <v>3225</v>
      </c>
      <c r="AX2665" s="80">
        <f t="shared" si="296"/>
        <v>3225</v>
      </c>
    </row>
    <row r="2666" spans="1:50" x14ac:dyDescent="0.25">
      <c r="A2666" t="s">
        <v>4624</v>
      </c>
      <c r="B2666" s="11">
        <v>2296</v>
      </c>
      <c r="D2666" t="s">
        <v>2227</v>
      </c>
      <c r="E2666">
        <v>4243</v>
      </c>
      <c r="G2666" t="s">
        <v>4625</v>
      </c>
      <c r="H2666" s="249">
        <v>2000</v>
      </c>
      <c r="I2666" s="249">
        <v>20</v>
      </c>
      <c r="J2666" s="249">
        <v>100</v>
      </c>
      <c r="K2666" s="249">
        <v>100</v>
      </c>
      <c r="L2666" s="249">
        <v>0</v>
      </c>
      <c r="M2666" s="249">
        <v>100</v>
      </c>
      <c r="N2666" s="249">
        <v>50</v>
      </c>
      <c r="O2666" s="249">
        <v>30</v>
      </c>
      <c r="P2666" s="249">
        <v>20</v>
      </c>
      <c r="Q2666" s="249">
        <v>250</v>
      </c>
      <c r="R2666" s="249">
        <v>10</v>
      </c>
      <c r="S2666" s="249">
        <v>10</v>
      </c>
      <c r="T2666" s="249">
        <v>25</v>
      </c>
      <c r="U2666" s="249">
        <v>200</v>
      </c>
      <c r="V2666" s="249">
        <v>150</v>
      </c>
      <c r="W2666" s="249">
        <v>150</v>
      </c>
      <c r="X2666" s="249">
        <v>200</v>
      </c>
      <c r="Y2666" s="249">
        <v>0</v>
      </c>
      <c r="Z2666" s="249">
        <v>10</v>
      </c>
      <c r="AA2666" s="200">
        <v>0</v>
      </c>
      <c r="AB2666" s="200">
        <v>0</v>
      </c>
      <c r="AC2666" s="200">
        <v>0</v>
      </c>
      <c r="AD2666" s="200">
        <v>0</v>
      </c>
      <c r="AE2666" s="200">
        <v>0</v>
      </c>
      <c r="AF2666" s="200">
        <v>0</v>
      </c>
      <c r="AG2666" s="200">
        <v>0</v>
      </c>
      <c r="AH2666" s="200">
        <v>0</v>
      </c>
      <c r="AI2666" s="200">
        <v>0</v>
      </c>
      <c r="AJ2666" s="200">
        <v>0</v>
      </c>
      <c r="AK2666" s="200">
        <v>0</v>
      </c>
      <c r="AL2666" s="200">
        <v>0</v>
      </c>
      <c r="AM2666" s="200">
        <v>0</v>
      </c>
      <c r="AN2666" s="200">
        <v>0</v>
      </c>
      <c r="AO2666" s="200">
        <v>0</v>
      </c>
      <c r="AP2666" s="200">
        <v>0</v>
      </c>
      <c r="AQ2666" s="200">
        <v>0</v>
      </c>
      <c r="AR2666" s="213">
        <v>300</v>
      </c>
      <c r="AT2666" s="195">
        <f>SUBTOTAL(9,H2666:AS2666)</f>
        <v>3725</v>
      </c>
      <c r="AU2666" s="195"/>
      <c r="AV2666" s="80"/>
      <c r="AW2666" s="22"/>
      <c r="AX2666" s="80">
        <f t="shared" si="296"/>
        <v>3725</v>
      </c>
    </row>
    <row r="2667" spans="1:50" s="57" customFormat="1" x14ac:dyDescent="0.25">
      <c r="A2667" t="s">
        <v>4626</v>
      </c>
      <c r="B2667" s="11">
        <v>2297</v>
      </c>
      <c r="D2667" s="57" t="s">
        <v>2152</v>
      </c>
      <c r="E2667" s="57">
        <v>9642</v>
      </c>
      <c r="G2667" s="57" t="s">
        <v>4627</v>
      </c>
      <c r="H2667" s="57">
        <v>0</v>
      </c>
      <c r="I2667" s="57">
        <v>0</v>
      </c>
      <c r="J2667" s="57">
        <v>0</v>
      </c>
      <c r="K2667" s="57">
        <v>0</v>
      </c>
      <c r="L2667" s="57">
        <v>0</v>
      </c>
      <c r="M2667" s="57">
        <v>0</v>
      </c>
      <c r="N2667" s="57">
        <v>0</v>
      </c>
      <c r="O2667" s="57">
        <v>0</v>
      </c>
      <c r="P2667" s="57">
        <v>0</v>
      </c>
      <c r="Q2667" s="57">
        <v>0</v>
      </c>
      <c r="R2667" s="57">
        <v>0</v>
      </c>
      <c r="S2667" s="57">
        <v>0</v>
      </c>
      <c r="T2667" s="57">
        <v>0</v>
      </c>
      <c r="U2667" s="57">
        <v>0</v>
      </c>
      <c r="V2667" s="57">
        <v>0</v>
      </c>
      <c r="W2667" s="57">
        <v>0</v>
      </c>
      <c r="X2667" s="57">
        <v>0</v>
      </c>
      <c r="Y2667" s="57">
        <v>0</v>
      </c>
      <c r="Z2667" s="57">
        <v>0</v>
      </c>
      <c r="AA2667" s="57">
        <v>0</v>
      </c>
      <c r="AB2667" s="57">
        <v>0</v>
      </c>
      <c r="AC2667" s="57">
        <v>0</v>
      </c>
      <c r="AD2667" s="57">
        <v>0</v>
      </c>
      <c r="AE2667" s="57">
        <v>0</v>
      </c>
      <c r="AF2667" s="57">
        <v>0</v>
      </c>
      <c r="AG2667" s="57">
        <v>0</v>
      </c>
      <c r="AH2667" s="57">
        <v>0</v>
      </c>
      <c r="AI2667" s="57">
        <v>0</v>
      </c>
      <c r="AJ2667" s="57">
        <v>0</v>
      </c>
      <c r="AK2667" s="57">
        <v>0</v>
      </c>
      <c r="AL2667" s="57">
        <v>0</v>
      </c>
      <c r="AM2667" s="57">
        <v>0</v>
      </c>
      <c r="AN2667" s="57">
        <v>0</v>
      </c>
      <c r="AO2667" s="57">
        <v>0</v>
      </c>
      <c r="AP2667" s="57">
        <v>0</v>
      </c>
      <c r="AQ2667" s="57">
        <v>0</v>
      </c>
      <c r="AR2667" s="57">
        <v>0</v>
      </c>
      <c r="AS2667" s="57">
        <v>18590</v>
      </c>
      <c r="AT2667" s="209">
        <f>SUBTOTAL(9,H2667:AS2667)</f>
        <v>18590</v>
      </c>
      <c r="AU2667" s="209"/>
      <c r="AV2667" s="63"/>
      <c r="AW2667" s="63"/>
      <c r="AX2667" s="63">
        <f>SUM(AT2667:AV2667)</f>
        <v>18590</v>
      </c>
    </row>
    <row r="2668" spans="1:50" s="200" customFormat="1" x14ac:dyDescent="0.25">
      <c r="A2668" t="s">
        <v>4628</v>
      </c>
      <c r="B2668" s="11">
        <v>2298</v>
      </c>
      <c r="D2668" s="200" t="s">
        <v>3432</v>
      </c>
      <c r="E2668" s="200">
        <v>2136</v>
      </c>
      <c r="G2668" s="200" t="s">
        <v>3034</v>
      </c>
      <c r="H2668" s="200">
        <v>0</v>
      </c>
      <c r="I2668" s="200">
        <v>0</v>
      </c>
      <c r="J2668" s="200">
        <v>0</v>
      </c>
      <c r="K2668" s="200">
        <v>0</v>
      </c>
      <c r="L2668" s="200">
        <v>0</v>
      </c>
      <c r="M2668" s="200">
        <v>0</v>
      </c>
      <c r="N2668" s="200">
        <v>0</v>
      </c>
      <c r="O2668" s="200">
        <v>0</v>
      </c>
      <c r="P2668" s="200">
        <v>0</v>
      </c>
      <c r="Q2668" s="200">
        <v>0</v>
      </c>
      <c r="R2668" s="200">
        <v>0</v>
      </c>
      <c r="S2668" s="200">
        <v>0</v>
      </c>
      <c r="T2668" s="200">
        <v>0</v>
      </c>
      <c r="U2668" s="200">
        <v>0</v>
      </c>
      <c r="V2668" s="200">
        <v>0</v>
      </c>
      <c r="W2668" s="200">
        <v>0</v>
      </c>
      <c r="X2668" s="200">
        <v>0</v>
      </c>
      <c r="Y2668" s="200">
        <v>0</v>
      </c>
      <c r="Z2668" s="200">
        <v>0</v>
      </c>
      <c r="AA2668" s="200">
        <v>0</v>
      </c>
      <c r="AB2668" s="200">
        <v>0</v>
      </c>
      <c r="AC2668" s="200">
        <v>0</v>
      </c>
      <c r="AD2668" s="200">
        <v>0</v>
      </c>
      <c r="AE2668" s="200">
        <v>0</v>
      </c>
      <c r="AF2668" s="200">
        <v>0</v>
      </c>
      <c r="AG2668" s="200">
        <v>0</v>
      </c>
      <c r="AH2668" s="200">
        <v>0</v>
      </c>
      <c r="AI2668" s="200">
        <v>0</v>
      </c>
      <c r="AJ2668" s="200">
        <v>0</v>
      </c>
      <c r="AK2668" s="200">
        <v>1500</v>
      </c>
      <c r="AL2668" s="200">
        <v>100</v>
      </c>
      <c r="AM2668" s="200">
        <v>5000</v>
      </c>
      <c r="AN2668" s="200">
        <v>3500</v>
      </c>
      <c r="AO2668" s="200">
        <v>4500</v>
      </c>
      <c r="AP2668" s="200">
        <v>1000</v>
      </c>
      <c r="AQ2668" s="200">
        <v>2000</v>
      </c>
      <c r="AR2668" s="200">
        <v>0</v>
      </c>
      <c r="AT2668" s="249">
        <f>SUM(H2668:AS2668)</f>
        <v>17600</v>
      </c>
      <c r="AX2668" s="200">
        <f>SUM(AT2668:AW2668)</f>
        <v>17600</v>
      </c>
    </row>
    <row r="2669" spans="1:50" x14ac:dyDescent="0.25">
      <c r="A2669" t="s">
        <v>4629</v>
      </c>
      <c r="B2669" s="11">
        <v>2299</v>
      </c>
      <c r="D2669" t="s">
        <v>2220</v>
      </c>
      <c r="E2669">
        <v>8190</v>
      </c>
      <c r="G2669" t="s">
        <v>4630</v>
      </c>
      <c r="H2669" s="249">
        <v>2500</v>
      </c>
      <c r="I2669" s="249">
        <v>20</v>
      </c>
      <c r="J2669" s="249">
        <v>100</v>
      </c>
      <c r="K2669" s="249">
        <v>100</v>
      </c>
      <c r="L2669" s="249">
        <v>0</v>
      </c>
      <c r="M2669" s="249">
        <v>100</v>
      </c>
      <c r="N2669" s="249">
        <v>50</v>
      </c>
      <c r="O2669" s="249">
        <v>30</v>
      </c>
      <c r="P2669" s="249">
        <v>20</v>
      </c>
      <c r="Q2669" s="249">
        <v>250</v>
      </c>
      <c r="R2669" s="249">
        <v>10</v>
      </c>
      <c r="S2669" s="249">
        <v>10</v>
      </c>
      <c r="T2669" s="249">
        <v>25</v>
      </c>
      <c r="U2669" s="249">
        <v>200</v>
      </c>
      <c r="V2669" s="249">
        <v>150</v>
      </c>
      <c r="W2669" s="249">
        <v>150</v>
      </c>
      <c r="X2669" s="249">
        <v>200</v>
      </c>
      <c r="Y2669" s="249">
        <v>0</v>
      </c>
      <c r="Z2669" s="249">
        <v>10</v>
      </c>
      <c r="AA2669" s="200">
        <v>0</v>
      </c>
      <c r="AB2669" s="200">
        <v>0</v>
      </c>
      <c r="AC2669" s="200">
        <v>0</v>
      </c>
      <c r="AD2669" s="200">
        <v>0</v>
      </c>
      <c r="AE2669" s="200">
        <v>0</v>
      </c>
      <c r="AF2669" s="200">
        <v>0</v>
      </c>
      <c r="AG2669" s="200">
        <v>0</v>
      </c>
      <c r="AH2669" s="200">
        <v>0</v>
      </c>
      <c r="AI2669" s="200">
        <v>0</v>
      </c>
      <c r="AJ2669" s="200">
        <v>0</v>
      </c>
      <c r="AK2669" s="200">
        <v>0</v>
      </c>
      <c r="AL2669" s="200">
        <v>0</v>
      </c>
      <c r="AM2669" s="200">
        <v>0</v>
      </c>
      <c r="AN2669" s="200">
        <v>0</v>
      </c>
      <c r="AO2669" s="200">
        <v>0</v>
      </c>
      <c r="AP2669" s="200">
        <v>0</v>
      </c>
      <c r="AQ2669" s="200">
        <v>0</v>
      </c>
      <c r="AR2669" s="200">
        <v>300</v>
      </c>
      <c r="AS2669" s="200"/>
      <c r="AT2669" s="195">
        <f>SUBTOTAL(9,H2669:AS2669)</f>
        <v>4225</v>
      </c>
      <c r="AU2669" s="195"/>
      <c r="AV2669" s="80"/>
      <c r="AW2669" s="22"/>
      <c r="AX2669" s="80">
        <f t="shared" si="296"/>
        <v>4225</v>
      </c>
    </row>
    <row r="2670" spans="1:50" x14ac:dyDescent="0.25">
      <c r="A2670" t="s">
        <v>4631</v>
      </c>
      <c r="B2670" s="11">
        <v>2300</v>
      </c>
      <c r="D2670" t="s">
        <v>3432</v>
      </c>
      <c r="E2670">
        <v>2051</v>
      </c>
      <c r="G2670" t="s">
        <v>4632</v>
      </c>
      <c r="H2670" s="200">
        <v>1500</v>
      </c>
      <c r="I2670" s="200">
        <v>20</v>
      </c>
      <c r="J2670" s="200">
        <v>100</v>
      </c>
      <c r="K2670" s="200">
        <v>100</v>
      </c>
      <c r="L2670" s="200">
        <v>0</v>
      </c>
      <c r="M2670" s="200">
        <v>100</v>
      </c>
      <c r="N2670" s="200">
        <v>50</v>
      </c>
      <c r="O2670" s="200">
        <v>30</v>
      </c>
      <c r="P2670" s="200">
        <v>20</v>
      </c>
      <c r="Q2670" s="200">
        <v>250</v>
      </c>
      <c r="R2670" s="200">
        <v>10</v>
      </c>
      <c r="S2670" s="200">
        <v>10</v>
      </c>
      <c r="T2670" s="200">
        <v>25</v>
      </c>
      <c r="U2670" s="200">
        <v>200</v>
      </c>
      <c r="V2670" s="200">
        <v>150</v>
      </c>
      <c r="W2670" s="200">
        <v>150</v>
      </c>
      <c r="X2670" s="200">
        <v>200</v>
      </c>
      <c r="Y2670" s="200">
        <v>0</v>
      </c>
      <c r="Z2670" s="200">
        <v>10</v>
      </c>
      <c r="AA2670" s="200">
        <v>0</v>
      </c>
      <c r="AB2670" s="200">
        <v>0</v>
      </c>
      <c r="AC2670" s="200">
        <v>0</v>
      </c>
      <c r="AD2670" s="200">
        <v>0</v>
      </c>
      <c r="AE2670" s="200">
        <v>0</v>
      </c>
      <c r="AF2670" s="200">
        <v>0</v>
      </c>
      <c r="AG2670" s="200">
        <v>0</v>
      </c>
      <c r="AH2670" s="200">
        <v>0</v>
      </c>
      <c r="AI2670" s="200">
        <v>0</v>
      </c>
      <c r="AJ2670" s="200">
        <v>0</v>
      </c>
      <c r="AK2670" s="200">
        <v>0</v>
      </c>
      <c r="AL2670" s="200">
        <v>0</v>
      </c>
      <c r="AM2670" s="200">
        <v>0</v>
      </c>
      <c r="AN2670" s="200">
        <v>0</v>
      </c>
      <c r="AO2670" s="200">
        <v>0</v>
      </c>
      <c r="AP2670" s="200">
        <v>0</v>
      </c>
      <c r="AQ2670" s="200">
        <v>0</v>
      </c>
      <c r="AR2670" s="200">
        <v>300</v>
      </c>
      <c r="AT2670">
        <f>SUBTOTAL(9,H2670:AS2670)</f>
        <v>3225</v>
      </c>
      <c r="AX2670" s="80">
        <f t="shared" si="296"/>
        <v>3225</v>
      </c>
    </row>
    <row r="2671" spans="1:50" x14ac:dyDescent="0.25">
      <c r="A2671" t="s">
        <v>4633</v>
      </c>
      <c r="B2671" s="11">
        <v>2301</v>
      </c>
      <c r="D2671" t="s">
        <v>2240</v>
      </c>
      <c r="E2671">
        <v>3119</v>
      </c>
      <c r="G2671" t="s">
        <v>4634</v>
      </c>
      <c r="H2671" s="200">
        <v>1500</v>
      </c>
      <c r="I2671" s="200">
        <v>20</v>
      </c>
      <c r="J2671" s="200">
        <v>100</v>
      </c>
      <c r="K2671" s="200">
        <v>100</v>
      </c>
      <c r="L2671" s="200">
        <v>0</v>
      </c>
      <c r="M2671" s="200">
        <v>100</v>
      </c>
      <c r="N2671" s="200">
        <v>50</v>
      </c>
      <c r="O2671" s="200">
        <v>30</v>
      </c>
      <c r="P2671" s="200">
        <v>20</v>
      </c>
      <c r="Q2671" s="200">
        <v>250</v>
      </c>
      <c r="R2671" s="200">
        <v>10</v>
      </c>
      <c r="S2671" s="200">
        <v>10</v>
      </c>
      <c r="T2671" s="200">
        <v>25</v>
      </c>
      <c r="U2671" s="200">
        <v>200</v>
      </c>
      <c r="V2671" s="200">
        <v>150</v>
      </c>
      <c r="W2671" s="200">
        <v>150</v>
      </c>
      <c r="X2671" s="200">
        <v>200</v>
      </c>
      <c r="Y2671" s="200">
        <v>0</v>
      </c>
      <c r="Z2671" s="200">
        <v>10</v>
      </c>
      <c r="AA2671" s="200">
        <v>0</v>
      </c>
      <c r="AB2671" s="200">
        <v>0</v>
      </c>
      <c r="AC2671" s="200">
        <v>0</v>
      </c>
      <c r="AD2671" s="200">
        <v>0</v>
      </c>
      <c r="AE2671" s="200">
        <v>0</v>
      </c>
      <c r="AF2671" s="200">
        <v>0</v>
      </c>
      <c r="AG2671" s="200">
        <v>0</v>
      </c>
      <c r="AH2671" s="200">
        <v>0</v>
      </c>
      <c r="AI2671" s="200">
        <v>0</v>
      </c>
      <c r="AJ2671" s="200">
        <v>0</v>
      </c>
      <c r="AK2671" s="200">
        <v>0</v>
      </c>
      <c r="AL2671" s="200">
        <v>0</v>
      </c>
      <c r="AM2671" s="200">
        <v>0</v>
      </c>
      <c r="AN2671" s="200">
        <v>0</v>
      </c>
      <c r="AO2671" s="200">
        <v>0</v>
      </c>
      <c r="AP2671" s="200">
        <v>0</v>
      </c>
      <c r="AQ2671" s="200">
        <v>0</v>
      </c>
      <c r="AR2671" s="200">
        <v>300</v>
      </c>
      <c r="AT2671">
        <f>SUBTOTAL(9,H2671:AS2671)</f>
        <v>3225</v>
      </c>
      <c r="AX2671" s="80">
        <f t="shared" si="296"/>
        <v>3225</v>
      </c>
    </row>
    <row r="2672" spans="1:50" x14ac:dyDescent="0.25">
      <c r="A2672" t="s">
        <v>4635</v>
      </c>
      <c r="B2672" s="11">
        <v>2302</v>
      </c>
      <c r="D2672" t="s">
        <v>2240</v>
      </c>
      <c r="E2672">
        <v>3040</v>
      </c>
      <c r="G2672" t="s">
        <v>4636</v>
      </c>
      <c r="H2672" s="200">
        <v>1500</v>
      </c>
      <c r="I2672" s="200">
        <v>20</v>
      </c>
      <c r="J2672" s="200">
        <v>100</v>
      </c>
      <c r="K2672" s="200">
        <v>100</v>
      </c>
      <c r="L2672" s="200">
        <v>0</v>
      </c>
      <c r="M2672" s="200">
        <v>100</v>
      </c>
      <c r="N2672" s="200">
        <v>50</v>
      </c>
      <c r="O2672" s="200">
        <v>30</v>
      </c>
      <c r="P2672" s="200">
        <v>20</v>
      </c>
      <c r="Q2672" s="200">
        <v>250</v>
      </c>
      <c r="R2672" s="200">
        <v>10</v>
      </c>
      <c r="S2672" s="200">
        <v>10</v>
      </c>
      <c r="T2672" s="200">
        <v>25</v>
      </c>
      <c r="U2672" s="200">
        <v>200</v>
      </c>
      <c r="V2672" s="200">
        <v>150</v>
      </c>
      <c r="W2672" s="200">
        <v>150</v>
      </c>
      <c r="X2672" s="200">
        <v>200</v>
      </c>
      <c r="Y2672" s="200">
        <v>0</v>
      </c>
      <c r="Z2672" s="200">
        <v>10</v>
      </c>
      <c r="AA2672" s="200">
        <v>0</v>
      </c>
      <c r="AB2672" s="200">
        <v>0</v>
      </c>
      <c r="AC2672" s="200">
        <v>0</v>
      </c>
      <c r="AD2672" s="200">
        <v>0</v>
      </c>
      <c r="AE2672" s="200">
        <v>0</v>
      </c>
      <c r="AF2672" s="200">
        <v>0</v>
      </c>
      <c r="AG2672" s="200">
        <v>0</v>
      </c>
      <c r="AH2672" s="200">
        <v>0</v>
      </c>
      <c r="AI2672" s="200">
        <v>0</v>
      </c>
      <c r="AJ2672" s="200">
        <v>0</v>
      </c>
      <c r="AK2672" s="200">
        <v>0</v>
      </c>
      <c r="AL2672" s="200">
        <v>0</v>
      </c>
      <c r="AM2672" s="200">
        <v>0</v>
      </c>
      <c r="AN2672" s="200">
        <v>0</v>
      </c>
      <c r="AO2672" s="200">
        <v>0</v>
      </c>
      <c r="AP2672" s="200">
        <v>0</v>
      </c>
      <c r="AQ2672" s="200">
        <v>0</v>
      </c>
      <c r="AR2672" s="200">
        <v>300</v>
      </c>
      <c r="AT2672">
        <f>SUBTOTAL(9,H2672:AS2672)</f>
        <v>3225</v>
      </c>
      <c r="AX2672" s="80">
        <f t="shared" si="296"/>
        <v>3225</v>
      </c>
    </row>
    <row r="2673" spans="1:50" x14ac:dyDescent="0.25">
      <c r="A2673" t="s">
        <v>4637</v>
      </c>
      <c r="B2673" s="11">
        <v>2303</v>
      </c>
      <c r="D2673" t="s">
        <v>2152</v>
      </c>
      <c r="E2673">
        <v>7119</v>
      </c>
      <c r="G2673" t="s">
        <v>4638</v>
      </c>
      <c r="H2673" s="249">
        <v>2000</v>
      </c>
      <c r="I2673" s="249">
        <v>20</v>
      </c>
      <c r="J2673" s="249">
        <v>100</v>
      </c>
      <c r="K2673" s="249">
        <v>100</v>
      </c>
      <c r="L2673" s="249">
        <v>0</v>
      </c>
      <c r="M2673" s="249">
        <v>100</v>
      </c>
      <c r="N2673" s="249">
        <v>50</v>
      </c>
      <c r="O2673" s="249">
        <v>30</v>
      </c>
      <c r="P2673" s="249">
        <v>20</v>
      </c>
      <c r="Q2673" s="249">
        <v>250</v>
      </c>
      <c r="R2673" s="249">
        <v>10</v>
      </c>
      <c r="S2673" s="249">
        <v>10</v>
      </c>
      <c r="T2673" s="249">
        <v>25</v>
      </c>
      <c r="U2673" s="249">
        <v>200</v>
      </c>
      <c r="V2673" s="249">
        <v>150</v>
      </c>
      <c r="W2673" s="249">
        <v>150</v>
      </c>
      <c r="X2673" s="249">
        <v>200</v>
      </c>
      <c r="Y2673" s="249">
        <v>0</v>
      </c>
      <c r="Z2673" s="249">
        <v>10</v>
      </c>
      <c r="AA2673" s="200">
        <v>0</v>
      </c>
      <c r="AB2673" s="200">
        <v>0</v>
      </c>
      <c r="AC2673" s="200">
        <v>0</v>
      </c>
      <c r="AD2673" s="200">
        <v>0</v>
      </c>
      <c r="AE2673" s="200">
        <v>0</v>
      </c>
      <c r="AF2673" s="200">
        <v>0</v>
      </c>
      <c r="AG2673" s="200">
        <v>0</v>
      </c>
      <c r="AH2673" s="200">
        <v>0</v>
      </c>
      <c r="AI2673" s="200">
        <v>0</v>
      </c>
      <c r="AJ2673" s="200">
        <v>0</v>
      </c>
      <c r="AK2673" s="200">
        <v>0</v>
      </c>
      <c r="AL2673" s="200">
        <v>0</v>
      </c>
      <c r="AM2673" s="200">
        <v>0</v>
      </c>
      <c r="AN2673" s="200">
        <v>0</v>
      </c>
      <c r="AO2673" s="200">
        <v>0</v>
      </c>
      <c r="AP2673" s="200">
        <v>0</v>
      </c>
      <c r="AQ2673" s="200">
        <v>0</v>
      </c>
      <c r="AR2673" s="213">
        <v>300</v>
      </c>
      <c r="AT2673" s="195">
        <f>SUBTOTAL(9,H2673:AS2673)</f>
        <v>3725</v>
      </c>
      <c r="AU2673" s="195"/>
      <c r="AV2673" s="80"/>
      <c r="AW2673" s="22"/>
      <c r="AX2673" s="80">
        <f t="shared" si="296"/>
        <v>3725</v>
      </c>
    </row>
    <row r="2674" spans="1:50" s="200" customFormat="1" x14ac:dyDescent="0.25">
      <c r="A2674" t="s">
        <v>4639</v>
      </c>
      <c r="B2674" s="11">
        <v>2304</v>
      </c>
      <c r="D2674" s="200" t="s">
        <v>2220</v>
      </c>
      <c r="E2674" s="200">
        <v>8189</v>
      </c>
      <c r="G2674" s="200" t="s">
        <v>4640</v>
      </c>
      <c r="H2674" s="249">
        <v>0</v>
      </c>
      <c r="I2674" s="249">
        <v>0</v>
      </c>
      <c r="J2674" s="249">
        <v>0</v>
      </c>
      <c r="K2674" s="249">
        <v>0</v>
      </c>
      <c r="L2674" s="249">
        <v>0</v>
      </c>
      <c r="M2674" s="249">
        <v>0</v>
      </c>
      <c r="N2674" s="249">
        <v>0</v>
      </c>
      <c r="O2674" s="249">
        <v>0</v>
      </c>
      <c r="P2674" s="249">
        <v>0</v>
      </c>
      <c r="Q2674" s="249">
        <v>0</v>
      </c>
      <c r="R2674" s="249">
        <v>0</v>
      </c>
      <c r="S2674" s="249">
        <v>0</v>
      </c>
      <c r="T2674" s="249">
        <v>0</v>
      </c>
      <c r="U2674" s="249">
        <v>0</v>
      </c>
      <c r="V2674" s="249">
        <v>0</v>
      </c>
      <c r="W2674" s="249">
        <v>0</v>
      </c>
      <c r="X2674" s="249">
        <v>0</v>
      </c>
      <c r="Y2674" s="249">
        <v>0</v>
      </c>
      <c r="Z2674" s="249">
        <v>0</v>
      </c>
      <c r="AA2674" s="249">
        <v>0</v>
      </c>
      <c r="AB2674" s="249">
        <v>0</v>
      </c>
      <c r="AC2674" s="249">
        <v>0</v>
      </c>
      <c r="AD2674" s="249">
        <v>0</v>
      </c>
      <c r="AE2674" s="249">
        <v>145</v>
      </c>
      <c r="AF2674" s="249">
        <v>2500</v>
      </c>
      <c r="AG2674" s="249">
        <v>500</v>
      </c>
      <c r="AH2674" s="249">
        <v>2350</v>
      </c>
      <c r="AI2674" s="249">
        <v>2050</v>
      </c>
      <c r="AJ2674" s="249">
        <v>655</v>
      </c>
      <c r="AK2674" s="249">
        <v>1800</v>
      </c>
      <c r="AL2674" s="249">
        <v>0</v>
      </c>
      <c r="AM2674" s="249">
        <v>0</v>
      </c>
      <c r="AN2674" s="249">
        <v>0</v>
      </c>
      <c r="AO2674" s="249">
        <v>0</v>
      </c>
      <c r="AP2674" s="249">
        <v>0</v>
      </c>
      <c r="AQ2674" s="249">
        <v>0</v>
      </c>
      <c r="AR2674" s="249">
        <v>0</v>
      </c>
      <c r="AT2674" s="249">
        <f>SUM(H2674:AS2674)</f>
        <v>10000</v>
      </c>
      <c r="AU2674" s="249"/>
      <c r="AV2674" s="249"/>
      <c r="AX2674" s="200">
        <f>SUM(AT2674:AW2674)</f>
        <v>10000</v>
      </c>
    </row>
    <row r="2675" spans="1:50" ht="15.75" thickBot="1" x14ac:dyDescent="0.3">
      <c r="H2675" s="271">
        <f>SUM(H2656:H2674)</f>
        <v>23500</v>
      </c>
      <c r="I2675" s="271">
        <f t="shared" ref="I2675:AX2675" si="297">SUM(I2656:I2674)</f>
        <v>280</v>
      </c>
      <c r="J2675" s="271">
        <f t="shared" si="297"/>
        <v>1400</v>
      </c>
      <c r="K2675" s="271">
        <f t="shared" si="297"/>
        <v>1400</v>
      </c>
      <c r="L2675" s="271">
        <f t="shared" si="297"/>
        <v>60</v>
      </c>
      <c r="M2675" s="271">
        <f t="shared" si="297"/>
        <v>1400</v>
      </c>
      <c r="N2675" s="271">
        <f t="shared" si="297"/>
        <v>700</v>
      </c>
      <c r="O2675" s="271">
        <f t="shared" si="297"/>
        <v>420</v>
      </c>
      <c r="P2675" s="271">
        <f t="shared" si="297"/>
        <v>280</v>
      </c>
      <c r="Q2675" s="271">
        <f t="shared" si="297"/>
        <v>3500</v>
      </c>
      <c r="R2675" s="271">
        <f t="shared" si="297"/>
        <v>140</v>
      </c>
      <c r="S2675" s="271">
        <f t="shared" si="297"/>
        <v>140</v>
      </c>
      <c r="T2675" s="271">
        <f t="shared" si="297"/>
        <v>350</v>
      </c>
      <c r="U2675" s="271">
        <f t="shared" si="297"/>
        <v>2800</v>
      </c>
      <c r="V2675" s="271">
        <f t="shared" si="297"/>
        <v>2100</v>
      </c>
      <c r="W2675" s="271">
        <f t="shared" si="297"/>
        <v>2100</v>
      </c>
      <c r="X2675" s="271">
        <f t="shared" si="297"/>
        <v>2800</v>
      </c>
      <c r="Y2675" s="271">
        <f t="shared" si="297"/>
        <v>500</v>
      </c>
      <c r="Z2675" s="271">
        <f t="shared" si="297"/>
        <v>140</v>
      </c>
      <c r="AA2675" s="271">
        <f t="shared" si="297"/>
        <v>0</v>
      </c>
      <c r="AB2675" s="271">
        <f t="shared" si="297"/>
        <v>0</v>
      </c>
      <c r="AC2675" s="271">
        <f t="shared" si="297"/>
        <v>0</v>
      </c>
      <c r="AD2675" s="271">
        <f t="shared" si="297"/>
        <v>0</v>
      </c>
      <c r="AE2675" s="271">
        <f t="shared" si="297"/>
        <v>145</v>
      </c>
      <c r="AF2675" s="271">
        <f t="shared" si="297"/>
        <v>2500</v>
      </c>
      <c r="AG2675" s="271">
        <f t="shared" si="297"/>
        <v>500</v>
      </c>
      <c r="AH2675" s="271">
        <f t="shared" si="297"/>
        <v>4700</v>
      </c>
      <c r="AI2675" s="271">
        <f t="shared" si="297"/>
        <v>4100</v>
      </c>
      <c r="AJ2675" s="271">
        <f t="shared" si="297"/>
        <v>1310</v>
      </c>
      <c r="AK2675" s="271">
        <f t="shared" si="297"/>
        <v>7300</v>
      </c>
      <c r="AL2675" s="271">
        <f t="shared" si="297"/>
        <v>300</v>
      </c>
      <c r="AM2675" s="271">
        <f t="shared" si="297"/>
        <v>15000</v>
      </c>
      <c r="AN2675" s="271">
        <f t="shared" si="297"/>
        <v>10500</v>
      </c>
      <c r="AO2675" s="271">
        <f t="shared" si="297"/>
        <v>13500</v>
      </c>
      <c r="AP2675" s="271">
        <f t="shared" si="297"/>
        <v>3000</v>
      </c>
      <c r="AQ2675" s="271">
        <f t="shared" si="297"/>
        <v>5900</v>
      </c>
      <c r="AR2675" s="271">
        <f t="shared" si="297"/>
        <v>4200</v>
      </c>
      <c r="AS2675" s="271">
        <f t="shared" si="297"/>
        <v>18590</v>
      </c>
      <c r="AT2675" s="271">
        <f t="shared" si="297"/>
        <v>135555</v>
      </c>
      <c r="AU2675" s="271">
        <f t="shared" si="297"/>
        <v>0</v>
      </c>
      <c r="AV2675" s="271">
        <f t="shared" si="297"/>
        <v>0</v>
      </c>
      <c r="AW2675" s="271">
        <f t="shared" si="297"/>
        <v>0</v>
      </c>
      <c r="AX2675" s="271">
        <f t="shared" si="297"/>
        <v>135555</v>
      </c>
    </row>
    <row r="2677" spans="1:50" x14ac:dyDescent="0.25">
      <c r="A2677" s="53" t="s">
        <v>4641</v>
      </c>
    </row>
    <row r="2678" spans="1:50" x14ac:dyDescent="0.25">
      <c r="A2678" t="s">
        <v>4642</v>
      </c>
      <c r="B2678" s="11">
        <v>2305</v>
      </c>
      <c r="D2678" t="s">
        <v>2227</v>
      </c>
      <c r="E2678">
        <v>4164</v>
      </c>
      <c r="G2678" t="s">
        <v>1007</v>
      </c>
      <c r="H2678" s="249">
        <v>2000</v>
      </c>
      <c r="I2678" s="249">
        <v>20</v>
      </c>
      <c r="J2678" s="249">
        <v>100</v>
      </c>
      <c r="K2678" s="249">
        <v>100</v>
      </c>
      <c r="L2678" s="249">
        <v>0</v>
      </c>
      <c r="M2678" s="249">
        <v>100</v>
      </c>
      <c r="N2678" s="249">
        <v>50</v>
      </c>
      <c r="O2678" s="249">
        <v>30</v>
      </c>
      <c r="P2678" s="249">
        <v>20</v>
      </c>
      <c r="Q2678" s="249">
        <v>250</v>
      </c>
      <c r="R2678" s="249">
        <v>10</v>
      </c>
      <c r="S2678" s="249">
        <v>10</v>
      </c>
      <c r="T2678" s="249">
        <v>25</v>
      </c>
      <c r="U2678" s="249">
        <v>200</v>
      </c>
      <c r="V2678" s="249">
        <v>150</v>
      </c>
      <c r="W2678" s="249">
        <v>150</v>
      </c>
      <c r="X2678" s="249">
        <v>200</v>
      </c>
      <c r="Y2678" s="249">
        <v>0</v>
      </c>
      <c r="Z2678" s="249">
        <v>10</v>
      </c>
      <c r="AA2678" s="200">
        <v>0</v>
      </c>
      <c r="AB2678" s="200">
        <v>0</v>
      </c>
      <c r="AC2678" s="200">
        <v>0</v>
      </c>
      <c r="AD2678" s="200">
        <v>0</v>
      </c>
      <c r="AE2678" s="200">
        <v>0</v>
      </c>
      <c r="AF2678" s="200">
        <v>0</v>
      </c>
      <c r="AG2678" s="200">
        <v>0</v>
      </c>
      <c r="AH2678" s="200">
        <v>0</v>
      </c>
      <c r="AI2678" s="200">
        <v>0</v>
      </c>
      <c r="AJ2678" s="200">
        <v>0</v>
      </c>
      <c r="AK2678" s="200">
        <v>0</v>
      </c>
      <c r="AL2678" s="200">
        <v>0</v>
      </c>
      <c r="AM2678" s="200">
        <v>0</v>
      </c>
      <c r="AN2678" s="200">
        <v>0</v>
      </c>
      <c r="AO2678" s="200">
        <v>0</v>
      </c>
      <c r="AP2678" s="200">
        <v>0</v>
      </c>
      <c r="AQ2678" s="200">
        <v>0</v>
      </c>
      <c r="AR2678" s="213">
        <v>300</v>
      </c>
      <c r="AT2678" s="195">
        <f t="shared" ref="AT2678:AT2700" si="298">SUBTOTAL(9,H2678:AS2678)</f>
        <v>3725</v>
      </c>
      <c r="AU2678" s="195"/>
      <c r="AV2678" s="80"/>
      <c r="AW2678" s="22"/>
      <c r="AX2678" s="80">
        <f t="shared" ref="AX2678:AX2700" si="299">SUM(AT2678:AV2678)</f>
        <v>3725</v>
      </c>
    </row>
    <row r="2679" spans="1:50" x14ac:dyDescent="0.25">
      <c r="A2679" t="s">
        <v>4643</v>
      </c>
      <c r="B2679" s="11">
        <v>2306</v>
      </c>
      <c r="D2679" t="s">
        <v>2227</v>
      </c>
      <c r="E2679">
        <v>4212</v>
      </c>
      <c r="G2679" t="s">
        <v>4644</v>
      </c>
      <c r="H2679" s="249">
        <v>2000</v>
      </c>
      <c r="I2679" s="249">
        <v>20</v>
      </c>
      <c r="J2679" s="249">
        <v>100</v>
      </c>
      <c r="K2679" s="249">
        <v>100</v>
      </c>
      <c r="L2679" s="249">
        <v>0</v>
      </c>
      <c r="M2679" s="249">
        <v>100</v>
      </c>
      <c r="N2679" s="249">
        <v>50</v>
      </c>
      <c r="O2679" s="249">
        <v>30</v>
      </c>
      <c r="P2679" s="249">
        <v>20</v>
      </c>
      <c r="Q2679" s="249">
        <v>250</v>
      </c>
      <c r="R2679" s="249">
        <v>10</v>
      </c>
      <c r="S2679" s="249">
        <v>10</v>
      </c>
      <c r="T2679" s="249">
        <v>25</v>
      </c>
      <c r="U2679" s="249">
        <v>200</v>
      </c>
      <c r="V2679" s="249">
        <v>150</v>
      </c>
      <c r="W2679" s="249">
        <v>150</v>
      </c>
      <c r="X2679" s="249">
        <v>200</v>
      </c>
      <c r="Y2679" s="249">
        <v>0</v>
      </c>
      <c r="Z2679" s="249">
        <v>10</v>
      </c>
      <c r="AA2679" s="200">
        <v>0</v>
      </c>
      <c r="AB2679" s="200">
        <v>0</v>
      </c>
      <c r="AC2679" s="200">
        <v>0</v>
      </c>
      <c r="AD2679" s="200">
        <v>0</v>
      </c>
      <c r="AE2679" s="200">
        <v>0</v>
      </c>
      <c r="AF2679" s="200">
        <v>0</v>
      </c>
      <c r="AG2679" s="200">
        <v>0</v>
      </c>
      <c r="AH2679" s="200">
        <v>0</v>
      </c>
      <c r="AI2679" s="200">
        <v>0</v>
      </c>
      <c r="AJ2679" s="200">
        <v>0</v>
      </c>
      <c r="AK2679" s="200">
        <v>0</v>
      </c>
      <c r="AL2679" s="200">
        <v>0</v>
      </c>
      <c r="AM2679" s="200">
        <v>0</v>
      </c>
      <c r="AN2679" s="200">
        <v>0</v>
      </c>
      <c r="AO2679" s="200">
        <v>0</v>
      </c>
      <c r="AP2679" s="200">
        <v>0</v>
      </c>
      <c r="AQ2679" s="200">
        <v>0</v>
      </c>
      <c r="AR2679" s="213">
        <v>300</v>
      </c>
      <c r="AT2679" s="195">
        <f t="shared" si="298"/>
        <v>3725</v>
      </c>
      <c r="AU2679" s="195"/>
      <c r="AV2679" s="80"/>
      <c r="AW2679" s="22"/>
      <c r="AX2679" s="80">
        <f t="shared" si="299"/>
        <v>3725</v>
      </c>
    </row>
    <row r="2680" spans="1:50" x14ac:dyDescent="0.25">
      <c r="A2680" t="s">
        <v>4645</v>
      </c>
      <c r="B2680" s="11">
        <v>2307</v>
      </c>
      <c r="D2680" t="s">
        <v>239</v>
      </c>
      <c r="E2680">
        <v>8303</v>
      </c>
      <c r="G2680" t="s">
        <v>736</v>
      </c>
      <c r="H2680" s="249">
        <v>0</v>
      </c>
      <c r="I2680" s="249">
        <v>0</v>
      </c>
      <c r="J2680" s="249">
        <v>0</v>
      </c>
      <c r="K2680" s="249">
        <v>0</v>
      </c>
      <c r="L2680" s="249">
        <v>0</v>
      </c>
      <c r="M2680" s="249">
        <v>0</v>
      </c>
      <c r="N2680" s="249">
        <v>0</v>
      </c>
      <c r="O2680" s="249">
        <v>0</v>
      </c>
      <c r="P2680" s="249">
        <v>0</v>
      </c>
      <c r="Q2680" s="249">
        <v>0</v>
      </c>
      <c r="R2680" s="249">
        <v>0</v>
      </c>
      <c r="S2680" s="249">
        <v>0</v>
      </c>
      <c r="T2680" s="249">
        <v>0</v>
      </c>
      <c r="U2680" s="249">
        <v>0</v>
      </c>
      <c r="V2680" s="249">
        <v>0</v>
      </c>
      <c r="W2680" s="249">
        <v>0</v>
      </c>
      <c r="X2680" s="249">
        <v>0</v>
      </c>
      <c r="Y2680" s="249">
        <v>0</v>
      </c>
      <c r="Z2680" s="249">
        <v>0</v>
      </c>
      <c r="AA2680" s="249">
        <v>0</v>
      </c>
      <c r="AB2680" s="249">
        <v>0</v>
      </c>
      <c r="AC2680" s="249">
        <v>0</v>
      </c>
      <c r="AD2680" s="249">
        <v>0</v>
      </c>
      <c r="AE2680" s="249">
        <v>0</v>
      </c>
      <c r="AF2680" s="249">
        <v>0</v>
      </c>
      <c r="AG2680" s="249">
        <v>0</v>
      </c>
      <c r="AH2680" s="249">
        <v>0</v>
      </c>
      <c r="AI2680" s="249">
        <v>0</v>
      </c>
      <c r="AJ2680" s="249">
        <v>0</v>
      </c>
      <c r="AK2680" s="249">
        <v>2000</v>
      </c>
      <c r="AL2680" s="249">
        <v>100</v>
      </c>
      <c r="AM2680" s="249">
        <v>5000</v>
      </c>
      <c r="AN2680" s="249">
        <v>3500</v>
      </c>
      <c r="AO2680" s="249">
        <v>4500</v>
      </c>
      <c r="AP2680" s="249">
        <v>1000</v>
      </c>
      <c r="AQ2680" s="249">
        <v>2000</v>
      </c>
      <c r="AR2680" s="249">
        <v>0</v>
      </c>
      <c r="AS2680" s="203"/>
      <c r="AT2680" s="249">
        <f>SUM(H2680:AS2680)</f>
        <v>18100</v>
      </c>
      <c r="AU2680" s="249"/>
      <c r="AV2680" s="249"/>
      <c r="AW2680" s="203"/>
      <c r="AX2680" s="203">
        <f>SUM(AT2680:AW2680)</f>
        <v>18100</v>
      </c>
    </row>
    <row r="2681" spans="1:50" x14ac:dyDescent="0.25">
      <c r="A2681" t="s">
        <v>4646</v>
      </c>
      <c r="B2681" s="11">
        <v>2308</v>
      </c>
      <c r="D2681" t="s">
        <v>2220</v>
      </c>
      <c r="E2681">
        <v>8106</v>
      </c>
      <c r="G2681" t="s">
        <v>4647</v>
      </c>
      <c r="H2681" s="249">
        <v>2500</v>
      </c>
      <c r="I2681" s="249">
        <v>20</v>
      </c>
      <c r="J2681" s="249">
        <v>100</v>
      </c>
      <c r="K2681" s="249">
        <v>100</v>
      </c>
      <c r="L2681" s="249">
        <v>0</v>
      </c>
      <c r="M2681" s="249">
        <v>100</v>
      </c>
      <c r="N2681" s="249">
        <v>50</v>
      </c>
      <c r="O2681" s="249">
        <v>30</v>
      </c>
      <c r="P2681" s="249">
        <v>20</v>
      </c>
      <c r="Q2681" s="249">
        <v>250</v>
      </c>
      <c r="R2681" s="249">
        <v>10</v>
      </c>
      <c r="S2681" s="249">
        <v>10</v>
      </c>
      <c r="T2681" s="249">
        <v>25</v>
      </c>
      <c r="U2681" s="249">
        <v>200</v>
      </c>
      <c r="V2681" s="249">
        <v>150</v>
      </c>
      <c r="W2681" s="249">
        <v>150</v>
      </c>
      <c r="X2681" s="249">
        <v>200</v>
      </c>
      <c r="Y2681" s="249">
        <v>0</v>
      </c>
      <c r="Z2681" s="249">
        <v>10</v>
      </c>
      <c r="AA2681" s="200">
        <v>0</v>
      </c>
      <c r="AB2681" s="200">
        <v>0</v>
      </c>
      <c r="AC2681" s="200">
        <v>0</v>
      </c>
      <c r="AD2681" s="200">
        <v>0</v>
      </c>
      <c r="AE2681" s="200">
        <v>0</v>
      </c>
      <c r="AF2681" s="200">
        <v>0</v>
      </c>
      <c r="AG2681" s="200">
        <v>0</v>
      </c>
      <c r="AH2681" s="200">
        <v>0</v>
      </c>
      <c r="AI2681" s="200">
        <v>0</v>
      </c>
      <c r="AJ2681" s="200">
        <v>0</v>
      </c>
      <c r="AK2681" s="200">
        <v>0</v>
      </c>
      <c r="AL2681" s="200">
        <v>0</v>
      </c>
      <c r="AM2681" s="200">
        <v>0</v>
      </c>
      <c r="AN2681" s="200">
        <v>0</v>
      </c>
      <c r="AO2681" s="200">
        <v>0</v>
      </c>
      <c r="AP2681" s="200">
        <v>0</v>
      </c>
      <c r="AQ2681" s="200">
        <v>0</v>
      </c>
      <c r="AR2681" s="200">
        <v>300</v>
      </c>
      <c r="AS2681" s="200"/>
      <c r="AT2681" s="195">
        <f t="shared" si="298"/>
        <v>4225</v>
      </c>
      <c r="AU2681" s="195"/>
      <c r="AV2681" s="80"/>
      <c r="AW2681" s="22"/>
      <c r="AX2681" s="80">
        <f t="shared" si="299"/>
        <v>4225</v>
      </c>
    </row>
    <row r="2682" spans="1:50" x14ac:dyDescent="0.25">
      <c r="A2682" t="s">
        <v>4648</v>
      </c>
      <c r="B2682" s="11">
        <v>2309</v>
      </c>
      <c r="D2682" t="s">
        <v>2220</v>
      </c>
      <c r="E2682">
        <v>8001</v>
      </c>
      <c r="G2682" t="s">
        <v>1593</v>
      </c>
      <c r="H2682" s="249">
        <v>2500</v>
      </c>
      <c r="I2682" s="249">
        <v>20</v>
      </c>
      <c r="J2682" s="249">
        <v>100</v>
      </c>
      <c r="K2682" s="249">
        <v>100</v>
      </c>
      <c r="L2682" s="249">
        <v>0</v>
      </c>
      <c r="M2682" s="249">
        <v>100</v>
      </c>
      <c r="N2682" s="249">
        <v>50</v>
      </c>
      <c r="O2682" s="249">
        <v>30</v>
      </c>
      <c r="P2682" s="249">
        <v>20</v>
      </c>
      <c r="Q2682" s="249">
        <v>250</v>
      </c>
      <c r="R2682" s="249">
        <v>10</v>
      </c>
      <c r="S2682" s="249">
        <v>10</v>
      </c>
      <c r="T2682" s="249">
        <v>25</v>
      </c>
      <c r="U2682" s="249">
        <v>200</v>
      </c>
      <c r="V2682" s="249">
        <v>150</v>
      </c>
      <c r="W2682" s="249">
        <v>150</v>
      </c>
      <c r="X2682" s="249">
        <v>200</v>
      </c>
      <c r="Y2682" s="249">
        <v>0</v>
      </c>
      <c r="Z2682" s="249">
        <v>10</v>
      </c>
      <c r="AA2682" s="200">
        <v>0</v>
      </c>
      <c r="AB2682" s="200">
        <v>0</v>
      </c>
      <c r="AC2682" s="200">
        <v>0</v>
      </c>
      <c r="AD2682" s="200">
        <v>0</v>
      </c>
      <c r="AE2682" s="200">
        <v>0</v>
      </c>
      <c r="AF2682" s="200">
        <v>0</v>
      </c>
      <c r="AG2682" s="200">
        <v>0</v>
      </c>
      <c r="AH2682" s="200">
        <v>0</v>
      </c>
      <c r="AI2682" s="200">
        <v>0</v>
      </c>
      <c r="AJ2682" s="200">
        <v>0</v>
      </c>
      <c r="AK2682" s="200">
        <v>0</v>
      </c>
      <c r="AL2682" s="200">
        <v>0</v>
      </c>
      <c r="AM2682" s="200">
        <v>0</v>
      </c>
      <c r="AN2682" s="200">
        <v>0</v>
      </c>
      <c r="AO2682" s="200">
        <v>0</v>
      </c>
      <c r="AP2682" s="200">
        <v>0</v>
      </c>
      <c r="AQ2682" s="200">
        <v>0</v>
      </c>
      <c r="AR2682" s="200">
        <v>300</v>
      </c>
      <c r="AS2682" s="200"/>
      <c r="AT2682" s="195">
        <f t="shared" si="298"/>
        <v>4225</v>
      </c>
      <c r="AU2682" s="195"/>
      <c r="AV2682" s="80"/>
      <c r="AW2682" s="22"/>
      <c r="AX2682" s="80">
        <f t="shared" si="299"/>
        <v>4225</v>
      </c>
    </row>
    <row r="2683" spans="1:50" x14ac:dyDescent="0.25">
      <c r="A2683" t="s">
        <v>4649</v>
      </c>
      <c r="B2683" s="11">
        <v>2310</v>
      </c>
      <c r="D2683" t="s">
        <v>2240</v>
      </c>
      <c r="E2683">
        <v>3158</v>
      </c>
      <c r="G2683" t="s">
        <v>4650</v>
      </c>
      <c r="H2683" s="200">
        <v>1500</v>
      </c>
      <c r="I2683" s="200">
        <v>20</v>
      </c>
      <c r="J2683" s="200">
        <v>100</v>
      </c>
      <c r="K2683" s="200">
        <v>100</v>
      </c>
      <c r="L2683" s="200">
        <v>0</v>
      </c>
      <c r="M2683" s="200">
        <v>100</v>
      </c>
      <c r="N2683" s="200">
        <v>50</v>
      </c>
      <c r="O2683" s="200">
        <v>30</v>
      </c>
      <c r="P2683" s="200">
        <v>20</v>
      </c>
      <c r="Q2683" s="200">
        <v>250</v>
      </c>
      <c r="R2683" s="200">
        <v>10</v>
      </c>
      <c r="S2683" s="200">
        <v>10</v>
      </c>
      <c r="T2683" s="200">
        <v>25</v>
      </c>
      <c r="U2683" s="200">
        <v>200</v>
      </c>
      <c r="V2683" s="200">
        <v>150</v>
      </c>
      <c r="W2683" s="200">
        <v>150</v>
      </c>
      <c r="X2683" s="200">
        <v>200</v>
      </c>
      <c r="Y2683" s="200">
        <v>0</v>
      </c>
      <c r="Z2683" s="200">
        <v>10</v>
      </c>
      <c r="AA2683" s="200">
        <v>0</v>
      </c>
      <c r="AB2683" s="200">
        <v>0</v>
      </c>
      <c r="AC2683" s="200">
        <v>0</v>
      </c>
      <c r="AD2683" s="200">
        <v>0</v>
      </c>
      <c r="AE2683" s="200">
        <v>0</v>
      </c>
      <c r="AF2683" s="200">
        <v>0</v>
      </c>
      <c r="AG2683" s="200">
        <v>0</v>
      </c>
      <c r="AH2683" s="200">
        <v>0</v>
      </c>
      <c r="AI2683" s="200">
        <v>0</v>
      </c>
      <c r="AJ2683" s="200">
        <v>0</v>
      </c>
      <c r="AK2683" s="200">
        <v>0</v>
      </c>
      <c r="AL2683" s="200">
        <v>0</v>
      </c>
      <c r="AM2683" s="200">
        <v>0</v>
      </c>
      <c r="AN2683" s="200">
        <v>0</v>
      </c>
      <c r="AO2683" s="200">
        <v>0</v>
      </c>
      <c r="AP2683" s="200">
        <v>0</v>
      </c>
      <c r="AQ2683" s="200">
        <v>0</v>
      </c>
      <c r="AR2683" s="200">
        <v>300</v>
      </c>
      <c r="AT2683" s="195">
        <f t="shared" si="298"/>
        <v>3225</v>
      </c>
      <c r="AX2683" s="80">
        <f t="shared" si="299"/>
        <v>3225</v>
      </c>
    </row>
    <row r="2684" spans="1:50" s="57" customFormat="1" x14ac:dyDescent="0.25">
      <c r="A2684" t="s">
        <v>4651</v>
      </c>
      <c r="B2684" s="11">
        <v>2311</v>
      </c>
      <c r="D2684" s="57" t="s">
        <v>2152</v>
      </c>
      <c r="E2684" s="57">
        <v>7173</v>
      </c>
      <c r="G2684" s="57" t="s">
        <v>4652</v>
      </c>
      <c r="H2684" s="57">
        <v>0</v>
      </c>
      <c r="I2684" s="57">
        <v>0</v>
      </c>
      <c r="J2684" s="57">
        <v>0</v>
      </c>
      <c r="K2684" s="57">
        <v>0</v>
      </c>
      <c r="L2684" s="57">
        <v>0</v>
      </c>
      <c r="M2684" s="57">
        <v>0</v>
      </c>
      <c r="N2684" s="57">
        <v>0</v>
      </c>
      <c r="O2684" s="57">
        <v>0</v>
      </c>
      <c r="P2684" s="57">
        <v>0</v>
      </c>
      <c r="Q2684" s="57">
        <v>0</v>
      </c>
      <c r="R2684" s="57">
        <v>0</v>
      </c>
      <c r="S2684" s="57">
        <v>0</v>
      </c>
      <c r="T2684" s="57">
        <v>0</v>
      </c>
      <c r="U2684" s="57">
        <v>0</v>
      </c>
      <c r="V2684" s="57">
        <v>0</v>
      </c>
      <c r="W2684" s="57">
        <v>0</v>
      </c>
      <c r="X2684" s="57">
        <v>0</v>
      </c>
      <c r="Y2684" s="57">
        <v>0</v>
      </c>
      <c r="Z2684" s="57">
        <v>0</v>
      </c>
      <c r="AA2684" s="57">
        <v>0</v>
      </c>
      <c r="AB2684" s="57">
        <v>0</v>
      </c>
      <c r="AC2684" s="57">
        <v>0</v>
      </c>
      <c r="AD2684" s="57">
        <v>0</v>
      </c>
      <c r="AE2684" s="57">
        <v>0</v>
      </c>
      <c r="AF2684" s="57">
        <v>0</v>
      </c>
      <c r="AG2684" s="57">
        <v>0</v>
      </c>
      <c r="AH2684" s="57">
        <v>0</v>
      </c>
      <c r="AI2684" s="57">
        <v>0</v>
      </c>
      <c r="AJ2684" s="57">
        <v>0</v>
      </c>
      <c r="AK2684" s="57">
        <v>0</v>
      </c>
      <c r="AL2684" s="57">
        <v>0</v>
      </c>
      <c r="AM2684" s="57">
        <v>0</v>
      </c>
      <c r="AN2684" s="57">
        <v>0</v>
      </c>
      <c r="AO2684" s="57">
        <v>0</v>
      </c>
      <c r="AP2684" s="57">
        <v>0</v>
      </c>
      <c r="AQ2684" s="57">
        <v>0</v>
      </c>
      <c r="AR2684" s="57">
        <v>0</v>
      </c>
      <c r="AS2684" s="57">
        <v>18590</v>
      </c>
      <c r="AT2684" s="209">
        <f t="shared" si="298"/>
        <v>18590</v>
      </c>
      <c r="AX2684" s="63">
        <f t="shared" si="299"/>
        <v>18590</v>
      </c>
    </row>
    <row r="2685" spans="1:50" s="200" customFormat="1" x14ac:dyDescent="0.25">
      <c r="A2685" t="s">
        <v>4653</v>
      </c>
      <c r="B2685" s="11">
        <v>2312</v>
      </c>
      <c r="D2685" s="200" t="s">
        <v>2152</v>
      </c>
      <c r="E2685" s="200">
        <v>7307</v>
      </c>
      <c r="G2685" s="200" t="s">
        <v>3600</v>
      </c>
      <c r="H2685" s="200">
        <v>0</v>
      </c>
      <c r="I2685" s="200">
        <v>0</v>
      </c>
      <c r="J2685" s="200">
        <v>0</v>
      </c>
      <c r="K2685" s="200">
        <v>0</v>
      </c>
      <c r="L2685" s="200">
        <v>0</v>
      </c>
      <c r="M2685" s="200">
        <v>0</v>
      </c>
      <c r="N2685" s="200">
        <v>0</v>
      </c>
      <c r="O2685" s="200">
        <v>0</v>
      </c>
      <c r="P2685" s="200">
        <v>0</v>
      </c>
      <c r="Q2685" s="200">
        <v>0</v>
      </c>
      <c r="R2685" s="200">
        <v>0</v>
      </c>
      <c r="S2685" s="200">
        <v>0</v>
      </c>
      <c r="T2685" s="200">
        <v>0</v>
      </c>
      <c r="U2685" s="200">
        <v>0</v>
      </c>
      <c r="V2685" s="200">
        <v>0</v>
      </c>
      <c r="W2685" s="200">
        <v>0</v>
      </c>
      <c r="X2685" s="200">
        <v>0</v>
      </c>
      <c r="Y2685" s="200">
        <v>0</v>
      </c>
      <c r="Z2685" s="200">
        <v>0</v>
      </c>
      <c r="AA2685" s="200">
        <v>0</v>
      </c>
      <c r="AB2685" s="200">
        <v>0</v>
      </c>
      <c r="AC2685" s="200">
        <v>0</v>
      </c>
      <c r="AD2685" s="200">
        <v>0</v>
      </c>
      <c r="AE2685" s="200">
        <v>0</v>
      </c>
      <c r="AF2685" s="200">
        <v>0</v>
      </c>
      <c r="AG2685" s="200">
        <v>0</v>
      </c>
      <c r="AH2685" s="200">
        <v>0</v>
      </c>
      <c r="AI2685" s="200">
        <v>0</v>
      </c>
      <c r="AJ2685" s="200">
        <v>0</v>
      </c>
      <c r="AK2685" s="200">
        <v>0</v>
      </c>
      <c r="AL2685" s="200">
        <v>0</v>
      </c>
      <c r="AM2685" s="200">
        <v>0</v>
      </c>
      <c r="AN2685" s="200">
        <v>0</v>
      </c>
      <c r="AO2685" s="200">
        <v>4500</v>
      </c>
      <c r="AP2685" s="200">
        <v>1000</v>
      </c>
      <c r="AQ2685" s="200">
        <v>2000</v>
      </c>
      <c r="AR2685" s="200">
        <v>300</v>
      </c>
      <c r="AT2685" s="249">
        <f>SUM(H2685:AS2685)</f>
        <v>7800</v>
      </c>
      <c r="AX2685" s="200">
        <f>SUM(AT2685:AW2685)</f>
        <v>7800</v>
      </c>
    </row>
    <row r="2686" spans="1:50" x14ac:dyDescent="0.25">
      <c r="A2686" t="s">
        <v>4654</v>
      </c>
      <c r="B2686" s="11">
        <v>2313</v>
      </c>
      <c r="D2686" t="s">
        <v>2227</v>
      </c>
      <c r="E2686">
        <v>9621</v>
      </c>
      <c r="G2686" t="s">
        <v>4655</v>
      </c>
      <c r="H2686" s="249">
        <v>0</v>
      </c>
      <c r="I2686" s="249">
        <v>0</v>
      </c>
      <c r="J2686" s="249">
        <v>0</v>
      </c>
      <c r="K2686" s="249">
        <v>0</v>
      </c>
      <c r="L2686" s="249">
        <v>0</v>
      </c>
      <c r="M2686" s="249">
        <v>0</v>
      </c>
      <c r="N2686" s="249">
        <v>0</v>
      </c>
      <c r="O2686" s="249">
        <v>0</v>
      </c>
      <c r="P2686" s="249">
        <v>0</v>
      </c>
      <c r="Q2686" s="249">
        <v>0</v>
      </c>
      <c r="R2686" s="249">
        <v>0</v>
      </c>
      <c r="S2686" s="249">
        <v>0</v>
      </c>
      <c r="T2686" s="249">
        <v>0</v>
      </c>
      <c r="U2686" s="249">
        <v>0</v>
      </c>
      <c r="V2686" s="249">
        <v>0</v>
      </c>
      <c r="W2686" s="249">
        <v>0</v>
      </c>
      <c r="X2686" s="249">
        <v>0</v>
      </c>
      <c r="Y2686" s="249">
        <v>0</v>
      </c>
      <c r="Z2686" s="249">
        <v>0</v>
      </c>
      <c r="AA2686" s="249">
        <v>0</v>
      </c>
      <c r="AB2686" s="249">
        <v>0</v>
      </c>
      <c r="AC2686" s="249">
        <v>0</v>
      </c>
      <c r="AD2686" s="249">
        <v>0</v>
      </c>
      <c r="AE2686" s="249">
        <v>0</v>
      </c>
      <c r="AF2686" s="249">
        <v>0</v>
      </c>
      <c r="AG2686" s="249">
        <v>0</v>
      </c>
      <c r="AH2686" s="249">
        <v>0</v>
      </c>
      <c r="AI2686" s="249">
        <v>0</v>
      </c>
      <c r="AJ2686" s="249">
        <v>0</v>
      </c>
      <c r="AK2686" s="249">
        <v>0</v>
      </c>
      <c r="AL2686" s="249">
        <v>0</v>
      </c>
      <c r="AM2686" s="249">
        <v>0</v>
      </c>
      <c r="AN2686" s="249">
        <v>0</v>
      </c>
      <c r="AO2686" s="249">
        <v>0</v>
      </c>
      <c r="AP2686" s="249">
        <v>0</v>
      </c>
      <c r="AQ2686" s="249">
        <v>0</v>
      </c>
      <c r="AR2686" s="249">
        <v>0</v>
      </c>
      <c r="AS2686" s="249">
        <v>0</v>
      </c>
      <c r="AT2686" s="195">
        <f t="shared" si="298"/>
        <v>0</v>
      </c>
      <c r="AU2686" s="195">
        <v>3725</v>
      </c>
      <c r="AV2686" s="80"/>
      <c r="AW2686" s="22"/>
      <c r="AX2686" s="80">
        <f t="shared" si="299"/>
        <v>3725</v>
      </c>
    </row>
    <row r="2687" spans="1:50" x14ac:dyDescent="0.25">
      <c r="A2687" t="s">
        <v>4656</v>
      </c>
      <c r="B2687" s="11">
        <v>2314</v>
      </c>
      <c r="D2687" t="s">
        <v>2227</v>
      </c>
      <c r="E2687">
        <v>4033</v>
      </c>
      <c r="G2687" t="s">
        <v>4657</v>
      </c>
      <c r="H2687" s="249">
        <v>2000</v>
      </c>
      <c r="I2687" s="249">
        <v>20</v>
      </c>
      <c r="J2687" s="249">
        <v>100</v>
      </c>
      <c r="K2687" s="249">
        <v>100</v>
      </c>
      <c r="L2687" s="249">
        <v>0</v>
      </c>
      <c r="M2687" s="249">
        <v>100</v>
      </c>
      <c r="N2687" s="249">
        <v>50</v>
      </c>
      <c r="O2687" s="249">
        <v>30</v>
      </c>
      <c r="P2687" s="249">
        <v>20</v>
      </c>
      <c r="Q2687" s="249">
        <v>250</v>
      </c>
      <c r="R2687" s="249">
        <v>10</v>
      </c>
      <c r="S2687" s="249">
        <v>10</v>
      </c>
      <c r="T2687" s="249">
        <v>25</v>
      </c>
      <c r="U2687" s="249">
        <v>200</v>
      </c>
      <c r="V2687" s="249">
        <v>150</v>
      </c>
      <c r="W2687" s="249">
        <v>150</v>
      </c>
      <c r="X2687" s="249">
        <v>200</v>
      </c>
      <c r="Y2687" s="249">
        <v>0</v>
      </c>
      <c r="Z2687" s="249">
        <v>10</v>
      </c>
      <c r="AA2687" s="200">
        <v>0</v>
      </c>
      <c r="AB2687" s="200">
        <v>0</v>
      </c>
      <c r="AC2687" s="200">
        <v>0</v>
      </c>
      <c r="AD2687" s="200">
        <v>0</v>
      </c>
      <c r="AE2687" s="200">
        <v>0</v>
      </c>
      <c r="AF2687" s="200">
        <v>0</v>
      </c>
      <c r="AG2687" s="200">
        <v>0</v>
      </c>
      <c r="AH2687" s="200">
        <v>0</v>
      </c>
      <c r="AI2687" s="200">
        <v>0</v>
      </c>
      <c r="AJ2687" s="200">
        <v>0</v>
      </c>
      <c r="AK2687" s="200">
        <v>0</v>
      </c>
      <c r="AL2687" s="200">
        <v>0</v>
      </c>
      <c r="AM2687" s="200">
        <v>0</v>
      </c>
      <c r="AN2687" s="200">
        <v>0</v>
      </c>
      <c r="AO2687" s="200">
        <v>0</v>
      </c>
      <c r="AP2687" s="200">
        <v>0</v>
      </c>
      <c r="AQ2687" s="200">
        <v>0</v>
      </c>
      <c r="AR2687" s="213">
        <v>300</v>
      </c>
      <c r="AT2687" s="195">
        <f t="shared" si="298"/>
        <v>3725</v>
      </c>
      <c r="AU2687" s="195"/>
      <c r="AV2687" s="80"/>
      <c r="AW2687" s="22"/>
      <c r="AX2687" s="80">
        <f t="shared" si="299"/>
        <v>3725</v>
      </c>
    </row>
    <row r="2688" spans="1:50" x14ac:dyDescent="0.25">
      <c r="A2688" t="s">
        <v>4658</v>
      </c>
      <c r="B2688" s="11">
        <v>2315</v>
      </c>
      <c r="D2688" t="s">
        <v>2240</v>
      </c>
      <c r="E2688">
        <v>3075</v>
      </c>
      <c r="G2688" t="s">
        <v>4659</v>
      </c>
      <c r="H2688" s="200">
        <v>1500</v>
      </c>
      <c r="I2688" s="200">
        <v>20</v>
      </c>
      <c r="J2688" s="200">
        <v>100</v>
      </c>
      <c r="K2688" s="200">
        <v>100</v>
      </c>
      <c r="L2688" s="200">
        <v>0</v>
      </c>
      <c r="M2688" s="200">
        <v>100</v>
      </c>
      <c r="N2688" s="200">
        <v>50</v>
      </c>
      <c r="O2688" s="200">
        <v>30</v>
      </c>
      <c r="P2688" s="200">
        <v>20</v>
      </c>
      <c r="Q2688" s="200">
        <v>250</v>
      </c>
      <c r="R2688" s="200">
        <v>10</v>
      </c>
      <c r="S2688" s="200">
        <v>10</v>
      </c>
      <c r="T2688" s="200">
        <v>25</v>
      </c>
      <c r="U2688" s="200">
        <v>200</v>
      </c>
      <c r="V2688" s="200">
        <v>150</v>
      </c>
      <c r="W2688" s="200">
        <v>150</v>
      </c>
      <c r="X2688" s="200">
        <v>200</v>
      </c>
      <c r="Y2688" s="200">
        <v>0</v>
      </c>
      <c r="Z2688" s="200">
        <v>10</v>
      </c>
      <c r="AA2688" s="200">
        <v>0</v>
      </c>
      <c r="AB2688" s="200">
        <v>0</v>
      </c>
      <c r="AC2688" s="200">
        <v>0</v>
      </c>
      <c r="AD2688" s="200">
        <v>0</v>
      </c>
      <c r="AE2688" s="200">
        <v>0</v>
      </c>
      <c r="AF2688" s="200">
        <v>0</v>
      </c>
      <c r="AG2688" s="200">
        <v>0</v>
      </c>
      <c r="AH2688" s="200">
        <v>0</v>
      </c>
      <c r="AI2688" s="200">
        <v>0</v>
      </c>
      <c r="AJ2688" s="200">
        <v>0</v>
      </c>
      <c r="AK2688" s="200">
        <v>0</v>
      </c>
      <c r="AL2688" s="200">
        <v>0</v>
      </c>
      <c r="AM2688" s="200">
        <v>0</v>
      </c>
      <c r="AN2688" s="200">
        <v>0</v>
      </c>
      <c r="AO2688" s="200">
        <v>0</v>
      </c>
      <c r="AP2688" s="200">
        <v>0</v>
      </c>
      <c r="AQ2688" s="200">
        <v>0</v>
      </c>
      <c r="AR2688" s="200">
        <v>300</v>
      </c>
      <c r="AT2688" s="195">
        <f t="shared" si="298"/>
        <v>3225</v>
      </c>
      <c r="AX2688" s="80">
        <f t="shared" si="299"/>
        <v>3225</v>
      </c>
    </row>
    <row r="2689" spans="1:50" x14ac:dyDescent="0.25">
      <c r="A2689" t="s">
        <v>4660</v>
      </c>
      <c r="B2689" s="11">
        <v>2316</v>
      </c>
      <c r="D2689" t="s">
        <v>3432</v>
      </c>
      <c r="E2689">
        <v>2009</v>
      </c>
      <c r="G2689" t="s">
        <v>4661</v>
      </c>
      <c r="H2689" s="200">
        <v>1500</v>
      </c>
      <c r="I2689" s="200">
        <v>20</v>
      </c>
      <c r="J2689" s="200">
        <v>100</v>
      </c>
      <c r="K2689" s="200">
        <v>100</v>
      </c>
      <c r="L2689" s="200">
        <v>0</v>
      </c>
      <c r="M2689" s="200">
        <v>100</v>
      </c>
      <c r="N2689" s="200">
        <v>50</v>
      </c>
      <c r="O2689" s="200">
        <v>30</v>
      </c>
      <c r="P2689" s="200">
        <v>20</v>
      </c>
      <c r="Q2689" s="200">
        <v>250</v>
      </c>
      <c r="R2689" s="200">
        <v>10</v>
      </c>
      <c r="S2689" s="200">
        <v>10</v>
      </c>
      <c r="T2689" s="200">
        <v>25</v>
      </c>
      <c r="U2689" s="200">
        <v>200</v>
      </c>
      <c r="V2689" s="200">
        <v>150</v>
      </c>
      <c r="W2689" s="200">
        <v>150</v>
      </c>
      <c r="X2689" s="200">
        <v>200</v>
      </c>
      <c r="Y2689" s="200">
        <v>0</v>
      </c>
      <c r="Z2689" s="200">
        <v>10</v>
      </c>
      <c r="AA2689" s="200">
        <v>0</v>
      </c>
      <c r="AB2689" s="200">
        <v>0</v>
      </c>
      <c r="AC2689" s="200">
        <v>0</v>
      </c>
      <c r="AD2689" s="200">
        <v>0</v>
      </c>
      <c r="AE2689" s="200">
        <v>0</v>
      </c>
      <c r="AF2689" s="200">
        <v>0</v>
      </c>
      <c r="AG2689" s="200">
        <v>0</v>
      </c>
      <c r="AH2689" s="200">
        <v>0</v>
      </c>
      <c r="AI2689" s="200">
        <v>0</v>
      </c>
      <c r="AJ2689" s="200">
        <v>0</v>
      </c>
      <c r="AK2689" s="200">
        <v>0</v>
      </c>
      <c r="AL2689" s="200">
        <v>0</v>
      </c>
      <c r="AM2689" s="200">
        <v>0</v>
      </c>
      <c r="AN2689" s="200">
        <v>0</v>
      </c>
      <c r="AO2689" s="200">
        <v>0</v>
      </c>
      <c r="AP2689" s="200">
        <v>0</v>
      </c>
      <c r="AQ2689" s="200">
        <v>0</v>
      </c>
      <c r="AR2689" s="200">
        <v>300</v>
      </c>
      <c r="AT2689" s="195">
        <f t="shared" si="298"/>
        <v>3225</v>
      </c>
      <c r="AX2689" s="80">
        <f t="shared" si="299"/>
        <v>3225</v>
      </c>
    </row>
    <row r="2690" spans="1:50" s="200" customFormat="1" x14ac:dyDescent="0.25">
      <c r="A2690" t="s">
        <v>4662</v>
      </c>
      <c r="B2690" s="11">
        <v>2317</v>
      </c>
      <c r="D2690" s="200" t="s">
        <v>2152</v>
      </c>
      <c r="E2690" s="200">
        <v>7207</v>
      </c>
      <c r="G2690" s="200" t="s">
        <v>4663</v>
      </c>
      <c r="H2690" s="200">
        <v>0</v>
      </c>
      <c r="I2690" s="200">
        <v>0</v>
      </c>
      <c r="J2690" s="200">
        <v>0</v>
      </c>
      <c r="K2690" s="200">
        <v>0</v>
      </c>
      <c r="L2690" s="200">
        <v>0</v>
      </c>
      <c r="M2690" s="200">
        <v>0</v>
      </c>
      <c r="N2690" s="200">
        <v>0</v>
      </c>
      <c r="O2690" s="200">
        <v>0</v>
      </c>
      <c r="P2690" s="200">
        <v>0</v>
      </c>
      <c r="Q2690" s="200">
        <v>0</v>
      </c>
      <c r="R2690" s="200">
        <v>0</v>
      </c>
      <c r="S2690" s="200">
        <v>0</v>
      </c>
      <c r="T2690" s="200">
        <v>0</v>
      </c>
      <c r="U2690" s="200">
        <v>0</v>
      </c>
      <c r="V2690" s="200">
        <v>0</v>
      </c>
      <c r="W2690" s="200">
        <v>0</v>
      </c>
      <c r="X2690" s="200">
        <v>0</v>
      </c>
      <c r="Y2690" s="200">
        <v>0</v>
      </c>
      <c r="Z2690" s="200">
        <v>0</v>
      </c>
      <c r="AA2690" s="200">
        <v>0</v>
      </c>
      <c r="AB2690" s="200">
        <v>0</v>
      </c>
      <c r="AC2690" s="200">
        <v>0</v>
      </c>
      <c r="AD2690" s="200">
        <v>0</v>
      </c>
      <c r="AE2690" s="200">
        <v>0</v>
      </c>
      <c r="AF2690" s="200">
        <v>0</v>
      </c>
      <c r="AG2690" s="200">
        <v>0</v>
      </c>
      <c r="AH2690" s="200">
        <v>2000</v>
      </c>
      <c r="AI2690" s="200">
        <v>0</v>
      </c>
      <c r="AJ2690" s="200">
        <v>0</v>
      </c>
      <c r="AK2690" s="200">
        <v>0</v>
      </c>
      <c r="AL2690" s="200">
        <v>0</v>
      </c>
      <c r="AM2690" s="200">
        <v>0</v>
      </c>
      <c r="AN2690" s="200">
        <v>0</v>
      </c>
      <c r="AO2690" s="200">
        <v>0</v>
      </c>
      <c r="AP2690" s="200">
        <v>0</v>
      </c>
      <c r="AQ2690" s="200">
        <v>0</v>
      </c>
      <c r="AR2690" s="200">
        <v>0</v>
      </c>
      <c r="AT2690" s="249">
        <f>SUM(H2690:AS2690)</f>
        <v>2000</v>
      </c>
      <c r="AX2690" s="200">
        <f>SUM(AT2690:AW2690)</f>
        <v>2000</v>
      </c>
    </row>
    <row r="2691" spans="1:50" x14ac:dyDescent="0.25">
      <c r="A2691" t="s">
        <v>4664</v>
      </c>
      <c r="B2691" s="11">
        <v>2318</v>
      </c>
      <c r="D2691" t="s">
        <v>2240</v>
      </c>
      <c r="E2691">
        <v>3176</v>
      </c>
      <c r="G2691" t="s">
        <v>4665</v>
      </c>
      <c r="H2691" s="200">
        <v>1500</v>
      </c>
      <c r="I2691" s="200">
        <v>20</v>
      </c>
      <c r="J2691" s="200">
        <v>100</v>
      </c>
      <c r="K2691" s="200">
        <v>100</v>
      </c>
      <c r="L2691" s="200">
        <v>0</v>
      </c>
      <c r="M2691" s="200">
        <v>100</v>
      </c>
      <c r="N2691" s="200">
        <v>50</v>
      </c>
      <c r="O2691" s="200">
        <v>30</v>
      </c>
      <c r="P2691" s="200">
        <v>20</v>
      </c>
      <c r="Q2691" s="200">
        <v>250</v>
      </c>
      <c r="R2691" s="200">
        <v>10</v>
      </c>
      <c r="S2691" s="200">
        <v>10</v>
      </c>
      <c r="T2691" s="200">
        <v>25</v>
      </c>
      <c r="U2691" s="200">
        <v>200</v>
      </c>
      <c r="V2691" s="200">
        <v>150</v>
      </c>
      <c r="W2691" s="200">
        <v>150</v>
      </c>
      <c r="X2691" s="200">
        <v>200</v>
      </c>
      <c r="Y2691" s="200">
        <v>0</v>
      </c>
      <c r="Z2691" s="200">
        <v>10</v>
      </c>
      <c r="AA2691" s="200">
        <v>0</v>
      </c>
      <c r="AB2691" s="200">
        <v>0</v>
      </c>
      <c r="AC2691" s="200">
        <v>0</v>
      </c>
      <c r="AD2691" s="200">
        <v>0</v>
      </c>
      <c r="AE2691" s="200">
        <v>0</v>
      </c>
      <c r="AF2691" s="200">
        <v>0</v>
      </c>
      <c r="AG2691" s="200">
        <v>0</v>
      </c>
      <c r="AH2691" s="200">
        <v>0</v>
      </c>
      <c r="AI2691" s="200">
        <v>0</v>
      </c>
      <c r="AJ2691" s="200">
        <v>0</v>
      </c>
      <c r="AK2691" s="200">
        <v>0</v>
      </c>
      <c r="AL2691" s="200">
        <v>0</v>
      </c>
      <c r="AM2691" s="200">
        <v>0</v>
      </c>
      <c r="AN2691" s="200">
        <v>0</v>
      </c>
      <c r="AO2691" s="200">
        <v>0</v>
      </c>
      <c r="AP2691" s="200">
        <v>0</v>
      </c>
      <c r="AQ2691" s="200">
        <v>0</v>
      </c>
      <c r="AR2691" s="200">
        <v>300</v>
      </c>
      <c r="AT2691" s="195">
        <f t="shared" si="298"/>
        <v>3225</v>
      </c>
      <c r="AX2691" s="80">
        <f t="shared" si="299"/>
        <v>3225</v>
      </c>
    </row>
    <row r="2692" spans="1:50" x14ac:dyDescent="0.25">
      <c r="A2692" t="s">
        <v>4666</v>
      </c>
      <c r="B2692" s="11">
        <v>2319</v>
      </c>
      <c r="D2692" t="s">
        <v>3432</v>
      </c>
      <c r="E2692">
        <v>2105</v>
      </c>
      <c r="G2692" t="s">
        <v>4667</v>
      </c>
      <c r="H2692" s="200">
        <v>1500</v>
      </c>
      <c r="I2692" s="200">
        <v>20</v>
      </c>
      <c r="J2692" s="200">
        <v>100</v>
      </c>
      <c r="K2692" s="200">
        <v>100</v>
      </c>
      <c r="L2692" s="200">
        <v>0</v>
      </c>
      <c r="M2692" s="200">
        <v>100</v>
      </c>
      <c r="N2692" s="200">
        <v>50</v>
      </c>
      <c r="O2692" s="200">
        <v>30</v>
      </c>
      <c r="P2692" s="200">
        <v>20</v>
      </c>
      <c r="Q2692" s="200">
        <v>250</v>
      </c>
      <c r="R2692" s="200">
        <v>10</v>
      </c>
      <c r="S2692" s="200">
        <v>10</v>
      </c>
      <c r="T2692" s="200">
        <v>25</v>
      </c>
      <c r="U2692" s="200">
        <v>200</v>
      </c>
      <c r="V2692" s="200">
        <v>150</v>
      </c>
      <c r="W2692" s="200">
        <v>150</v>
      </c>
      <c r="X2692" s="200">
        <v>200</v>
      </c>
      <c r="Y2692" s="200">
        <v>0</v>
      </c>
      <c r="Z2692" s="200">
        <v>10</v>
      </c>
      <c r="AA2692" s="200">
        <v>0</v>
      </c>
      <c r="AB2692" s="200">
        <v>0</v>
      </c>
      <c r="AC2692" s="200">
        <v>0</v>
      </c>
      <c r="AD2692" s="200">
        <v>0</v>
      </c>
      <c r="AE2692" s="200">
        <v>0</v>
      </c>
      <c r="AF2692" s="200">
        <v>0</v>
      </c>
      <c r="AG2692" s="200">
        <v>0</v>
      </c>
      <c r="AH2692" s="200">
        <v>0</v>
      </c>
      <c r="AI2692" s="200">
        <v>0</v>
      </c>
      <c r="AJ2692" s="200">
        <v>0</v>
      </c>
      <c r="AK2692" s="200">
        <v>0</v>
      </c>
      <c r="AL2692" s="200">
        <v>0</v>
      </c>
      <c r="AM2692" s="200">
        <v>0</v>
      </c>
      <c r="AN2692" s="200">
        <v>0</v>
      </c>
      <c r="AO2692" s="200">
        <v>0</v>
      </c>
      <c r="AP2692" s="200">
        <v>0</v>
      </c>
      <c r="AQ2692" s="200">
        <v>0</v>
      </c>
      <c r="AR2692" s="200">
        <v>300</v>
      </c>
      <c r="AT2692" s="195">
        <f t="shared" si="298"/>
        <v>3225</v>
      </c>
      <c r="AX2692" s="80">
        <f t="shared" si="299"/>
        <v>3225</v>
      </c>
    </row>
    <row r="2693" spans="1:50" x14ac:dyDescent="0.25">
      <c r="A2693" t="s">
        <v>4668</v>
      </c>
      <c r="B2693" s="11">
        <v>2320</v>
      </c>
      <c r="D2693" t="s">
        <v>2220</v>
      </c>
      <c r="E2693">
        <v>8102</v>
      </c>
      <c r="G2693" t="s">
        <v>4669</v>
      </c>
      <c r="H2693" s="249">
        <v>2500</v>
      </c>
      <c r="I2693" s="249">
        <v>20</v>
      </c>
      <c r="J2693" s="249">
        <v>100</v>
      </c>
      <c r="K2693" s="249">
        <v>100</v>
      </c>
      <c r="L2693" s="249">
        <v>0</v>
      </c>
      <c r="M2693" s="249">
        <v>100</v>
      </c>
      <c r="N2693" s="249">
        <v>50</v>
      </c>
      <c r="O2693" s="249">
        <v>30</v>
      </c>
      <c r="P2693" s="249">
        <v>20</v>
      </c>
      <c r="Q2693" s="249">
        <v>250</v>
      </c>
      <c r="R2693" s="249">
        <v>10</v>
      </c>
      <c r="S2693" s="249">
        <v>10</v>
      </c>
      <c r="T2693" s="249">
        <v>25</v>
      </c>
      <c r="U2693" s="249">
        <v>200</v>
      </c>
      <c r="V2693" s="249">
        <v>150</v>
      </c>
      <c r="W2693" s="249">
        <v>150</v>
      </c>
      <c r="X2693" s="249">
        <v>200</v>
      </c>
      <c r="Y2693" s="249">
        <v>0</v>
      </c>
      <c r="Z2693" s="249">
        <v>10</v>
      </c>
      <c r="AA2693" s="200">
        <v>0</v>
      </c>
      <c r="AB2693" s="200">
        <v>0</v>
      </c>
      <c r="AC2693" s="200">
        <v>0</v>
      </c>
      <c r="AD2693" s="200">
        <v>0</v>
      </c>
      <c r="AE2693" s="200">
        <v>0</v>
      </c>
      <c r="AF2693" s="200">
        <v>0</v>
      </c>
      <c r="AG2693" s="200">
        <v>0</v>
      </c>
      <c r="AH2693" s="200">
        <v>0</v>
      </c>
      <c r="AI2693" s="200">
        <v>0</v>
      </c>
      <c r="AJ2693" s="200">
        <v>0</v>
      </c>
      <c r="AK2693" s="200">
        <v>0</v>
      </c>
      <c r="AL2693" s="200">
        <v>0</v>
      </c>
      <c r="AM2693" s="200">
        <v>0</v>
      </c>
      <c r="AN2693" s="200">
        <v>0</v>
      </c>
      <c r="AO2693" s="200">
        <v>0</v>
      </c>
      <c r="AP2693" s="200">
        <v>0</v>
      </c>
      <c r="AQ2693" s="200">
        <v>0</v>
      </c>
      <c r="AR2693" s="200">
        <v>300</v>
      </c>
      <c r="AS2693" s="200"/>
      <c r="AT2693" s="195">
        <f t="shared" si="298"/>
        <v>4225</v>
      </c>
      <c r="AU2693" s="195"/>
      <c r="AV2693" s="80"/>
      <c r="AW2693" s="22"/>
      <c r="AX2693" s="80">
        <f t="shared" si="299"/>
        <v>4225</v>
      </c>
    </row>
    <row r="2694" spans="1:50" x14ac:dyDescent="0.25">
      <c r="A2694" t="s">
        <v>4670</v>
      </c>
      <c r="B2694" s="11">
        <v>2321</v>
      </c>
      <c r="D2694" t="s">
        <v>2152</v>
      </c>
      <c r="E2694">
        <v>7111</v>
      </c>
      <c r="G2694" t="s">
        <v>4671</v>
      </c>
      <c r="H2694" s="249">
        <v>2000</v>
      </c>
      <c r="I2694" s="249">
        <v>20</v>
      </c>
      <c r="J2694" s="249">
        <v>100</v>
      </c>
      <c r="K2694" s="249">
        <v>100</v>
      </c>
      <c r="L2694" s="249">
        <v>0</v>
      </c>
      <c r="M2694" s="249">
        <v>100</v>
      </c>
      <c r="N2694" s="249">
        <v>50</v>
      </c>
      <c r="O2694" s="249">
        <v>30</v>
      </c>
      <c r="P2694" s="249">
        <v>20</v>
      </c>
      <c r="Q2694" s="249">
        <v>250</v>
      </c>
      <c r="R2694" s="249">
        <v>10</v>
      </c>
      <c r="S2694" s="249">
        <v>10</v>
      </c>
      <c r="T2694" s="249">
        <v>25</v>
      </c>
      <c r="U2694" s="249">
        <v>200</v>
      </c>
      <c r="V2694" s="249">
        <v>150</v>
      </c>
      <c r="W2694" s="249">
        <v>150</v>
      </c>
      <c r="X2694" s="249">
        <v>200</v>
      </c>
      <c r="Y2694" s="249">
        <v>0</v>
      </c>
      <c r="Z2694" s="249">
        <v>10</v>
      </c>
      <c r="AA2694" s="200">
        <v>0</v>
      </c>
      <c r="AB2694" s="200">
        <v>0</v>
      </c>
      <c r="AC2694" s="200">
        <v>0</v>
      </c>
      <c r="AD2694" s="200">
        <v>0</v>
      </c>
      <c r="AE2694" s="200">
        <v>0</v>
      </c>
      <c r="AF2694" s="200">
        <v>0</v>
      </c>
      <c r="AG2694" s="200">
        <v>0</v>
      </c>
      <c r="AH2694" s="200">
        <v>0</v>
      </c>
      <c r="AI2694" s="200">
        <v>0</v>
      </c>
      <c r="AJ2694" s="200">
        <v>0</v>
      </c>
      <c r="AK2694" s="200">
        <v>0</v>
      </c>
      <c r="AL2694" s="200">
        <v>0</v>
      </c>
      <c r="AM2694" s="200">
        <v>0</v>
      </c>
      <c r="AN2694" s="200">
        <v>0</v>
      </c>
      <c r="AO2694" s="200">
        <v>0</v>
      </c>
      <c r="AP2694" s="200">
        <v>0</v>
      </c>
      <c r="AQ2694" s="200">
        <v>0</v>
      </c>
      <c r="AR2694" s="213">
        <v>300</v>
      </c>
      <c r="AT2694" s="195">
        <f t="shared" si="298"/>
        <v>3725</v>
      </c>
      <c r="AU2694" s="195"/>
      <c r="AV2694" s="80"/>
      <c r="AW2694" s="22"/>
      <c r="AX2694" s="80">
        <f t="shared" si="299"/>
        <v>3725</v>
      </c>
    </row>
    <row r="2695" spans="1:50" s="57" customFormat="1" x14ac:dyDescent="0.25">
      <c r="A2695" t="s">
        <v>4672</v>
      </c>
      <c r="B2695" s="11">
        <v>2322</v>
      </c>
      <c r="D2695" s="57" t="s">
        <v>2220</v>
      </c>
      <c r="E2695" s="57">
        <v>9576</v>
      </c>
      <c r="G2695" s="57" t="s">
        <v>4673</v>
      </c>
      <c r="H2695" s="61">
        <v>0</v>
      </c>
      <c r="I2695" s="61">
        <v>0</v>
      </c>
      <c r="J2695" s="61">
        <v>0</v>
      </c>
      <c r="K2695" s="61">
        <v>0</v>
      </c>
      <c r="L2695" s="61">
        <v>0</v>
      </c>
      <c r="M2695" s="61">
        <v>0</v>
      </c>
      <c r="N2695" s="61">
        <v>0</v>
      </c>
      <c r="O2695" s="61">
        <v>0</v>
      </c>
      <c r="P2695" s="61">
        <v>0</v>
      </c>
      <c r="Q2695" s="61">
        <v>0</v>
      </c>
      <c r="R2695" s="61">
        <v>0</v>
      </c>
      <c r="S2695" s="61">
        <v>0</v>
      </c>
      <c r="T2695" s="61">
        <v>0</v>
      </c>
      <c r="U2695" s="61">
        <v>0</v>
      </c>
      <c r="V2695" s="61">
        <v>0</v>
      </c>
      <c r="W2695" s="61">
        <v>0</v>
      </c>
      <c r="X2695" s="61">
        <v>0</v>
      </c>
      <c r="Y2695" s="61">
        <v>0</v>
      </c>
      <c r="Z2695" s="61">
        <v>0</v>
      </c>
      <c r="AA2695" s="61">
        <v>0</v>
      </c>
      <c r="AB2695" s="61">
        <v>0</v>
      </c>
      <c r="AC2695" s="61">
        <v>0</v>
      </c>
      <c r="AD2695" s="61">
        <v>0</v>
      </c>
      <c r="AE2695" s="61">
        <v>0</v>
      </c>
      <c r="AF2695" s="61">
        <v>0</v>
      </c>
      <c r="AG2695" s="61">
        <v>0</v>
      </c>
      <c r="AH2695" s="61">
        <v>0</v>
      </c>
      <c r="AI2695" s="61">
        <v>0</v>
      </c>
      <c r="AJ2695" s="61">
        <v>0</v>
      </c>
      <c r="AK2695" s="61">
        <v>0</v>
      </c>
      <c r="AL2695" s="61">
        <v>0</v>
      </c>
      <c r="AM2695" s="61">
        <v>0</v>
      </c>
      <c r="AN2695" s="61">
        <v>0</v>
      </c>
      <c r="AO2695" s="61">
        <v>0</v>
      </c>
      <c r="AP2695" s="61">
        <v>0</v>
      </c>
      <c r="AQ2695" s="61">
        <v>0</v>
      </c>
      <c r="AR2695" s="61">
        <v>0</v>
      </c>
      <c r="AS2695" s="57">
        <v>10000</v>
      </c>
      <c r="AT2695" s="209">
        <f t="shared" si="298"/>
        <v>10000</v>
      </c>
      <c r="AX2695" s="63">
        <f t="shared" si="299"/>
        <v>10000</v>
      </c>
    </row>
    <row r="2696" spans="1:50" x14ac:dyDescent="0.25">
      <c r="A2696" t="s">
        <v>4674</v>
      </c>
      <c r="B2696" s="11">
        <v>2323</v>
      </c>
      <c r="D2696" t="s">
        <v>2227</v>
      </c>
      <c r="E2696">
        <v>4299</v>
      </c>
      <c r="G2696" t="s">
        <v>4675</v>
      </c>
      <c r="H2696" s="249">
        <v>2000</v>
      </c>
      <c r="I2696" s="249">
        <v>20</v>
      </c>
      <c r="J2696" s="249">
        <v>100</v>
      </c>
      <c r="K2696" s="249">
        <v>100</v>
      </c>
      <c r="L2696" s="249">
        <v>0</v>
      </c>
      <c r="M2696" s="249">
        <v>100</v>
      </c>
      <c r="N2696" s="249">
        <v>50</v>
      </c>
      <c r="O2696" s="249">
        <v>30</v>
      </c>
      <c r="P2696" s="249">
        <v>20</v>
      </c>
      <c r="Q2696" s="249">
        <v>250</v>
      </c>
      <c r="R2696" s="249">
        <v>10</v>
      </c>
      <c r="S2696" s="249">
        <v>10</v>
      </c>
      <c r="T2696" s="249">
        <v>25</v>
      </c>
      <c r="U2696" s="249">
        <v>200</v>
      </c>
      <c r="V2696" s="249">
        <v>150</v>
      </c>
      <c r="W2696" s="249">
        <v>150</v>
      </c>
      <c r="X2696" s="249">
        <v>200</v>
      </c>
      <c r="Y2696" s="249">
        <v>0</v>
      </c>
      <c r="Z2696" s="249">
        <v>10</v>
      </c>
      <c r="AA2696" s="200">
        <v>0</v>
      </c>
      <c r="AB2696" s="200">
        <v>0</v>
      </c>
      <c r="AC2696" s="200">
        <v>0</v>
      </c>
      <c r="AD2696" s="200">
        <v>0</v>
      </c>
      <c r="AE2696" s="200">
        <v>0</v>
      </c>
      <c r="AF2696" s="200">
        <v>0</v>
      </c>
      <c r="AG2696" s="200">
        <v>0</v>
      </c>
      <c r="AH2696" s="200">
        <v>0</v>
      </c>
      <c r="AI2696" s="200">
        <v>0</v>
      </c>
      <c r="AJ2696" s="200">
        <v>0</v>
      </c>
      <c r="AK2696" s="200">
        <v>0</v>
      </c>
      <c r="AL2696" s="200">
        <v>0</v>
      </c>
      <c r="AM2696" s="200">
        <v>0</v>
      </c>
      <c r="AN2696" s="200">
        <v>0</v>
      </c>
      <c r="AO2696" s="200">
        <v>0</v>
      </c>
      <c r="AP2696" s="200">
        <v>0</v>
      </c>
      <c r="AQ2696" s="200">
        <v>0</v>
      </c>
      <c r="AR2696" s="213">
        <v>300</v>
      </c>
      <c r="AT2696" s="195">
        <f t="shared" si="298"/>
        <v>3725</v>
      </c>
      <c r="AU2696" s="195"/>
      <c r="AV2696" s="80"/>
      <c r="AW2696" s="22"/>
      <c r="AX2696" s="80">
        <f t="shared" si="299"/>
        <v>3725</v>
      </c>
    </row>
    <row r="2697" spans="1:50" x14ac:dyDescent="0.25">
      <c r="A2697" t="s">
        <v>4676</v>
      </c>
      <c r="B2697" s="11">
        <v>2324</v>
      </c>
      <c r="D2697" t="s">
        <v>2240</v>
      </c>
      <c r="E2697">
        <v>3213</v>
      </c>
      <c r="G2697" t="s">
        <v>4677</v>
      </c>
      <c r="H2697" s="200">
        <v>1500</v>
      </c>
      <c r="I2697" s="200">
        <v>20</v>
      </c>
      <c r="J2697" s="200">
        <v>100</v>
      </c>
      <c r="K2697" s="200">
        <v>100</v>
      </c>
      <c r="L2697" s="200">
        <v>0</v>
      </c>
      <c r="M2697" s="200">
        <v>100</v>
      </c>
      <c r="N2697" s="200">
        <v>50</v>
      </c>
      <c r="O2697" s="200">
        <v>30</v>
      </c>
      <c r="P2697" s="200">
        <v>20</v>
      </c>
      <c r="Q2697" s="200">
        <v>250</v>
      </c>
      <c r="R2697" s="200">
        <v>10</v>
      </c>
      <c r="S2697" s="200">
        <v>10</v>
      </c>
      <c r="T2697" s="200">
        <v>25</v>
      </c>
      <c r="U2697" s="200">
        <v>200</v>
      </c>
      <c r="V2697" s="200">
        <v>150</v>
      </c>
      <c r="W2697" s="200">
        <v>150</v>
      </c>
      <c r="X2697" s="200">
        <v>200</v>
      </c>
      <c r="Y2697" s="200">
        <v>0</v>
      </c>
      <c r="Z2697" s="200">
        <v>10</v>
      </c>
      <c r="AA2697" s="200">
        <v>0</v>
      </c>
      <c r="AB2697" s="200">
        <v>0</v>
      </c>
      <c r="AC2697" s="200">
        <v>0</v>
      </c>
      <c r="AD2697" s="200">
        <v>0</v>
      </c>
      <c r="AE2697" s="200">
        <v>0</v>
      </c>
      <c r="AF2697" s="200">
        <v>0</v>
      </c>
      <c r="AG2697" s="200">
        <v>0</v>
      </c>
      <c r="AH2697" s="200">
        <v>0</v>
      </c>
      <c r="AI2697" s="200">
        <v>0</v>
      </c>
      <c r="AJ2697" s="200">
        <v>0</v>
      </c>
      <c r="AK2697" s="200">
        <v>0</v>
      </c>
      <c r="AL2697" s="200">
        <v>0</v>
      </c>
      <c r="AM2697" s="200">
        <v>0</v>
      </c>
      <c r="AN2697" s="200">
        <v>0</v>
      </c>
      <c r="AO2697" s="200">
        <v>0</v>
      </c>
      <c r="AP2697" s="200">
        <v>0</v>
      </c>
      <c r="AQ2697" s="200">
        <v>0</v>
      </c>
      <c r="AR2697" s="200">
        <v>300</v>
      </c>
      <c r="AT2697" s="195">
        <f t="shared" si="298"/>
        <v>3225</v>
      </c>
      <c r="AX2697" s="80">
        <f t="shared" si="299"/>
        <v>3225</v>
      </c>
    </row>
    <row r="2698" spans="1:50" x14ac:dyDescent="0.25">
      <c r="A2698" t="s">
        <v>4678</v>
      </c>
      <c r="B2698" s="11">
        <v>2325</v>
      </c>
      <c r="D2698" t="s">
        <v>2220</v>
      </c>
      <c r="E2698">
        <v>8195</v>
      </c>
      <c r="G2698" t="s">
        <v>4679</v>
      </c>
      <c r="H2698" s="249">
        <v>2500</v>
      </c>
      <c r="I2698" s="249">
        <v>20</v>
      </c>
      <c r="J2698" s="249">
        <v>100</v>
      </c>
      <c r="K2698" s="249">
        <v>100</v>
      </c>
      <c r="L2698" s="249">
        <v>0</v>
      </c>
      <c r="M2698" s="249">
        <v>100</v>
      </c>
      <c r="N2698" s="249">
        <v>50</v>
      </c>
      <c r="O2698" s="249">
        <v>30</v>
      </c>
      <c r="P2698" s="249">
        <v>20</v>
      </c>
      <c r="Q2698" s="249">
        <v>250</v>
      </c>
      <c r="R2698" s="249">
        <v>10</v>
      </c>
      <c r="S2698" s="249">
        <v>10</v>
      </c>
      <c r="T2698" s="249">
        <v>25</v>
      </c>
      <c r="U2698" s="249">
        <v>200</v>
      </c>
      <c r="V2698" s="249">
        <v>150</v>
      </c>
      <c r="W2698" s="249">
        <v>150</v>
      </c>
      <c r="X2698" s="249">
        <v>200</v>
      </c>
      <c r="Y2698" s="249">
        <v>0</v>
      </c>
      <c r="Z2698" s="249">
        <v>10</v>
      </c>
      <c r="AA2698" s="200">
        <v>0</v>
      </c>
      <c r="AB2698" s="200">
        <v>0</v>
      </c>
      <c r="AC2698" s="200">
        <v>0</v>
      </c>
      <c r="AD2698" s="200">
        <v>0</v>
      </c>
      <c r="AE2698" s="200">
        <v>0</v>
      </c>
      <c r="AF2698" s="200">
        <v>0</v>
      </c>
      <c r="AG2698" s="200">
        <v>0</v>
      </c>
      <c r="AH2698" s="200">
        <v>0</v>
      </c>
      <c r="AI2698" s="200">
        <v>0</v>
      </c>
      <c r="AJ2698" s="200">
        <v>0</v>
      </c>
      <c r="AK2698" s="200">
        <v>0</v>
      </c>
      <c r="AL2698" s="200">
        <v>0</v>
      </c>
      <c r="AM2698" s="200">
        <v>0</v>
      </c>
      <c r="AN2698" s="200">
        <v>0</v>
      </c>
      <c r="AO2698" s="200">
        <v>0</v>
      </c>
      <c r="AP2698" s="200">
        <v>0</v>
      </c>
      <c r="AQ2698" s="200">
        <v>0</v>
      </c>
      <c r="AR2698" s="200">
        <v>300</v>
      </c>
      <c r="AS2698" s="200"/>
      <c r="AT2698" s="195">
        <f t="shared" si="298"/>
        <v>4225</v>
      </c>
      <c r="AU2698" s="195"/>
      <c r="AV2698" s="80"/>
      <c r="AW2698" s="22"/>
      <c r="AX2698" s="80">
        <f t="shared" si="299"/>
        <v>4225</v>
      </c>
    </row>
    <row r="2699" spans="1:50" x14ac:dyDescent="0.25">
      <c r="A2699" t="s">
        <v>4680</v>
      </c>
      <c r="B2699" s="11">
        <v>2326</v>
      </c>
      <c r="D2699" t="s">
        <v>2220</v>
      </c>
      <c r="E2699">
        <v>8066</v>
      </c>
      <c r="G2699" t="s">
        <v>329</v>
      </c>
      <c r="H2699" s="249">
        <v>2500</v>
      </c>
      <c r="I2699" s="249">
        <v>20</v>
      </c>
      <c r="J2699" s="249">
        <v>100</v>
      </c>
      <c r="K2699" s="249">
        <v>100</v>
      </c>
      <c r="L2699" s="249">
        <v>0</v>
      </c>
      <c r="M2699" s="249">
        <v>100</v>
      </c>
      <c r="N2699" s="249">
        <v>50</v>
      </c>
      <c r="O2699" s="249">
        <v>30</v>
      </c>
      <c r="P2699" s="249">
        <v>20</v>
      </c>
      <c r="Q2699" s="249">
        <v>250</v>
      </c>
      <c r="R2699" s="249">
        <v>10</v>
      </c>
      <c r="S2699" s="249">
        <v>10</v>
      </c>
      <c r="T2699" s="249">
        <v>25</v>
      </c>
      <c r="U2699" s="249">
        <v>200</v>
      </c>
      <c r="V2699" s="249">
        <v>150</v>
      </c>
      <c r="W2699" s="249">
        <v>150</v>
      </c>
      <c r="X2699" s="249">
        <v>200</v>
      </c>
      <c r="Y2699" s="249">
        <v>0</v>
      </c>
      <c r="Z2699" s="249">
        <v>10</v>
      </c>
      <c r="AA2699" s="200">
        <v>0</v>
      </c>
      <c r="AB2699" s="200">
        <v>0</v>
      </c>
      <c r="AC2699" s="200">
        <v>0</v>
      </c>
      <c r="AD2699" s="200">
        <v>0</v>
      </c>
      <c r="AE2699" s="200">
        <v>0</v>
      </c>
      <c r="AF2699" s="200">
        <v>0</v>
      </c>
      <c r="AG2699" s="200">
        <v>0</v>
      </c>
      <c r="AH2699" s="200">
        <v>0</v>
      </c>
      <c r="AI2699" s="200">
        <v>0</v>
      </c>
      <c r="AJ2699" s="200">
        <v>0</v>
      </c>
      <c r="AK2699" s="200">
        <v>0</v>
      </c>
      <c r="AL2699" s="200">
        <v>0</v>
      </c>
      <c r="AM2699" s="200">
        <v>0</v>
      </c>
      <c r="AN2699" s="200">
        <v>0</v>
      </c>
      <c r="AO2699" s="200">
        <v>0</v>
      </c>
      <c r="AP2699" s="200">
        <v>0</v>
      </c>
      <c r="AQ2699" s="200">
        <v>0</v>
      </c>
      <c r="AR2699" s="200">
        <v>300</v>
      </c>
      <c r="AS2699" s="200"/>
      <c r="AT2699" s="195">
        <f t="shared" si="298"/>
        <v>4225</v>
      </c>
      <c r="AU2699" s="195"/>
      <c r="AV2699" s="80"/>
      <c r="AW2699" s="22"/>
      <c r="AX2699" s="80">
        <f t="shared" si="299"/>
        <v>4225</v>
      </c>
    </row>
    <row r="2700" spans="1:50" x14ac:dyDescent="0.25">
      <c r="A2700" t="s">
        <v>4681</v>
      </c>
      <c r="B2700" s="11">
        <v>2327</v>
      </c>
      <c r="D2700" t="s">
        <v>2240</v>
      </c>
      <c r="E2700">
        <v>3073</v>
      </c>
      <c r="G2700" t="s">
        <v>4682</v>
      </c>
      <c r="H2700" s="200">
        <v>1500</v>
      </c>
      <c r="I2700" s="200">
        <v>20</v>
      </c>
      <c r="J2700" s="200">
        <v>100</v>
      </c>
      <c r="K2700" s="200">
        <v>100</v>
      </c>
      <c r="L2700" s="200">
        <v>0</v>
      </c>
      <c r="M2700" s="200">
        <v>100</v>
      </c>
      <c r="N2700" s="200">
        <v>50</v>
      </c>
      <c r="O2700" s="200">
        <v>30</v>
      </c>
      <c r="P2700" s="200">
        <v>20</v>
      </c>
      <c r="Q2700" s="200">
        <v>250</v>
      </c>
      <c r="R2700" s="200">
        <v>10</v>
      </c>
      <c r="S2700" s="200">
        <v>10</v>
      </c>
      <c r="T2700" s="200">
        <v>25</v>
      </c>
      <c r="U2700" s="200">
        <v>200</v>
      </c>
      <c r="V2700" s="200">
        <v>150</v>
      </c>
      <c r="W2700" s="200">
        <v>150</v>
      </c>
      <c r="X2700" s="200">
        <v>200</v>
      </c>
      <c r="Y2700" s="200">
        <v>0</v>
      </c>
      <c r="Z2700" s="200">
        <v>10</v>
      </c>
      <c r="AA2700" s="200">
        <v>0</v>
      </c>
      <c r="AB2700" s="200">
        <v>0</v>
      </c>
      <c r="AC2700" s="200">
        <v>0</v>
      </c>
      <c r="AD2700" s="200">
        <v>0</v>
      </c>
      <c r="AE2700" s="200">
        <v>0</v>
      </c>
      <c r="AF2700" s="200">
        <v>0</v>
      </c>
      <c r="AG2700" s="200">
        <v>0</v>
      </c>
      <c r="AH2700" s="200">
        <v>0</v>
      </c>
      <c r="AI2700" s="200">
        <v>0</v>
      </c>
      <c r="AJ2700" s="200">
        <v>0</v>
      </c>
      <c r="AK2700" s="200">
        <v>0</v>
      </c>
      <c r="AL2700" s="200">
        <v>0</v>
      </c>
      <c r="AM2700" s="200">
        <v>0</v>
      </c>
      <c r="AN2700" s="200">
        <v>0</v>
      </c>
      <c r="AO2700" s="200">
        <v>0</v>
      </c>
      <c r="AP2700" s="200">
        <v>0</v>
      </c>
      <c r="AQ2700" s="200">
        <v>0</v>
      </c>
      <c r="AR2700" s="200">
        <v>300</v>
      </c>
      <c r="AT2700" s="195">
        <f t="shared" si="298"/>
        <v>3225</v>
      </c>
      <c r="AX2700" s="80">
        <f t="shared" si="299"/>
        <v>3225</v>
      </c>
    </row>
    <row r="2701" spans="1:50" s="200" customFormat="1" x14ac:dyDescent="0.25">
      <c r="A2701" t="s">
        <v>4683</v>
      </c>
      <c r="B2701" s="11">
        <v>2328</v>
      </c>
      <c r="D2701" s="200" t="s">
        <v>2220</v>
      </c>
      <c r="E2701" s="200">
        <v>8193</v>
      </c>
      <c r="G2701" s="200" t="s">
        <v>1004</v>
      </c>
      <c r="H2701" s="249">
        <v>0</v>
      </c>
      <c r="I2701" s="249">
        <v>0</v>
      </c>
      <c r="J2701" s="249">
        <v>0</v>
      </c>
      <c r="K2701" s="249">
        <v>0</v>
      </c>
      <c r="L2701" s="249">
        <v>0</v>
      </c>
      <c r="M2701" s="249">
        <v>0</v>
      </c>
      <c r="N2701" s="249">
        <v>0</v>
      </c>
      <c r="O2701" s="249">
        <v>0</v>
      </c>
      <c r="P2701" s="249">
        <v>0</v>
      </c>
      <c r="Q2701" s="249">
        <v>0</v>
      </c>
      <c r="R2701" s="249">
        <v>0</v>
      </c>
      <c r="S2701" s="249">
        <v>0</v>
      </c>
      <c r="T2701" s="249">
        <v>0</v>
      </c>
      <c r="U2701" s="249">
        <v>0</v>
      </c>
      <c r="V2701" s="249">
        <v>0</v>
      </c>
      <c r="W2701" s="249">
        <v>0</v>
      </c>
      <c r="X2701" s="249">
        <v>0</v>
      </c>
      <c r="Y2701" s="249">
        <v>0</v>
      </c>
      <c r="Z2701" s="249">
        <v>0</v>
      </c>
      <c r="AA2701" s="249">
        <v>0</v>
      </c>
      <c r="AB2701" s="249">
        <v>0</v>
      </c>
      <c r="AC2701" s="249">
        <v>0</v>
      </c>
      <c r="AD2701" s="249">
        <v>0</v>
      </c>
      <c r="AE2701" s="249">
        <v>0</v>
      </c>
      <c r="AF2701" s="249">
        <v>0</v>
      </c>
      <c r="AG2701" s="249">
        <v>0</v>
      </c>
      <c r="AH2701" s="249">
        <v>2350</v>
      </c>
      <c r="AI2701" s="249">
        <v>2050</v>
      </c>
      <c r="AJ2701" s="249">
        <v>655</v>
      </c>
      <c r="AK2701" s="249">
        <v>2000</v>
      </c>
      <c r="AL2701" s="249">
        <v>100</v>
      </c>
      <c r="AM2701" s="249">
        <v>5000</v>
      </c>
      <c r="AN2701" s="249">
        <v>1000</v>
      </c>
      <c r="AO2701" s="249">
        <v>0</v>
      </c>
      <c r="AP2701" s="249">
        <v>0</v>
      </c>
      <c r="AQ2701" s="249">
        <v>0</v>
      </c>
      <c r="AR2701" s="249">
        <v>0</v>
      </c>
      <c r="AT2701" s="249">
        <f>SUM(H2701:AS2701)</f>
        <v>13155</v>
      </c>
      <c r="AU2701" s="249"/>
      <c r="AV2701" s="249"/>
      <c r="AX2701" s="203">
        <f>SUM(AT2701:AW2701)</f>
        <v>13155</v>
      </c>
    </row>
    <row r="2702" spans="1:50" s="200" customFormat="1" x14ac:dyDescent="0.25">
      <c r="A2702" t="s">
        <v>4684</v>
      </c>
      <c r="B2702" s="11">
        <v>2329</v>
      </c>
      <c r="D2702" s="200" t="s">
        <v>2220</v>
      </c>
      <c r="E2702" s="200">
        <v>8052</v>
      </c>
      <c r="G2702" s="200" t="s">
        <v>4685</v>
      </c>
      <c r="H2702" s="249">
        <v>0</v>
      </c>
      <c r="I2702" s="249">
        <v>0</v>
      </c>
      <c r="J2702" s="249">
        <v>0</v>
      </c>
      <c r="K2702" s="249">
        <v>0</v>
      </c>
      <c r="L2702" s="249">
        <v>0</v>
      </c>
      <c r="M2702" s="249">
        <v>0</v>
      </c>
      <c r="N2702" s="249">
        <v>0</v>
      </c>
      <c r="O2702" s="249">
        <v>0</v>
      </c>
      <c r="P2702" s="249">
        <v>0</v>
      </c>
      <c r="Q2702" s="249">
        <v>0</v>
      </c>
      <c r="R2702" s="249">
        <v>0</v>
      </c>
      <c r="S2702" s="249">
        <v>0</v>
      </c>
      <c r="T2702" s="249">
        <v>0</v>
      </c>
      <c r="U2702" s="249">
        <v>0</v>
      </c>
      <c r="V2702" s="249">
        <v>0</v>
      </c>
      <c r="W2702" s="249">
        <v>0</v>
      </c>
      <c r="X2702" s="249">
        <v>0</v>
      </c>
      <c r="Y2702" s="249">
        <v>0</v>
      </c>
      <c r="Z2702" s="249">
        <v>0</v>
      </c>
      <c r="AA2702" s="201">
        <v>0</v>
      </c>
      <c r="AB2702" s="201">
        <v>0</v>
      </c>
      <c r="AC2702" s="201">
        <v>0</v>
      </c>
      <c r="AD2702" s="201">
        <v>0</v>
      </c>
      <c r="AE2702" s="201">
        <v>0</v>
      </c>
      <c r="AF2702" s="201">
        <v>0</v>
      </c>
      <c r="AG2702" s="201">
        <v>0</v>
      </c>
      <c r="AH2702" s="201">
        <v>2350</v>
      </c>
      <c r="AI2702" s="201">
        <v>2050</v>
      </c>
      <c r="AJ2702" s="201">
        <v>655</v>
      </c>
      <c r="AK2702" s="201">
        <v>2000</v>
      </c>
      <c r="AL2702" s="201">
        <v>100</v>
      </c>
      <c r="AM2702" s="249">
        <v>2845</v>
      </c>
      <c r="AN2702" s="249">
        <v>0</v>
      </c>
      <c r="AO2702" s="201">
        <v>0</v>
      </c>
      <c r="AP2702" s="201">
        <v>0</v>
      </c>
      <c r="AQ2702" s="249">
        <v>0</v>
      </c>
      <c r="AR2702" s="249">
        <v>0</v>
      </c>
      <c r="AT2702" s="249">
        <f>SUM(H2702:AS2702)</f>
        <v>10000</v>
      </c>
      <c r="AX2702" s="200">
        <f>SUM(AT2702:AW2702)</f>
        <v>10000</v>
      </c>
    </row>
    <row r="2703" spans="1:50" ht="15.75" thickBot="1" x14ac:dyDescent="0.3">
      <c r="H2703" s="271">
        <f>SUM(H2678:H2702)</f>
        <v>33000</v>
      </c>
      <c r="I2703" s="271">
        <f t="shared" ref="I2703:AX2703" si="300">SUM(I2678:I2702)</f>
        <v>340</v>
      </c>
      <c r="J2703" s="271">
        <f t="shared" si="300"/>
        <v>1700</v>
      </c>
      <c r="K2703" s="271">
        <f t="shared" si="300"/>
        <v>1700</v>
      </c>
      <c r="L2703" s="271">
        <f t="shared" si="300"/>
        <v>0</v>
      </c>
      <c r="M2703" s="271">
        <f t="shared" si="300"/>
        <v>1700</v>
      </c>
      <c r="N2703" s="271">
        <f t="shared" si="300"/>
        <v>850</v>
      </c>
      <c r="O2703" s="271">
        <f t="shared" si="300"/>
        <v>510</v>
      </c>
      <c r="P2703" s="271">
        <f t="shared" si="300"/>
        <v>340</v>
      </c>
      <c r="Q2703" s="271">
        <f t="shared" si="300"/>
        <v>4250</v>
      </c>
      <c r="R2703" s="271">
        <f t="shared" si="300"/>
        <v>170</v>
      </c>
      <c r="S2703" s="271">
        <f t="shared" si="300"/>
        <v>170</v>
      </c>
      <c r="T2703" s="271">
        <f t="shared" si="300"/>
        <v>425</v>
      </c>
      <c r="U2703" s="271">
        <f t="shared" si="300"/>
        <v>3400</v>
      </c>
      <c r="V2703" s="271">
        <f t="shared" si="300"/>
        <v>2550</v>
      </c>
      <c r="W2703" s="271">
        <f t="shared" si="300"/>
        <v>2550</v>
      </c>
      <c r="X2703" s="271">
        <f t="shared" si="300"/>
        <v>3400</v>
      </c>
      <c r="Y2703" s="271">
        <f t="shared" si="300"/>
        <v>0</v>
      </c>
      <c r="Z2703" s="271">
        <f t="shared" si="300"/>
        <v>170</v>
      </c>
      <c r="AA2703" s="271">
        <f t="shared" si="300"/>
        <v>0</v>
      </c>
      <c r="AB2703" s="271">
        <f t="shared" si="300"/>
        <v>0</v>
      </c>
      <c r="AC2703" s="271">
        <f t="shared" si="300"/>
        <v>0</v>
      </c>
      <c r="AD2703" s="271">
        <f t="shared" si="300"/>
        <v>0</v>
      </c>
      <c r="AE2703" s="271">
        <f t="shared" si="300"/>
        <v>0</v>
      </c>
      <c r="AF2703" s="271">
        <f t="shared" si="300"/>
        <v>0</v>
      </c>
      <c r="AG2703" s="271">
        <f t="shared" si="300"/>
        <v>0</v>
      </c>
      <c r="AH2703" s="271">
        <f t="shared" si="300"/>
        <v>6700</v>
      </c>
      <c r="AI2703" s="271">
        <f t="shared" si="300"/>
        <v>4100</v>
      </c>
      <c r="AJ2703" s="271">
        <f t="shared" si="300"/>
        <v>1310</v>
      </c>
      <c r="AK2703" s="271">
        <f t="shared" si="300"/>
        <v>6000</v>
      </c>
      <c r="AL2703" s="271">
        <f t="shared" si="300"/>
        <v>300</v>
      </c>
      <c r="AM2703" s="271">
        <f t="shared" si="300"/>
        <v>12845</v>
      </c>
      <c r="AN2703" s="271">
        <f t="shared" si="300"/>
        <v>4500</v>
      </c>
      <c r="AO2703" s="271">
        <f t="shared" si="300"/>
        <v>9000</v>
      </c>
      <c r="AP2703" s="271">
        <f t="shared" si="300"/>
        <v>2000</v>
      </c>
      <c r="AQ2703" s="271">
        <f t="shared" si="300"/>
        <v>4000</v>
      </c>
      <c r="AR2703" s="271">
        <f t="shared" si="300"/>
        <v>5400</v>
      </c>
      <c r="AS2703" s="271">
        <f t="shared" si="300"/>
        <v>28590</v>
      </c>
      <c r="AT2703" s="271">
        <f t="shared" si="300"/>
        <v>141970</v>
      </c>
      <c r="AU2703" s="271">
        <f t="shared" si="300"/>
        <v>3725</v>
      </c>
      <c r="AV2703" s="271">
        <f t="shared" si="300"/>
        <v>0</v>
      </c>
      <c r="AW2703" s="271">
        <f t="shared" si="300"/>
        <v>0</v>
      </c>
      <c r="AX2703" s="271">
        <f t="shared" si="300"/>
        <v>145695</v>
      </c>
    </row>
    <row r="2705" spans="1:51" x14ac:dyDescent="0.25">
      <c r="A2705" s="53" t="s">
        <v>4641</v>
      </c>
    </row>
    <row r="2706" spans="1:51" s="200" customFormat="1" x14ac:dyDescent="0.25">
      <c r="A2706" s="199" t="s">
        <v>238</v>
      </c>
      <c r="B2706" s="266" t="s">
        <v>4686</v>
      </c>
      <c r="D2706" s="203" t="s">
        <v>775</v>
      </c>
      <c r="E2706" s="327">
        <v>9541</v>
      </c>
      <c r="F2706" s="203"/>
      <c r="G2706" s="203" t="s">
        <v>1971</v>
      </c>
      <c r="H2706" s="201">
        <v>0</v>
      </c>
      <c r="I2706" s="201">
        <v>0</v>
      </c>
      <c r="J2706" s="201">
        <v>0</v>
      </c>
      <c r="K2706" s="201">
        <v>0</v>
      </c>
      <c r="L2706" s="201">
        <v>0</v>
      </c>
      <c r="M2706" s="201">
        <v>0</v>
      </c>
      <c r="N2706" s="201">
        <v>0</v>
      </c>
      <c r="O2706" s="202">
        <v>0</v>
      </c>
      <c r="P2706" s="201">
        <v>0</v>
      </c>
      <c r="Q2706" s="201">
        <v>0</v>
      </c>
      <c r="R2706" s="201">
        <v>0</v>
      </c>
      <c r="S2706" s="201">
        <v>0</v>
      </c>
      <c r="T2706" s="201">
        <v>0</v>
      </c>
      <c r="U2706" s="273">
        <v>0</v>
      </c>
      <c r="V2706" s="201">
        <v>0</v>
      </c>
      <c r="W2706" s="201">
        <v>0</v>
      </c>
      <c r="X2706" s="201">
        <v>0</v>
      </c>
      <c r="Y2706" s="201">
        <v>0</v>
      </c>
      <c r="Z2706" s="201">
        <v>0</v>
      </c>
      <c r="AA2706" s="201">
        <v>0</v>
      </c>
      <c r="AB2706" s="201">
        <v>0</v>
      </c>
      <c r="AC2706" s="201">
        <v>0</v>
      </c>
      <c r="AD2706" s="201">
        <v>0</v>
      </c>
      <c r="AE2706" s="201">
        <v>0</v>
      </c>
      <c r="AF2706" s="201">
        <v>0</v>
      </c>
      <c r="AG2706" s="201">
        <v>0</v>
      </c>
      <c r="AH2706" s="201">
        <v>0</v>
      </c>
      <c r="AI2706" s="201">
        <v>0</v>
      </c>
      <c r="AJ2706" s="201">
        <v>0</v>
      </c>
      <c r="AK2706" s="201">
        <v>0</v>
      </c>
      <c r="AL2706" s="201">
        <v>0</v>
      </c>
      <c r="AM2706" s="201">
        <v>0</v>
      </c>
      <c r="AN2706" s="248">
        <v>0</v>
      </c>
      <c r="AO2706" s="248">
        <v>1775</v>
      </c>
      <c r="AP2706" s="201">
        <v>500</v>
      </c>
      <c r="AQ2706" s="201">
        <v>1380</v>
      </c>
      <c r="AR2706" s="201">
        <v>300</v>
      </c>
      <c r="AS2706" s="203">
        <v>0</v>
      </c>
      <c r="AT2706" s="203">
        <f>SUM(H2706:AS2706)</f>
        <v>3955</v>
      </c>
      <c r="AU2706" s="203"/>
      <c r="AV2706" s="203"/>
      <c r="AW2706" s="203"/>
      <c r="AX2706" s="203">
        <f>SUM(AT2706:AW2706)</f>
        <v>3955</v>
      </c>
    </row>
    <row r="2707" spans="1:51" ht="15.75" thickBot="1" x14ac:dyDescent="0.3">
      <c r="H2707" s="274">
        <f>SUM(H2706)</f>
        <v>0</v>
      </c>
      <c r="I2707" s="274">
        <f t="shared" ref="I2707:AX2707" si="301">SUM(I2706)</f>
        <v>0</v>
      </c>
      <c r="J2707" s="274">
        <f t="shared" si="301"/>
        <v>0</v>
      </c>
      <c r="K2707" s="274">
        <f t="shared" si="301"/>
        <v>0</v>
      </c>
      <c r="L2707" s="274">
        <f t="shared" si="301"/>
        <v>0</v>
      </c>
      <c r="M2707" s="274">
        <f t="shared" si="301"/>
        <v>0</v>
      </c>
      <c r="N2707" s="274">
        <f t="shared" si="301"/>
        <v>0</v>
      </c>
      <c r="O2707" s="274">
        <f t="shared" si="301"/>
        <v>0</v>
      </c>
      <c r="P2707" s="274">
        <f t="shared" si="301"/>
        <v>0</v>
      </c>
      <c r="Q2707" s="274">
        <f t="shared" si="301"/>
        <v>0</v>
      </c>
      <c r="R2707" s="274">
        <f t="shared" si="301"/>
        <v>0</v>
      </c>
      <c r="S2707" s="274">
        <f t="shared" si="301"/>
        <v>0</v>
      </c>
      <c r="T2707" s="274">
        <f t="shared" si="301"/>
        <v>0</v>
      </c>
      <c r="U2707" s="274">
        <f t="shared" si="301"/>
        <v>0</v>
      </c>
      <c r="V2707" s="274">
        <f t="shared" si="301"/>
        <v>0</v>
      </c>
      <c r="W2707" s="274">
        <f t="shared" si="301"/>
        <v>0</v>
      </c>
      <c r="X2707" s="274">
        <f t="shared" si="301"/>
        <v>0</v>
      </c>
      <c r="Y2707" s="274">
        <f t="shared" si="301"/>
        <v>0</v>
      </c>
      <c r="Z2707" s="274">
        <f t="shared" si="301"/>
        <v>0</v>
      </c>
      <c r="AA2707" s="274">
        <f t="shared" si="301"/>
        <v>0</v>
      </c>
      <c r="AB2707" s="274">
        <f t="shared" si="301"/>
        <v>0</v>
      </c>
      <c r="AC2707" s="274">
        <f t="shared" si="301"/>
        <v>0</v>
      </c>
      <c r="AD2707" s="274">
        <f t="shared" si="301"/>
        <v>0</v>
      </c>
      <c r="AE2707" s="274">
        <f t="shared" si="301"/>
        <v>0</v>
      </c>
      <c r="AF2707" s="274">
        <f t="shared" si="301"/>
        <v>0</v>
      </c>
      <c r="AG2707" s="274">
        <f t="shared" si="301"/>
        <v>0</v>
      </c>
      <c r="AH2707" s="274">
        <f t="shared" si="301"/>
        <v>0</v>
      </c>
      <c r="AI2707" s="274">
        <f t="shared" si="301"/>
        <v>0</v>
      </c>
      <c r="AJ2707" s="274">
        <f t="shared" si="301"/>
        <v>0</v>
      </c>
      <c r="AK2707" s="274">
        <f t="shared" si="301"/>
        <v>0</v>
      </c>
      <c r="AL2707" s="274">
        <f t="shared" si="301"/>
        <v>0</v>
      </c>
      <c r="AM2707" s="274">
        <f t="shared" si="301"/>
        <v>0</v>
      </c>
      <c r="AN2707" s="274">
        <f t="shared" si="301"/>
        <v>0</v>
      </c>
      <c r="AO2707" s="274">
        <f t="shared" si="301"/>
        <v>1775</v>
      </c>
      <c r="AP2707" s="274">
        <f t="shared" si="301"/>
        <v>500</v>
      </c>
      <c r="AQ2707" s="274">
        <f t="shared" si="301"/>
        <v>1380</v>
      </c>
      <c r="AR2707" s="274">
        <f t="shared" si="301"/>
        <v>300</v>
      </c>
      <c r="AS2707" s="274">
        <f t="shared" si="301"/>
        <v>0</v>
      </c>
      <c r="AT2707" s="274">
        <f t="shared" si="301"/>
        <v>3955</v>
      </c>
      <c r="AU2707" s="274">
        <f t="shared" si="301"/>
        <v>0</v>
      </c>
      <c r="AV2707" s="274">
        <f t="shared" si="301"/>
        <v>0</v>
      </c>
      <c r="AW2707" s="274">
        <f t="shared" si="301"/>
        <v>0</v>
      </c>
      <c r="AX2707" s="274">
        <f t="shared" si="301"/>
        <v>3955</v>
      </c>
      <c r="AY2707" s="74"/>
    </row>
    <row r="2709" spans="1:51" x14ac:dyDescent="0.25">
      <c r="A2709" s="53" t="s">
        <v>4687</v>
      </c>
    </row>
    <row r="2710" spans="1:51" x14ac:dyDescent="0.25">
      <c r="A2710" t="s">
        <v>4688</v>
      </c>
      <c r="B2710" s="11">
        <v>2330</v>
      </c>
      <c r="D2710" t="s">
        <v>2227</v>
      </c>
      <c r="E2710">
        <v>4291</v>
      </c>
      <c r="G2710" t="s">
        <v>4689</v>
      </c>
      <c r="H2710" s="249">
        <v>2000</v>
      </c>
      <c r="I2710" s="249">
        <v>20</v>
      </c>
      <c r="J2710" s="249">
        <v>100</v>
      </c>
      <c r="K2710" s="249">
        <v>100</v>
      </c>
      <c r="L2710" s="249">
        <v>0</v>
      </c>
      <c r="M2710" s="249">
        <v>100</v>
      </c>
      <c r="N2710" s="249">
        <v>50</v>
      </c>
      <c r="O2710" s="249">
        <v>30</v>
      </c>
      <c r="P2710" s="249">
        <v>20</v>
      </c>
      <c r="Q2710" s="249">
        <v>250</v>
      </c>
      <c r="R2710" s="249">
        <v>10</v>
      </c>
      <c r="S2710" s="249">
        <v>10</v>
      </c>
      <c r="T2710" s="249">
        <v>25</v>
      </c>
      <c r="U2710" s="249">
        <v>200</v>
      </c>
      <c r="V2710" s="249">
        <v>150</v>
      </c>
      <c r="W2710" s="249">
        <v>150</v>
      </c>
      <c r="X2710" s="249">
        <v>200</v>
      </c>
      <c r="Y2710" s="249">
        <v>0</v>
      </c>
      <c r="Z2710" s="249">
        <v>10</v>
      </c>
      <c r="AA2710" s="200">
        <v>0</v>
      </c>
      <c r="AB2710" s="200">
        <v>0</v>
      </c>
      <c r="AC2710" s="200">
        <v>0</v>
      </c>
      <c r="AD2710" s="200">
        <v>0</v>
      </c>
      <c r="AE2710" s="200">
        <v>0</v>
      </c>
      <c r="AF2710" s="200">
        <v>0</v>
      </c>
      <c r="AG2710" s="200">
        <v>0</v>
      </c>
      <c r="AH2710" s="200">
        <v>0</v>
      </c>
      <c r="AI2710" s="200">
        <v>0</v>
      </c>
      <c r="AJ2710" s="200">
        <v>0</v>
      </c>
      <c r="AK2710" s="200">
        <v>0</v>
      </c>
      <c r="AL2710" s="200">
        <v>0</v>
      </c>
      <c r="AM2710" s="200">
        <v>0</v>
      </c>
      <c r="AN2710" s="200">
        <v>0</v>
      </c>
      <c r="AO2710" s="200">
        <v>0</v>
      </c>
      <c r="AP2710" s="200">
        <v>0</v>
      </c>
      <c r="AQ2710" s="200">
        <v>0</v>
      </c>
      <c r="AR2710" s="213">
        <v>300</v>
      </c>
      <c r="AT2710" s="195">
        <f>SUBTOTAL(9,H2710:AS2710)</f>
        <v>3725</v>
      </c>
      <c r="AU2710" s="195"/>
      <c r="AV2710" s="80"/>
      <c r="AW2710" s="22"/>
      <c r="AX2710" s="80">
        <f>SUM(AT2710:AV2710)</f>
        <v>3725</v>
      </c>
    </row>
    <row r="2711" spans="1:51" ht="15.75" thickBot="1" x14ac:dyDescent="0.3">
      <c r="H2711" s="76">
        <f>SUM(H2710)</f>
        <v>2000</v>
      </c>
      <c r="I2711" s="76">
        <f t="shared" ref="I2711:AX2711" si="302">SUM(I2710)</f>
        <v>20</v>
      </c>
      <c r="J2711" s="76">
        <f t="shared" si="302"/>
        <v>100</v>
      </c>
      <c r="K2711" s="76">
        <f t="shared" si="302"/>
        <v>100</v>
      </c>
      <c r="L2711" s="76">
        <f t="shared" si="302"/>
        <v>0</v>
      </c>
      <c r="M2711" s="76">
        <f t="shared" si="302"/>
        <v>100</v>
      </c>
      <c r="N2711" s="76">
        <f t="shared" si="302"/>
        <v>50</v>
      </c>
      <c r="O2711" s="76">
        <f t="shared" si="302"/>
        <v>30</v>
      </c>
      <c r="P2711" s="76">
        <f t="shared" si="302"/>
        <v>20</v>
      </c>
      <c r="Q2711" s="76">
        <f t="shared" si="302"/>
        <v>250</v>
      </c>
      <c r="R2711" s="76">
        <f t="shared" si="302"/>
        <v>10</v>
      </c>
      <c r="S2711" s="76">
        <f t="shared" si="302"/>
        <v>10</v>
      </c>
      <c r="T2711" s="76">
        <f t="shared" si="302"/>
        <v>25</v>
      </c>
      <c r="U2711" s="76">
        <f t="shared" si="302"/>
        <v>200</v>
      </c>
      <c r="V2711" s="76">
        <f t="shared" si="302"/>
        <v>150</v>
      </c>
      <c r="W2711" s="76">
        <f t="shared" si="302"/>
        <v>150</v>
      </c>
      <c r="X2711" s="76">
        <f t="shared" si="302"/>
        <v>200</v>
      </c>
      <c r="Y2711" s="76">
        <f t="shared" si="302"/>
        <v>0</v>
      </c>
      <c r="Z2711" s="76">
        <f t="shared" si="302"/>
        <v>10</v>
      </c>
      <c r="AA2711" s="76">
        <f t="shared" si="302"/>
        <v>0</v>
      </c>
      <c r="AB2711" s="76">
        <f t="shared" si="302"/>
        <v>0</v>
      </c>
      <c r="AC2711" s="76">
        <f t="shared" si="302"/>
        <v>0</v>
      </c>
      <c r="AD2711" s="76">
        <f t="shared" si="302"/>
        <v>0</v>
      </c>
      <c r="AE2711" s="76">
        <f t="shared" si="302"/>
        <v>0</v>
      </c>
      <c r="AF2711" s="76">
        <f t="shared" si="302"/>
        <v>0</v>
      </c>
      <c r="AG2711" s="76">
        <f t="shared" si="302"/>
        <v>0</v>
      </c>
      <c r="AH2711" s="76">
        <f t="shared" si="302"/>
        <v>0</v>
      </c>
      <c r="AI2711" s="76">
        <f t="shared" si="302"/>
        <v>0</v>
      </c>
      <c r="AJ2711" s="76">
        <f t="shared" si="302"/>
        <v>0</v>
      </c>
      <c r="AK2711" s="76">
        <f t="shared" si="302"/>
        <v>0</v>
      </c>
      <c r="AL2711" s="76">
        <f t="shared" si="302"/>
        <v>0</v>
      </c>
      <c r="AM2711" s="76">
        <f t="shared" si="302"/>
        <v>0</v>
      </c>
      <c r="AN2711" s="76">
        <f t="shared" si="302"/>
        <v>0</v>
      </c>
      <c r="AO2711" s="76">
        <f t="shared" si="302"/>
        <v>0</v>
      </c>
      <c r="AP2711" s="76">
        <f t="shared" si="302"/>
        <v>0</v>
      </c>
      <c r="AQ2711" s="76">
        <f t="shared" si="302"/>
        <v>0</v>
      </c>
      <c r="AR2711" s="76">
        <f t="shared" si="302"/>
        <v>300</v>
      </c>
      <c r="AS2711" s="76">
        <f t="shared" si="302"/>
        <v>0</v>
      </c>
      <c r="AT2711" s="76">
        <f t="shared" si="302"/>
        <v>3725</v>
      </c>
      <c r="AU2711" s="76">
        <f t="shared" si="302"/>
        <v>0</v>
      </c>
      <c r="AV2711" s="76">
        <f t="shared" si="302"/>
        <v>0</v>
      </c>
      <c r="AW2711" s="76">
        <f t="shared" si="302"/>
        <v>0</v>
      </c>
      <c r="AX2711" s="76">
        <f t="shared" si="302"/>
        <v>3725</v>
      </c>
    </row>
    <row r="2713" spans="1:51" x14ac:dyDescent="0.25">
      <c r="A2713" s="53" t="s">
        <v>4690</v>
      </c>
    </row>
    <row r="2714" spans="1:51" x14ac:dyDescent="0.25">
      <c r="A2714" t="s">
        <v>4691</v>
      </c>
      <c r="B2714" s="11">
        <v>2331</v>
      </c>
      <c r="D2714" t="s">
        <v>2220</v>
      </c>
      <c r="E2714">
        <v>8105</v>
      </c>
      <c r="G2714" t="s">
        <v>4692</v>
      </c>
      <c r="H2714" s="249">
        <v>2500</v>
      </c>
      <c r="I2714" s="249">
        <v>20</v>
      </c>
      <c r="J2714" s="249">
        <v>100</v>
      </c>
      <c r="K2714" s="249">
        <v>100</v>
      </c>
      <c r="L2714" s="249">
        <v>0</v>
      </c>
      <c r="M2714" s="249">
        <v>100</v>
      </c>
      <c r="N2714" s="249">
        <v>50</v>
      </c>
      <c r="O2714" s="249">
        <v>30</v>
      </c>
      <c r="P2714" s="249">
        <v>20</v>
      </c>
      <c r="Q2714" s="249">
        <v>250</v>
      </c>
      <c r="R2714" s="249">
        <v>10</v>
      </c>
      <c r="S2714" s="249">
        <v>10</v>
      </c>
      <c r="T2714" s="249">
        <v>25</v>
      </c>
      <c r="U2714" s="249">
        <v>200</v>
      </c>
      <c r="V2714" s="249">
        <v>150</v>
      </c>
      <c r="W2714" s="249">
        <v>150</v>
      </c>
      <c r="X2714" s="249">
        <v>200</v>
      </c>
      <c r="Y2714" s="249">
        <v>0</v>
      </c>
      <c r="Z2714" s="249">
        <v>10</v>
      </c>
      <c r="AA2714" s="200">
        <v>0</v>
      </c>
      <c r="AB2714" s="200">
        <v>0</v>
      </c>
      <c r="AC2714" s="200">
        <v>0</v>
      </c>
      <c r="AD2714" s="200">
        <v>0</v>
      </c>
      <c r="AE2714" s="200">
        <v>0</v>
      </c>
      <c r="AF2714" s="200">
        <v>0</v>
      </c>
      <c r="AG2714" s="200">
        <v>0</v>
      </c>
      <c r="AH2714" s="200">
        <v>0</v>
      </c>
      <c r="AI2714" s="200">
        <v>0</v>
      </c>
      <c r="AJ2714" s="200">
        <v>0</v>
      </c>
      <c r="AK2714" s="200">
        <v>0</v>
      </c>
      <c r="AL2714" s="200">
        <v>0</v>
      </c>
      <c r="AM2714" s="200">
        <v>0</v>
      </c>
      <c r="AN2714" s="200">
        <v>0</v>
      </c>
      <c r="AO2714" s="200">
        <v>0</v>
      </c>
      <c r="AP2714" s="200">
        <v>0</v>
      </c>
      <c r="AQ2714" s="200">
        <v>0</v>
      </c>
      <c r="AR2714" s="200">
        <v>300</v>
      </c>
      <c r="AS2714" s="200"/>
      <c r="AT2714" s="195">
        <f>SUBTOTAL(9,H2714:AS2714)</f>
        <v>4225</v>
      </c>
      <c r="AU2714" s="195"/>
      <c r="AV2714" s="80"/>
      <c r="AW2714" s="22"/>
      <c r="AX2714" s="80">
        <f>SUM(AT2714:AV2714)</f>
        <v>4225</v>
      </c>
    </row>
    <row r="2715" spans="1:51" s="200" customFormat="1" x14ac:dyDescent="0.25">
      <c r="A2715" t="s">
        <v>4693</v>
      </c>
      <c r="B2715" s="266">
        <v>2332</v>
      </c>
      <c r="D2715" s="200" t="s">
        <v>2220</v>
      </c>
      <c r="E2715" s="200">
        <v>8105</v>
      </c>
      <c r="G2715" s="200" t="s">
        <v>4692</v>
      </c>
      <c r="H2715" s="249">
        <v>0</v>
      </c>
      <c r="I2715" s="249">
        <v>0</v>
      </c>
      <c r="J2715" s="249">
        <v>0</v>
      </c>
      <c r="K2715" s="249">
        <v>0</v>
      </c>
      <c r="L2715" s="249">
        <v>0</v>
      </c>
      <c r="M2715" s="249">
        <v>0</v>
      </c>
      <c r="N2715" s="249">
        <v>0</v>
      </c>
      <c r="O2715" s="249">
        <v>0</v>
      </c>
      <c r="P2715" s="249">
        <v>0</v>
      </c>
      <c r="Q2715" s="249">
        <v>0</v>
      </c>
      <c r="R2715" s="249">
        <v>0</v>
      </c>
      <c r="S2715" s="249">
        <v>0</v>
      </c>
      <c r="T2715" s="249">
        <v>0</v>
      </c>
      <c r="U2715" s="249">
        <v>0</v>
      </c>
      <c r="V2715" s="249">
        <v>0</v>
      </c>
      <c r="W2715" s="249">
        <v>0</v>
      </c>
      <c r="X2715" s="249">
        <v>0</v>
      </c>
      <c r="Y2715" s="249">
        <v>0</v>
      </c>
      <c r="Z2715" s="249">
        <v>0</v>
      </c>
      <c r="AA2715" s="249">
        <v>0</v>
      </c>
      <c r="AB2715" s="249">
        <v>0</v>
      </c>
      <c r="AC2715" s="249">
        <v>0</v>
      </c>
      <c r="AD2715" s="249">
        <v>0</v>
      </c>
      <c r="AE2715" s="249">
        <v>0</v>
      </c>
      <c r="AF2715" s="249">
        <v>0</v>
      </c>
      <c r="AG2715" s="249">
        <v>0</v>
      </c>
      <c r="AH2715" s="249">
        <v>0</v>
      </c>
      <c r="AI2715" s="249">
        <v>0</v>
      </c>
      <c r="AJ2715" s="249">
        <v>0</v>
      </c>
      <c r="AK2715" s="249">
        <v>2000</v>
      </c>
      <c r="AL2715" s="249">
        <v>100</v>
      </c>
      <c r="AM2715" s="249">
        <v>5000</v>
      </c>
      <c r="AN2715" s="249">
        <v>3500</v>
      </c>
      <c r="AO2715" s="249">
        <v>4500</v>
      </c>
      <c r="AP2715" s="249">
        <v>1000</v>
      </c>
      <c r="AQ2715" s="249">
        <v>2000</v>
      </c>
      <c r="AR2715" s="249">
        <v>0</v>
      </c>
      <c r="AS2715" s="203"/>
      <c r="AT2715" s="249">
        <f>SUM(H2715:AS2715)</f>
        <v>18100</v>
      </c>
      <c r="AU2715" s="249"/>
      <c r="AV2715" s="249"/>
      <c r="AW2715" s="203"/>
      <c r="AX2715" s="203">
        <f>SUM(AT2715:AW2715)</f>
        <v>18100</v>
      </c>
    </row>
    <row r="2716" spans="1:51" s="200" customFormat="1" x14ac:dyDescent="0.25">
      <c r="A2716" t="s">
        <v>4694</v>
      </c>
      <c r="B2716" s="266">
        <v>2333</v>
      </c>
      <c r="D2716" s="200" t="s">
        <v>2220</v>
      </c>
      <c r="E2716" s="200">
        <v>8306</v>
      </c>
      <c r="G2716" s="200" t="s">
        <v>4695</v>
      </c>
      <c r="H2716" s="249">
        <v>0</v>
      </c>
      <c r="I2716" s="249">
        <v>0</v>
      </c>
      <c r="J2716" s="249">
        <v>0</v>
      </c>
      <c r="K2716" s="249">
        <v>0</v>
      </c>
      <c r="L2716" s="249">
        <v>0</v>
      </c>
      <c r="M2716" s="249">
        <v>0</v>
      </c>
      <c r="N2716" s="249">
        <v>0</v>
      </c>
      <c r="O2716" s="249">
        <v>0</v>
      </c>
      <c r="P2716" s="249">
        <v>0</v>
      </c>
      <c r="Q2716" s="249">
        <v>0</v>
      </c>
      <c r="R2716" s="249">
        <v>0</v>
      </c>
      <c r="S2716" s="249">
        <v>0</v>
      </c>
      <c r="T2716" s="249">
        <v>0</v>
      </c>
      <c r="U2716" s="249">
        <v>0</v>
      </c>
      <c r="V2716" s="249">
        <v>0</v>
      </c>
      <c r="W2716" s="249">
        <v>0</v>
      </c>
      <c r="X2716" s="249">
        <v>0</v>
      </c>
      <c r="Y2716" s="249">
        <v>0</v>
      </c>
      <c r="Z2716" s="249">
        <v>0</v>
      </c>
      <c r="AA2716" s="201">
        <v>0</v>
      </c>
      <c r="AB2716" s="201">
        <v>0</v>
      </c>
      <c r="AC2716" s="201">
        <v>0</v>
      </c>
      <c r="AD2716" s="201">
        <v>0</v>
      </c>
      <c r="AE2716" s="201">
        <v>0</v>
      </c>
      <c r="AF2716" s="201">
        <v>0</v>
      </c>
      <c r="AG2716" s="201">
        <v>0</v>
      </c>
      <c r="AH2716" s="201">
        <v>0</v>
      </c>
      <c r="AI2716" s="201">
        <v>0</v>
      </c>
      <c r="AJ2716" s="201">
        <v>0</v>
      </c>
      <c r="AK2716" s="201">
        <v>0</v>
      </c>
      <c r="AL2716" s="201">
        <v>0</v>
      </c>
      <c r="AM2716" s="249">
        <v>2455</v>
      </c>
      <c r="AN2716" s="249">
        <v>2545</v>
      </c>
      <c r="AO2716" s="201">
        <v>0</v>
      </c>
      <c r="AP2716" s="201">
        <v>0</v>
      </c>
      <c r="AQ2716" s="249">
        <v>0</v>
      </c>
      <c r="AS2716" s="249">
        <v>0</v>
      </c>
      <c r="AT2716" s="249">
        <f>SUM(H2716:AS2716)</f>
        <v>5000</v>
      </c>
      <c r="AX2716" s="200">
        <f>SUM(AT2716:AW2716)</f>
        <v>5000</v>
      </c>
    </row>
    <row r="2717" spans="1:51" x14ac:dyDescent="0.25">
      <c r="A2717" t="s">
        <v>4696</v>
      </c>
      <c r="B2717" s="11">
        <v>2334</v>
      </c>
      <c r="D2717" t="s">
        <v>3432</v>
      </c>
      <c r="E2717">
        <v>2146</v>
      </c>
      <c r="G2717" t="s">
        <v>4697</v>
      </c>
      <c r="H2717" s="200">
        <v>1500</v>
      </c>
      <c r="I2717" s="200">
        <v>20</v>
      </c>
      <c r="J2717" s="200">
        <v>100</v>
      </c>
      <c r="K2717" s="200">
        <v>100</v>
      </c>
      <c r="L2717" s="200">
        <v>0</v>
      </c>
      <c r="M2717" s="200">
        <v>100</v>
      </c>
      <c r="N2717" s="200">
        <v>50</v>
      </c>
      <c r="O2717" s="200">
        <v>30</v>
      </c>
      <c r="P2717" s="200">
        <v>20</v>
      </c>
      <c r="Q2717" s="200">
        <v>250</v>
      </c>
      <c r="R2717" s="200">
        <v>10</v>
      </c>
      <c r="S2717" s="200">
        <v>10</v>
      </c>
      <c r="T2717" s="200">
        <v>25</v>
      </c>
      <c r="U2717" s="200">
        <v>200</v>
      </c>
      <c r="V2717" s="200">
        <v>150</v>
      </c>
      <c r="W2717" s="200">
        <v>150</v>
      </c>
      <c r="X2717" s="200">
        <v>200</v>
      </c>
      <c r="Y2717" s="200">
        <v>0</v>
      </c>
      <c r="Z2717" s="200">
        <v>10</v>
      </c>
      <c r="AA2717" s="200">
        <v>0</v>
      </c>
      <c r="AB2717" s="200">
        <v>0</v>
      </c>
      <c r="AC2717" s="200">
        <v>0</v>
      </c>
      <c r="AD2717" s="200">
        <v>0</v>
      </c>
      <c r="AE2717" s="200">
        <v>0</v>
      </c>
      <c r="AF2717" s="200">
        <v>0</v>
      </c>
      <c r="AG2717" s="200">
        <v>0</v>
      </c>
      <c r="AH2717" s="200">
        <v>0</v>
      </c>
      <c r="AI2717" s="200">
        <v>0</v>
      </c>
      <c r="AJ2717" s="200">
        <v>0</v>
      </c>
      <c r="AK2717" s="200">
        <v>0</v>
      </c>
      <c r="AL2717" s="200">
        <v>0</v>
      </c>
      <c r="AM2717" s="200">
        <v>0</v>
      </c>
      <c r="AN2717" s="200">
        <v>0</v>
      </c>
      <c r="AO2717" s="200">
        <v>0</v>
      </c>
      <c r="AP2717" s="200">
        <v>0</v>
      </c>
      <c r="AQ2717" s="200">
        <v>0</v>
      </c>
      <c r="AR2717" s="200">
        <v>300</v>
      </c>
      <c r="AT2717">
        <f>SUBTOTAL(9,H2717:AS2717)</f>
        <v>3225</v>
      </c>
      <c r="AX2717" s="200">
        <f>SUM(AT2717:AW2717)</f>
        <v>3225</v>
      </c>
    </row>
    <row r="2718" spans="1:51" ht="15.75" thickBot="1" x14ac:dyDescent="0.3">
      <c r="H2718" s="76">
        <f>SUM(H2714:H2717)</f>
        <v>4000</v>
      </c>
      <c r="I2718" s="76">
        <f t="shared" ref="I2718:AX2718" si="303">SUM(I2714:I2717)</f>
        <v>40</v>
      </c>
      <c r="J2718" s="76">
        <f t="shared" si="303"/>
        <v>200</v>
      </c>
      <c r="K2718" s="76">
        <f t="shared" si="303"/>
        <v>200</v>
      </c>
      <c r="L2718" s="76">
        <f t="shared" si="303"/>
        <v>0</v>
      </c>
      <c r="M2718" s="76">
        <f t="shared" si="303"/>
        <v>200</v>
      </c>
      <c r="N2718" s="76">
        <f t="shared" si="303"/>
        <v>100</v>
      </c>
      <c r="O2718" s="76">
        <f t="shared" si="303"/>
        <v>60</v>
      </c>
      <c r="P2718" s="76">
        <f t="shared" si="303"/>
        <v>40</v>
      </c>
      <c r="Q2718" s="76">
        <f t="shared" si="303"/>
        <v>500</v>
      </c>
      <c r="R2718" s="76">
        <f t="shared" si="303"/>
        <v>20</v>
      </c>
      <c r="S2718" s="76">
        <f t="shared" si="303"/>
        <v>20</v>
      </c>
      <c r="T2718" s="76">
        <f t="shared" si="303"/>
        <v>50</v>
      </c>
      <c r="U2718" s="76">
        <f t="shared" si="303"/>
        <v>400</v>
      </c>
      <c r="V2718" s="76">
        <f t="shared" si="303"/>
        <v>300</v>
      </c>
      <c r="W2718" s="76">
        <f t="shared" si="303"/>
        <v>300</v>
      </c>
      <c r="X2718" s="76">
        <f t="shared" si="303"/>
        <v>400</v>
      </c>
      <c r="Y2718" s="76">
        <f t="shared" si="303"/>
        <v>0</v>
      </c>
      <c r="Z2718" s="76">
        <f t="shared" si="303"/>
        <v>20</v>
      </c>
      <c r="AA2718" s="76">
        <f t="shared" si="303"/>
        <v>0</v>
      </c>
      <c r="AB2718" s="76">
        <f t="shared" si="303"/>
        <v>0</v>
      </c>
      <c r="AC2718" s="76">
        <f t="shared" si="303"/>
        <v>0</v>
      </c>
      <c r="AD2718" s="76">
        <f t="shared" si="303"/>
        <v>0</v>
      </c>
      <c r="AE2718" s="76">
        <f t="shared" si="303"/>
        <v>0</v>
      </c>
      <c r="AF2718" s="76">
        <f t="shared" si="303"/>
        <v>0</v>
      </c>
      <c r="AG2718" s="76">
        <f t="shared" si="303"/>
        <v>0</v>
      </c>
      <c r="AH2718" s="76">
        <f t="shared" si="303"/>
        <v>0</v>
      </c>
      <c r="AI2718" s="76">
        <f t="shared" si="303"/>
        <v>0</v>
      </c>
      <c r="AJ2718" s="76">
        <f t="shared" si="303"/>
        <v>0</v>
      </c>
      <c r="AK2718" s="76">
        <f t="shared" si="303"/>
        <v>2000</v>
      </c>
      <c r="AL2718" s="76">
        <f t="shared" si="303"/>
        <v>100</v>
      </c>
      <c r="AM2718" s="76">
        <f t="shared" si="303"/>
        <v>7455</v>
      </c>
      <c r="AN2718" s="76">
        <f t="shared" si="303"/>
        <v>6045</v>
      </c>
      <c r="AO2718" s="76">
        <f t="shared" si="303"/>
        <v>4500</v>
      </c>
      <c r="AP2718" s="76">
        <f t="shared" si="303"/>
        <v>1000</v>
      </c>
      <c r="AQ2718" s="76">
        <f t="shared" si="303"/>
        <v>2000</v>
      </c>
      <c r="AR2718" s="76">
        <f t="shared" si="303"/>
        <v>600</v>
      </c>
      <c r="AS2718" s="76">
        <f t="shared" si="303"/>
        <v>0</v>
      </c>
      <c r="AT2718" s="76">
        <f t="shared" si="303"/>
        <v>30550</v>
      </c>
      <c r="AU2718" s="76">
        <f t="shared" si="303"/>
        <v>0</v>
      </c>
      <c r="AV2718" s="76">
        <f t="shared" si="303"/>
        <v>0</v>
      </c>
      <c r="AW2718" s="76">
        <f t="shared" si="303"/>
        <v>0</v>
      </c>
      <c r="AX2718" s="76">
        <f t="shared" si="303"/>
        <v>30550</v>
      </c>
    </row>
    <row r="2720" spans="1:51" x14ac:dyDescent="0.25">
      <c r="A2720" s="53" t="s">
        <v>4698</v>
      </c>
    </row>
    <row r="2721" spans="1:50" x14ac:dyDescent="0.25">
      <c r="A2721" t="s">
        <v>4699</v>
      </c>
      <c r="B2721" s="11">
        <v>2335</v>
      </c>
      <c r="D2721" t="s">
        <v>3432</v>
      </c>
      <c r="E2721">
        <v>2059</v>
      </c>
      <c r="G2721" t="s">
        <v>4700</v>
      </c>
      <c r="H2721" s="200">
        <v>1500</v>
      </c>
      <c r="I2721" s="200">
        <v>20</v>
      </c>
      <c r="J2721" s="200">
        <v>100</v>
      </c>
      <c r="K2721" s="200">
        <v>100</v>
      </c>
      <c r="L2721" s="200">
        <v>0</v>
      </c>
      <c r="M2721" s="200">
        <v>100</v>
      </c>
      <c r="N2721" s="200">
        <v>50</v>
      </c>
      <c r="O2721" s="200">
        <v>30</v>
      </c>
      <c r="P2721" s="200">
        <v>20</v>
      </c>
      <c r="Q2721" s="200">
        <v>250</v>
      </c>
      <c r="R2721" s="200">
        <v>10</v>
      </c>
      <c r="S2721" s="200">
        <v>10</v>
      </c>
      <c r="T2721" s="200">
        <v>25</v>
      </c>
      <c r="U2721" s="200">
        <v>200</v>
      </c>
      <c r="V2721" s="200">
        <v>150</v>
      </c>
      <c r="W2721" s="200">
        <v>150</v>
      </c>
      <c r="X2721" s="200">
        <v>200</v>
      </c>
      <c r="Y2721" s="200">
        <v>0</v>
      </c>
      <c r="Z2721" s="200">
        <v>10</v>
      </c>
      <c r="AA2721" s="200">
        <v>0</v>
      </c>
      <c r="AB2721" s="200">
        <v>0</v>
      </c>
      <c r="AC2721" s="200">
        <v>0</v>
      </c>
      <c r="AD2721" s="200">
        <v>0</v>
      </c>
      <c r="AE2721" s="200">
        <v>0</v>
      </c>
      <c r="AF2721" s="200">
        <v>0</v>
      </c>
      <c r="AG2721" s="200">
        <v>0</v>
      </c>
      <c r="AH2721" s="200">
        <v>0</v>
      </c>
      <c r="AI2721" s="200">
        <v>0</v>
      </c>
      <c r="AJ2721" s="200">
        <v>0</v>
      </c>
      <c r="AK2721" s="200">
        <v>0</v>
      </c>
      <c r="AL2721" s="200">
        <v>0</v>
      </c>
      <c r="AM2721" s="200">
        <v>0</v>
      </c>
      <c r="AN2721" s="200">
        <v>0</v>
      </c>
      <c r="AO2721" s="200">
        <v>0</v>
      </c>
      <c r="AP2721" s="200">
        <v>0</v>
      </c>
      <c r="AQ2721" s="200">
        <v>0</v>
      </c>
      <c r="AR2721" s="200">
        <v>300</v>
      </c>
      <c r="AT2721">
        <f>SUBTOTAL(9,H2721:AS2721)</f>
        <v>3225</v>
      </c>
      <c r="AX2721" s="80">
        <f>SUM(AT2721:AV2721)</f>
        <v>3225</v>
      </c>
    </row>
    <row r="2722" spans="1:50" x14ac:dyDescent="0.25">
      <c r="A2722" t="s">
        <v>4701</v>
      </c>
      <c r="B2722" s="11">
        <v>2336</v>
      </c>
      <c r="D2722" t="s">
        <v>2240</v>
      </c>
      <c r="E2722">
        <v>3014</v>
      </c>
      <c r="G2722" t="s">
        <v>4702</v>
      </c>
      <c r="H2722" s="200">
        <v>1500</v>
      </c>
      <c r="I2722" s="200">
        <v>20</v>
      </c>
      <c r="J2722" s="200">
        <v>100</v>
      </c>
      <c r="K2722" s="200">
        <v>100</v>
      </c>
      <c r="L2722" s="200">
        <v>0</v>
      </c>
      <c r="M2722" s="200">
        <v>100</v>
      </c>
      <c r="N2722" s="200">
        <v>50</v>
      </c>
      <c r="O2722" s="200">
        <v>30</v>
      </c>
      <c r="P2722" s="200">
        <v>20</v>
      </c>
      <c r="Q2722" s="200">
        <v>250</v>
      </c>
      <c r="R2722" s="200">
        <v>10</v>
      </c>
      <c r="S2722" s="200">
        <v>10</v>
      </c>
      <c r="T2722" s="200">
        <v>25</v>
      </c>
      <c r="U2722" s="200">
        <v>200</v>
      </c>
      <c r="V2722" s="200">
        <v>150</v>
      </c>
      <c r="W2722" s="200">
        <v>150</v>
      </c>
      <c r="X2722" s="200">
        <v>200</v>
      </c>
      <c r="Y2722" s="200">
        <v>0</v>
      </c>
      <c r="Z2722" s="200">
        <v>10</v>
      </c>
      <c r="AA2722" s="200">
        <v>0</v>
      </c>
      <c r="AB2722" s="200">
        <v>0</v>
      </c>
      <c r="AC2722" s="200">
        <v>0</v>
      </c>
      <c r="AD2722" s="200">
        <v>0</v>
      </c>
      <c r="AE2722" s="200">
        <v>0</v>
      </c>
      <c r="AF2722" s="200">
        <v>0</v>
      </c>
      <c r="AG2722" s="200">
        <v>0</v>
      </c>
      <c r="AH2722" s="200">
        <v>0</v>
      </c>
      <c r="AI2722" s="200">
        <v>0</v>
      </c>
      <c r="AJ2722" s="200">
        <v>0</v>
      </c>
      <c r="AK2722" s="200">
        <v>0</v>
      </c>
      <c r="AL2722" s="200">
        <v>0</v>
      </c>
      <c r="AM2722" s="200">
        <v>0</v>
      </c>
      <c r="AN2722" s="200">
        <v>0</v>
      </c>
      <c r="AO2722" s="200">
        <v>0</v>
      </c>
      <c r="AP2722" s="200">
        <v>0</v>
      </c>
      <c r="AQ2722" s="200">
        <v>0</v>
      </c>
      <c r="AR2722" s="200">
        <v>300</v>
      </c>
      <c r="AT2722">
        <f>SUBTOTAL(9,H2722:AS2722)</f>
        <v>3225</v>
      </c>
      <c r="AX2722" s="80">
        <f>SUM(AT2722:AV2722)</f>
        <v>3225</v>
      </c>
    </row>
    <row r="2723" spans="1:50" x14ac:dyDescent="0.25">
      <c r="A2723" t="s">
        <v>4703</v>
      </c>
      <c r="B2723" s="11">
        <v>2337</v>
      </c>
      <c r="D2723" t="s">
        <v>2227</v>
      </c>
      <c r="E2723">
        <v>4313</v>
      </c>
      <c r="G2723" t="s">
        <v>4704</v>
      </c>
      <c r="H2723" s="249">
        <v>2000</v>
      </c>
      <c r="I2723" s="249">
        <v>20</v>
      </c>
      <c r="J2723" s="249">
        <v>100</v>
      </c>
      <c r="K2723" s="249">
        <v>100</v>
      </c>
      <c r="L2723" s="249">
        <v>0</v>
      </c>
      <c r="M2723" s="249">
        <v>100</v>
      </c>
      <c r="N2723" s="249">
        <v>50</v>
      </c>
      <c r="O2723" s="249">
        <v>30</v>
      </c>
      <c r="P2723" s="249">
        <v>20</v>
      </c>
      <c r="Q2723" s="249">
        <v>250</v>
      </c>
      <c r="R2723" s="249">
        <v>10</v>
      </c>
      <c r="S2723" s="249">
        <v>10</v>
      </c>
      <c r="T2723" s="249">
        <v>25</v>
      </c>
      <c r="U2723" s="249">
        <v>200</v>
      </c>
      <c r="V2723" s="249">
        <v>150</v>
      </c>
      <c r="W2723" s="249">
        <v>150</v>
      </c>
      <c r="X2723" s="249">
        <v>200</v>
      </c>
      <c r="Y2723" s="249">
        <v>0</v>
      </c>
      <c r="Z2723" s="249">
        <v>10</v>
      </c>
      <c r="AA2723" s="200">
        <v>0</v>
      </c>
      <c r="AB2723" s="200">
        <v>0</v>
      </c>
      <c r="AC2723" s="200">
        <v>0</v>
      </c>
      <c r="AD2723" s="200">
        <v>0</v>
      </c>
      <c r="AE2723" s="200">
        <v>0</v>
      </c>
      <c r="AF2723" s="200">
        <v>0</v>
      </c>
      <c r="AG2723" s="200">
        <v>0</v>
      </c>
      <c r="AH2723" s="200">
        <v>0</v>
      </c>
      <c r="AI2723" s="200">
        <v>0</v>
      </c>
      <c r="AJ2723" s="200">
        <v>0</v>
      </c>
      <c r="AK2723" s="200">
        <v>0</v>
      </c>
      <c r="AL2723" s="200">
        <v>0</v>
      </c>
      <c r="AM2723" s="200">
        <v>0</v>
      </c>
      <c r="AN2723" s="200">
        <v>0</v>
      </c>
      <c r="AO2723" s="200">
        <v>0</v>
      </c>
      <c r="AP2723" s="200">
        <v>0</v>
      </c>
      <c r="AQ2723" s="200">
        <v>0</v>
      </c>
      <c r="AR2723" s="213">
        <v>300</v>
      </c>
      <c r="AT2723" s="195">
        <f>SUBTOTAL(9,H2723:AS2723)</f>
        <v>3725</v>
      </c>
      <c r="AU2723" s="195"/>
      <c r="AV2723" s="80"/>
      <c r="AW2723" s="22"/>
      <c r="AX2723" s="80">
        <f>SUM(AT2723:AV2723)</f>
        <v>3725</v>
      </c>
    </row>
    <row r="2724" spans="1:50" x14ac:dyDescent="0.25">
      <c r="A2724" t="s">
        <v>4705</v>
      </c>
      <c r="B2724" s="11">
        <v>2338</v>
      </c>
      <c r="D2724" t="s">
        <v>3432</v>
      </c>
      <c r="E2724">
        <v>2280</v>
      </c>
      <c r="G2724" t="s">
        <v>3105</v>
      </c>
      <c r="H2724" s="200">
        <v>1500</v>
      </c>
      <c r="I2724" s="200">
        <v>20</v>
      </c>
      <c r="J2724" s="200">
        <v>100</v>
      </c>
      <c r="K2724" s="200">
        <v>100</v>
      </c>
      <c r="L2724" s="200">
        <v>0</v>
      </c>
      <c r="M2724" s="200">
        <v>100</v>
      </c>
      <c r="N2724" s="200">
        <v>50</v>
      </c>
      <c r="O2724" s="200">
        <v>30</v>
      </c>
      <c r="P2724" s="200">
        <v>20</v>
      </c>
      <c r="Q2724" s="200">
        <v>250</v>
      </c>
      <c r="R2724" s="200">
        <v>10</v>
      </c>
      <c r="S2724" s="200">
        <v>10</v>
      </c>
      <c r="T2724" s="200">
        <v>25</v>
      </c>
      <c r="U2724" s="200">
        <v>200</v>
      </c>
      <c r="V2724" s="200">
        <v>150</v>
      </c>
      <c r="W2724" s="200">
        <v>150</v>
      </c>
      <c r="X2724" s="200">
        <v>200</v>
      </c>
      <c r="Y2724" s="200">
        <v>0</v>
      </c>
      <c r="Z2724" s="200">
        <v>10</v>
      </c>
      <c r="AA2724" s="200">
        <v>0</v>
      </c>
      <c r="AB2724" s="200">
        <v>0</v>
      </c>
      <c r="AC2724" s="200">
        <v>0</v>
      </c>
      <c r="AD2724" s="200">
        <v>0</v>
      </c>
      <c r="AE2724" s="200">
        <v>0</v>
      </c>
      <c r="AF2724" s="200">
        <v>0</v>
      </c>
      <c r="AG2724" s="200">
        <v>0</v>
      </c>
      <c r="AH2724" s="200">
        <v>0</v>
      </c>
      <c r="AI2724" s="200">
        <v>0</v>
      </c>
      <c r="AJ2724" s="200">
        <v>0</v>
      </c>
      <c r="AK2724" s="200">
        <v>0</v>
      </c>
      <c r="AL2724" s="200">
        <v>0</v>
      </c>
      <c r="AM2724" s="200">
        <v>0</v>
      </c>
      <c r="AN2724" s="200">
        <v>0</v>
      </c>
      <c r="AO2724" s="200">
        <v>0</v>
      </c>
      <c r="AP2724" s="200">
        <v>0</v>
      </c>
      <c r="AQ2724" s="200">
        <v>0</v>
      </c>
      <c r="AR2724" s="200">
        <v>300</v>
      </c>
      <c r="AT2724">
        <f>SUBTOTAL(9,H2724:AS2724)</f>
        <v>3225</v>
      </c>
      <c r="AX2724" s="80">
        <f>SUM(AT2724:AV2724)</f>
        <v>3225</v>
      </c>
    </row>
    <row r="2725" spans="1:50" s="200" customFormat="1" x14ac:dyDescent="0.25">
      <c r="A2725" t="s">
        <v>4706</v>
      </c>
      <c r="B2725" s="11">
        <v>2339</v>
      </c>
      <c r="D2725" s="200" t="s">
        <v>2220</v>
      </c>
      <c r="E2725" s="200">
        <v>8191</v>
      </c>
      <c r="G2725" s="200" t="s">
        <v>2207</v>
      </c>
      <c r="H2725" s="249">
        <v>0</v>
      </c>
      <c r="I2725" s="249">
        <v>0</v>
      </c>
      <c r="J2725" s="249">
        <v>0</v>
      </c>
      <c r="K2725" s="249">
        <v>0</v>
      </c>
      <c r="L2725" s="249">
        <v>0</v>
      </c>
      <c r="M2725" s="249">
        <v>0</v>
      </c>
      <c r="N2725" s="249">
        <v>0</v>
      </c>
      <c r="O2725" s="249">
        <v>0</v>
      </c>
      <c r="P2725" s="249">
        <v>0</v>
      </c>
      <c r="Q2725" s="249">
        <v>0</v>
      </c>
      <c r="R2725" s="249">
        <v>0</v>
      </c>
      <c r="S2725" s="249">
        <v>0</v>
      </c>
      <c r="T2725" s="249">
        <v>0</v>
      </c>
      <c r="U2725" s="249">
        <v>0</v>
      </c>
      <c r="V2725" s="249">
        <v>0</v>
      </c>
      <c r="W2725" s="249">
        <v>0</v>
      </c>
      <c r="X2725" s="249">
        <v>0</v>
      </c>
      <c r="Y2725" s="249">
        <v>0</v>
      </c>
      <c r="Z2725" s="249">
        <v>0</v>
      </c>
      <c r="AA2725" s="249">
        <v>0</v>
      </c>
      <c r="AB2725" s="249">
        <v>0</v>
      </c>
      <c r="AC2725" s="249">
        <v>0</v>
      </c>
      <c r="AD2725" s="249">
        <v>0</v>
      </c>
      <c r="AE2725" s="249">
        <v>0</v>
      </c>
      <c r="AF2725" s="249">
        <v>0</v>
      </c>
      <c r="AG2725" s="249">
        <v>0</v>
      </c>
      <c r="AH2725" s="249">
        <v>2350</v>
      </c>
      <c r="AI2725" s="249">
        <v>2050</v>
      </c>
      <c r="AJ2725" s="249">
        <v>655</v>
      </c>
      <c r="AK2725" s="249">
        <v>2000</v>
      </c>
      <c r="AL2725" s="249">
        <v>100</v>
      </c>
      <c r="AM2725" s="249">
        <v>5000</v>
      </c>
      <c r="AN2725" s="249">
        <v>3500</v>
      </c>
      <c r="AO2725" s="249">
        <v>4500</v>
      </c>
      <c r="AP2725" s="249">
        <v>1000</v>
      </c>
      <c r="AQ2725" s="249">
        <v>2000</v>
      </c>
      <c r="AR2725" s="249">
        <v>0</v>
      </c>
      <c r="AT2725" s="249">
        <f>SUM(H2725:AS2725)</f>
        <v>23155</v>
      </c>
      <c r="AU2725" s="249"/>
      <c r="AV2725" s="249"/>
      <c r="AX2725" s="200">
        <f>SUM(AT2725:AW2725)</f>
        <v>23155</v>
      </c>
    </row>
    <row r="2726" spans="1:50" ht="15.75" thickBot="1" x14ac:dyDescent="0.3">
      <c r="H2726" s="270">
        <f>SUM(H2721:H2725)</f>
        <v>6500</v>
      </c>
      <c r="I2726" s="270">
        <f t="shared" ref="I2726:AX2726" si="304">SUM(I2721:I2725)</f>
        <v>80</v>
      </c>
      <c r="J2726" s="270">
        <f t="shared" si="304"/>
        <v>400</v>
      </c>
      <c r="K2726" s="270">
        <f t="shared" si="304"/>
        <v>400</v>
      </c>
      <c r="L2726" s="270">
        <f t="shared" si="304"/>
        <v>0</v>
      </c>
      <c r="M2726" s="270">
        <f t="shared" si="304"/>
        <v>400</v>
      </c>
      <c r="N2726" s="270">
        <f t="shared" si="304"/>
        <v>200</v>
      </c>
      <c r="O2726" s="270">
        <f t="shared" si="304"/>
        <v>120</v>
      </c>
      <c r="P2726" s="270">
        <f t="shared" si="304"/>
        <v>80</v>
      </c>
      <c r="Q2726" s="270">
        <f t="shared" si="304"/>
        <v>1000</v>
      </c>
      <c r="R2726" s="270">
        <f t="shared" si="304"/>
        <v>40</v>
      </c>
      <c r="S2726" s="270">
        <f t="shared" si="304"/>
        <v>40</v>
      </c>
      <c r="T2726" s="270">
        <f t="shared" si="304"/>
        <v>100</v>
      </c>
      <c r="U2726" s="270">
        <f t="shared" si="304"/>
        <v>800</v>
      </c>
      <c r="V2726" s="270">
        <f t="shared" si="304"/>
        <v>600</v>
      </c>
      <c r="W2726" s="270">
        <f t="shared" si="304"/>
        <v>600</v>
      </c>
      <c r="X2726" s="270">
        <f t="shared" si="304"/>
        <v>800</v>
      </c>
      <c r="Y2726" s="270">
        <f t="shared" si="304"/>
        <v>0</v>
      </c>
      <c r="Z2726" s="270">
        <f t="shared" si="304"/>
        <v>40</v>
      </c>
      <c r="AA2726" s="270">
        <f t="shared" si="304"/>
        <v>0</v>
      </c>
      <c r="AB2726" s="270">
        <f t="shared" si="304"/>
        <v>0</v>
      </c>
      <c r="AC2726" s="270">
        <f t="shared" si="304"/>
        <v>0</v>
      </c>
      <c r="AD2726" s="270">
        <f t="shared" si="304"/>
        <v>0</v>
      </c>
      <c r="AE2726" s="270">
        <f t="shared" si="304"/>
        <v>0</v>
      </c>
      <c r="AF2726" s="270">
        <f t="shared" si="304"/>
        <v>0</v>
      </c>
      <c r="AG2726" s="270">
        <f t="shared" si="304"/>
        <v>0</v>
      </c>
      <c r="AH2726" s="270">
        <f t="shared" si="304"/>
        <v>2350</v>
      </c>
      <c r="AI2726" s="270">
        <f t="shared" si="304"/>
        <v>2050</v>
      </c>
      <c r="AJ2726" s="270">
        <f t="shared" si="304"/>
        <v>655</v>
      </c>
      <c r="AK2726" s="270">
        <f t="shared" si="304"/>
        <v>2000</v>
      </c>
      <c r="AL2726" s="270">
        <f t="shared" si="304"/>
        <v>100</v>
      </c>
      <c r="AM2726" s="270">
        <f t="shared" si="304"/>
        <v>5000</v>
      </c>
      <c r="AN2726" s="270">
        <f t="shared" si="304"/>
        <v>3500</v>
      </c>
      <c r="AO2726" s="270">
        <f t="shared" si="304"/>
        <v>4500</v>
      </c>
      <c r="AP2726" s="270">
        <f t="shared" si="304"/>
        <v>1000</v>
      </c>
      <c r="AQ2726" s="270">
        <f t="shared" si="304"/>
        <v>2000</v>
      </c>
      <c r="AR2726" s="270">
        <f t="shared" si="304"/>
        <v>1200</v>
      </c>
      <c r="AS2726" s="270">
        <f t="shared" si="304"/>
        <v>0</v>
      </c>
      <c r="AT2726" s="270">
        <f t="shared" si="304"/>
        <v>36555</v>
      </c>
      <c r="AU2726" s="270">
        <f t="shared" si="304"/>
        <v>0</v>
      </c>
      <c r="AV2726" s="270">
        <f t="shared" si="304"/>
        <v>0</v>
      </c>
      <c r="AW2726" s="270">
        <f t="shared" si="304"/>
        <v>0</v>
      </c>
      <c r="AX2726" s="270">
        <f t="shared" si="304"/>
        <v>36555</v>
      </c>
    </row>
    <row r="2728" spans="1:50" x14ac:dyDescent="0.25">
      <c r="A2728" s="53" t="s">
        <v>4707</v>
      </c>
    </row>
    <row r="2729" spans="1:50" s="200" customFormat="1" x14ac:dyDescent="0.25">
      <c r="A2729" t="s">
        <v>4708</v>
      </c>
      <c r="B2729" s="266">
        <v>2340</v>
      </c>
      <c r="D2729" s="200" t="s">
        <v>2152</v>
      </c>
      <c r="E2729" s="200">
        <v>7305</v>
      </c>
      <c r="G2729" s="200" t="s">
        <v>4709</v>
      </c>
      <c r="H2729" s="200">
        <v>0</v>
      </c>
      <c r="I2729" s="200">
        <v>0</v>
      </c>
      <c r="J2729" s="200">
        <v>0</v>
      </c>
      <c r="K2729" s="200">
        <v>0</v>
      </c>
      <c r="L2729" s="200">
        <v>0</v>
      </c>
      <c r="M2729" s="200">
        <v>0</v>
      </c>
      <c r="N2729" s="200">
        <v>0</v>
      </c>
      <c r="O2729" s="200">
        <v>0</v>
      </c>
      <c r="P2729" s="200">
        <v>0</v>
      </c>
      <c r="Q2729" s="200">
        <v>0</v>
      </c>
      <c r="R2729" s="200">
        <v>0</v>
      </c>
      <c r="S2729" s="200">
        <v>0</v>
      </c>
      <c r="T2729" s="200">
        <v>0</v>
      </c>
      <c r="U2729" s="200">
        <v>0</v>
      </c>
      <c r="V2729" s="200">
        <v>0</v>
      </c>
      <c r="W2729" s="200">
        <v>0</v>
      </c>
      <c r="X2729" s="200">
        <v>0</v>
      </c>
      <c r="Y2729" s="200">
        <v>0</v>
      </c>
      <c r="Z2729" s="200">
        <v>0</v>
      </c>
      <c r="AA2729" s="200">
        <v>0</v>
      </c>
      <c r="AB2729" s="200">
        <v>0</v>
      </c>
      <c r="AC2729" s="200">
        <v>0</v>
      </c>
      <c r="AD2729" s="200">
        <v>0</v>
      </c>
      <c r="AE2729" s="200">
        <v>0</v>
      </c>
      <c r="AF2729" s="200">
        <v>0</v>
      </c>
      <c r="AG2729" s="200">
        <v>0</v>
      </c>
      <c r="AH2729" s="200">
        <v>0</v>
      </c>
      <c r="AI2729" s="200">
        <v>0</v>
      </c>
      <c r="AJ2729" s="200">
        <v>0</v>
      </c>
      <c r="AK2729" s="200">
        <v>2000</v>
      </c>
      <c r="AL2729" s="200">
        <v>100</v>
      </c>
      <c r="AM2729" s="200">
        <v>5000</v>
      </c>
      <c r="AN2729" s="200">
        <v>901</v>
      </c>
      <c r="AO2729" s="200">
        <v>0</v>
      </c>
      <c r="AP2729" s="200">
        <v>0</v>
      </c>
      <c r="AQ2729" s="200">
        <v>0</v>
      </c>
      <c r="AR2729" s="200">
        <v>0</v>
      </c>
      <c r="AT2729" s="249">
        <f>SUM(H2729:AS2729)</f>
        <v>8001</v>
      </c>
      <c r="AX2729" s="200">
        <f>SUM(AT2729:AW2729)</f>
        <v>8001</v>
      </c>
    </row>
    <row r="2730" spans="1:50" x14ac:dyDescent="0.25">
      <c r="A2730" t="s">
        <v>4710</v>
      </c>
      <c r="B2730" s="11">
        <v>2341</v>
      </c>
      <c r="D2730" t="s">
        <v>3775</v>
      </c>
      <c r="E2730">
        <v>6024</v>
      </c>
      <c r="G2730" t="s">
        <v>4711</v>
      </c>
      <c r="H2730" s="213">
        <v>1500</v>
      </c>
      <c r="I2730" s="213">
        <v>20</v>
      </c>
      <c r="J2730" s="213">
        <v>100</v>
      </c>
      <c r="K2730" s="213">
        <v>100</v>
      </c>
      <c r="L2730" s="213">
        <v>60</v>
      </c>
      <c r="M2730" s="213">
        <v>100</v>
      </c>
      <c r="N2730" s="213">
        <v>50</v>
      </c>
      <c r="O2730" s="308">
        <v>30</v>
      </c>
      <c r="P2730" s="213">
        <v>20</v>
      </c>
      <c r="Q2730" s="213">
        <v>250</v>
      </c>
      <c r="R2730" s="213">
        <v>10</v>
      </c>
      <c r="S2730" s="213">
        <v>10</v>
      </c>
      <c r="T2730" s="213">
        <v>25</v>
      </c>
      <c r="U2730" s="309">
        <v>200</v>
      </c>
      <c r="V2730" s="213">
        <v>150</v>
      </c>
      <c r="W2730" s="213">
        <v>150</v>
      </c>
      <c r="X2730" s="213">
        <v>200</v>
      </c>
      <c r="Y2730" s="213">
        <v>500</v>
      </c>
      <c r="Z2730" s="213">
        <v>10</v>
      </c>
      <c r="AA2730" s="200">
        <v>0</v>
      </c>
      <c r="AB2730" s="200">
        <v>0</v>
      </c>
      <c r="AC2730" s="200">
        <v>0</v>
      </c>
      <c r="AD2730" s="200">
        <v>0</v>
      </c>
      <c r="AE2730" s="200">
        <v>0</v>
      </c>
      <c r="AF2730" s="200">
        <v>0</v>
      </c>
      <c r="AG2730" s="200">
        <v>0</v>
      </c>
      <c r="AH2730" s="200">
        <v>0</v>
      </c>
      <c r="AI2730" s="200">
        <v>0</v>
      </c>
      <c r="AJ2730" s="200">
        <v>0</v>
      </c>
      <c r="AK2730" s="200">
        <v>0</v>
      </c>
      <c r="AL2730" s="200">
        <v>0</v>
      </c>
      <c r="AM2730" s="200">
        <v>0</v>
      </c>
      <c r="AN2730" s="200">
        <v>0</v>
      </c>
      <c r="AO2730" s="200">
        <v>0</v>
      </c>
      <c r="AP2730" s="200">
        <v>0</v>
      </c>
      <c r="AQ2730" s="200">
        <v>0</v>
      </c>
      <c r="AR2730" s="200">
        <v>300</v>
      </c>
      <c r="AS2730" s="200"/>
      <c r="AT2730" s="195">
        <f>SUBTOTAL(9,H2730:AS2730)</f>
        <v>3785</v>
      </c>
      <c r="AU2730" s="195"/>
      <c r="AV2730" s="80"/>
      <c r="AW2730" s="22"/>
      <c r="AX2730" s="80">
        <f>SUM(AT2730:AV2730)</f>
        <v>3785</v>
      </c>
    </row>
    <row r="2731" spans="1:50" s="200" customFormat="1" x14ac:dyDescent="0.25">
      <c r="A2731" t="s">
        <v>4712</v>
      </c>
      <c r="B2731" s="266">
        <v>2342</v>
      </c>
      <c r="D2731" s="200" t="s">
        <v>2210</v>
      </c>
      <c r="E2731" s="200">
        <v>5312</v>
      </c>
      <c r="G2731" s="200" t="s">
        <v>3165</v>
      </c>
      <c r="H2731" s="200">
        <v>0</v>
      </c>
      <c r="I2731" s="200">
        <v>0</v>
      </c>
      <c r="J2731" s="200">
        <v>0</v>
      </c>
      <c r="K2731" s="200">
        <v>0</v>
      </c>
      <c r="L2731" s="200">
        <v>0</v>
      </c>
      <c r="M2731" s="200">
        <v>0</v>
      </c>
      <c r="N2731" s="200">
        <v>0</v>
      </c>
      <c r="O2731" s="200">
        <v>0</v>
      </c>
      <c r="P2731" s="200">
        <v>0</v>
      </c>
      <c r="Q2731" s="200">
        <v>0</v>
      </c>
      <c r="R2731" s="200">
        <v>0</v>
      </c>
      <c r="S2731" s="200">
        <v>0</v>
      </c>
      <c r="T2731" s="200">
        <v>0</v>
      </c>
      <c r="U2731" s="200">
        <v>0</v>
      </c>
      <c r="V2731" s="200">
        <v>0</v>
      </c>
      <c r="W2731" s="200">
        <v>0</v>
      </c>
      <c r="X2731" s="200">
        <v>0</v>
      </c>
      <c r="Y2731" s="200">
        <v>0</v>
      </c>
      <c r="Z2731" s="200">
        <v>0</v>
      </c>
      <c r="AA2731" s="200">
        <v>0</v>
      </c>
      <c r="AB2731" s="200">
        <v>0</v>
      </c>
      <c r="AC2731" s="200">
        <v>0</v>
      </c>
      <c r="AD2731" s="200">
        <v>0</v>
      </c>
      <c r="AE2731" s="200">
        <v>0</v>
      </c>
      <c r="AF2731" s="200">
        <v>0</v>
      </c>
      <c r="AG2731" s="200">
        <v>0</v>
      </c>
      <c r="AH2731" s="200">
        <v>0</v>
      </c>
      <c r="AI2731" s="200">
        <v>0</v>
      </c>
      <c r="AJ2731" s="200">
        <v>120</v>
      </c>
      <c r="AK2731" s="200">
        <v>3240</v>
      </c>
      <c r="AL2731" s="200">
        <v>300</v>
      </c>
      <c r="AM2731" s="200">
        <v>10860</v>
      </c>
      <c r="AN2731" s="200">
        <v>7740</v>
      </c>
      <c r="AO2731" s="200">
        <v>9930</v>
      </c>
      <c r="AP2731" s="200">
        <v>1500</v>
      </c>
      <c r="AQ2731" s="200">
        <v>4140</v>
      </c>
      <c r="AR2731" s="200">
        <v>300</v>
      </c>
      <c r="AS2731" s="200">
        <v>0</v>
      </c>
      <c r="AT2731" s="200">
        <f>SUBTOTAL(9,H2731:AS2731)</f>
        <v>38130</v>
      </c>
      <c r="AX2731" s="200">
        <f>SUM(AT2731:AW2731)</f>
        <v>38130</v>
      </c>
    </row>
    <row r="2732" spans="1:50" x14ac:dyDescent="0.25">
      <c r="A2732" t="s">
        <v>4713</v>
      </c>
      <c r="B2732" s="11">
        <v>2343</v>
      </c>
      <c r="D2732" t="s">
        <v>3160</v>
      </c>
      <c r="E2732">
        <v>1111</v>
      </c>
      <c r="G2732" t="s">
        <v>3326</v>
      </c>
      <c r="H2732" s="213">
        <v>1500</v>
      </c>
      <c r="I2732" s="213">
        <v>20</v>
      </c>
      <c r="J2732" s="213">
        <v>100</v>
      </c>
      <c r="K2732" s="213">
        <v>100</v>
      </c>
      <c r="L2732" s="213">
        <v>60</v>
      </c>
      <c r="M2732" s="213">
        <v>100</v>
      </c>
      <c r="N2732" s="213">
        <v>50</v>
      </c>
      <c r="O2732" s="308">
        <v>30</v>
      </c>
      <c r="P2732" s="213">
        <v>20</v>
      </c>
      <c r="Q2732" s="213">
        <v>250</v>
      </c>
      <c r="R2732" s="213">
        <v>10</v>
      </c>
      <c r="S2732" s="213">
        <v>10</v>
      </c>
      <c r="T2732" s="213">
        <v>25</v>
      </c>
      <c r="U2732" s="309">
        <v>200</v>
      </c>
      <c r="V2732" s="213">
        <v>150</v>
      </c>
      <c r="W2732" s="213">
        <v>150</v>
      </c>
      <c r="X2732" s="213">
        <v>200</v>
      </c>
      <c r="Y2732" s="213">
        <v>500</v>
      </c>
      <c r="Z2732" s="213">
        <v>10</v>
      </c>
      <c r="AA2732" s="200">
        <v>0</v>
      </c>
      <c r="AB2732" s="200">
        <v>0</v>
      </c>
      <c r="AC2732" s="200">
        <v>0</v>
      </c>
      <c r="AD2732" s="200">
        <v>0</v>
      </c>
      <c r="AE2732" s="200">
        <v>0</v>
      </c>
      <c r="AF2732" s="200">
        <v>0</v>
      </c>
      <c r="AG2732" s="200">
        <v>0</v>
      </c>
      <c r="AH2732" s="200">
        <v>0</v>
      </c>
      <c r="AI2732" s="200">
        <v>0</v>
      </c>
      <c r="AJ2732" s="200">
        <v>0</v>
      </c>
      <c r="AK2732" s="200">
        <v>0</v>
      </c>
      <c r="AL2732" s="200">
        <v>0</v>
      </c>
      <c r="AM2732" s="200">
        <v>0</v>
      </c>
      <c r="AN2732" s="200">
        <v>0</v>
      </c>
      <c r="AO2732" s="200">
        <v>0</v>
      </c>
      <c r="AP2732" s="200">
        <v>0</v>
      </c>
      <c r="AQ2732" s="200">
        <v>0</v>
      </c>
      <c r="AR2732" s="200">
        <v>300</v>
      </c>
      <c r="AS2732" s="200"/>
      <c r="AT2732" s="195">
        <f>SUBTOTAL(9,H2732:AS2732)</f>
        <v>3785</v>
      </c>
      <c r="AU2732" s="195"/>
      <c r="AV2732" s="80"/>
      <c r="AW2732" s="22"/>
      <c r="AX2732" s="80">
        <f>SUM(AT2732:AV2732)</f>
        <v>3785</v>
      </c>
    </row>
    <row r="2733" spans="1:50" x14ac:dyDescent="0.25">
      <c r="A2733" t="s">
        <v>4714</v>
      </c>
      <c r="B2733" s="11">
        <v>2344</v>
      </c>
      <c r="D2733" t="s">
        <v>3160</v>
      </c>
      <c r="E2733">
        <v>1045</v>
      </c>
      <c r="G2733" t="s">
        <v>3646</v>
      </c>
      <c r="H2733" s="213">
        <v>1500</v>
      </c>
      <c r="I2733" s="213">
        <v>20</v>
      </c>
      <c r="J2733" s="213">
        <v>100</v>
      </c>
      <c r="K2733" s="213">
        <v>100</v>
      </c>
      <c r="L2733" s="213">
        <v>60</v>
      </c>
      <c r="M2733" s="213">
        <v>100</v>
      </c>
      <c r="N2733" s="213">
        <v>50</v>
      </c>
      <c r="O2733" s="308">
        <v>30</v>
      </c>
      <c r="P2733" s="213">
        <v>20</v>
      </c>
      <c r="Q2733" s="213">
        <v>250</v>
      </c>
      <c r="R2733" s="213">
        <v>10</v>
      </c>
      <c r="S2733" s="213">
        <v>10</v>
      </c>
      <c r="T2733" s="213">
        <v>25</v>
      </c>
      <c r="U2733" s="309">
        <v>200</v>
      </c>
      <c r="V2733" s="213">
        <v>150</v>
      </c>
      <c r="W2733" s="213">
        <v>150</v>
      </c>
      <c r="X2733" s="213">
        <v>200</v>
      </c>
      <c r="Y2733" s="213">
        <v>500</v>
      </c>
      <c r="Z2733" s="213">
        <v>10</v>
      </c>
      <c r="AA2733" s="200">
        <v>0</v>
      </c>
      <c r="AB2733" s="200">
        <v>0</v>
      </c>
      <c r="AC2733" s="200">
        <v>0</v>
      </c>
      <c r="AD2733" s="200">
        <v>0</v>
      </c>
      <c r="AE2733" s="200">
        <v>0</v>
      </c>
      <c r="AF2733" s="200">
        <v>0</v>
      </c>
      <c r="AG2733" s="200">
        <v>0</v>
      </c>
      <c r="AH2733" s="200">
        <v>0</v>
      </c>
      <c r="AI2733" s="200">
        <v>0</v>
      </c>
      <c r="AJ2733" s="200">
        <v>0</v>
      </c>
      <c r="AK2733" s="200">
        <v>0</v>
      </c>
      <c r="AL2733" s="200">
        <v>0</v>
      </c>
      <c r="AM2733" s="200">
        <v>0</v>
      </c>
      <c r="AN2733" s="200">
        <v>0</v>
      </c>
      <c r="AO2733" s="200">
        <v>0</v>
      </c>
      <c r="AP2733" s="200">
        <v>0</v>
      </c>
      <c r="AQ2733" s="200">
        <v>0</v>
      </c>
      <c r="AR2733" s="200">
        <v>300</v>
      </c>
      <c r="AS2733" s="200"/>
      <c r="AT2733" s="195">
        <f>SUBTOTAL(9,H2733:AS2733)</f>
        <v>3785</v>
      </c>
      <c r="AU2733" s="195"/>
      <c r="AV2733" s="80"/>
      <c r="AW2733" s="22"/>
      <c r="AX2733" s="80">
        <f>SUM(AT2733:AV2733)</f>
        <v>3785</v>
      </c>
    </row>
    <row r="2734" spans="1:50" ht="15.75" thickBot="1" x14ac:dyDescent="0.3">
      <c r="H2734" s="76">
        <f>SUM(H2729:H2733)</f>
        <v>4500</v>
      </c>
      <c r="I2734" s="76">
        <f t="shared" ref="I2734:AX2734" si="305">SUM(I2729:I2733)</f>
        <v>60</v>
      </c>
      <c r="J2734" s="76">
        <f t="shared" si="305"/>
        <v>300</v>
      </c>
      <c r="K2734" s="76">
        <f t="shared" si="305"/>
        <v>300</v>
      </c>
      <c r="L2734" s="76">
        <f t="shared" si="305"/>
        <v>180</v>
      </c>
      <c r="M2734" s="76">
        <f t="shared" si="305"/>
        <v>300</v>
      </c>
      <c r="N2734" s="76">
        <f t="shared" si="305"/>
        <v>150</v>
      </c>
      <c r="O2734" s="76">
        <f t="shared" si="305"/>
        <v>90</v>
      </c>
      <c r="P2734" s="76">
        <f t="shared" si="305"/>
        <v>60</v>
      </c>
      <c r="Q2734" s="76">
        <f t="shared" si="305"/>
        <v>750</v>
      </c>
      <c r="R2734" s="76">
        <f t="shared" si="305"/>
        <v>30</v>
      </c>
      <c r="S2734" s="76">
        <f t="shared" si="305"/>
        <v>30</v>
      </c>
      <c r="T2734" s="76">
        <f t="shared" si="305"/>
        <v>75</v>
      </c>
      <c r="U2734" s="76">
        <f t="shared" si="305"/>
        <v>600</v>
      </c>
      <c r="V2734" s="76">
        <f t="shared" si="305"/>
        <v>450</v>
      </c>
      <c r="W2734" s="76">
        <f t="shared" si="305"/>
        <v>450</v>
      </c>
      <c r="X2734" s="76">
        <f t="shared" si="305"/>
        <v>600</v>
      </c>
      <c r="Y2734" s="76">
        <f t="shared" si="305"/>
        <v>1500</v>
      </c>
      <c r="Z2734" s="76">
        <f t="shared" si="305"/>
        <v>30</v>
      </c>
      <c r="AA2734" s="76">
        <f t="shared" si="305"/>
        <v>0</v>
      </c>
      <c r="AB2734" s="76">
        <f t="shared" si="305"/>
        <v>0</v>
      </c>
      <c r="AC2734" s="76">
        <f t="shared" si="305"/>
        <v>0</v>
      </c>
      <c r="AD2734" s="76">
        <f t="shared" si="305"/>
        <v>0</v>
      </c>
      <c r="AE2734" s="76">
        <f t="shared" si="305"/>
        <v>0</v>
      </c>
      <c r="AF2734" s="76">
        <f t="shared" si="305"/>
        <v>0</v>
      </c>
      <c r="AG2734" s="76">
        <f t="shared" si="305"/>
        <v>0</v>
      </c>
      <c r="AH2734" s="76">
        <f t="shared" si="305"/>
        <v>0</v>
      </c>
      <c r="AI2734" s="76">
        <f t="shared" si="305"/>
        <v>0</v>
      </c>
      <c r="AJ2734" s="76">
        <f t="shared" si="305"/>
        <v>120</v>
      </c>
      <c r="AK2734" s="76">
        <f t="shared" si="305"/>
        <v>5240</v>
      </c>
      <c r="AL2734" s="76">
        <f t="shared" si="305"/>
        <v>400</v>
      </c>
      <c r="AM2734" s="76">
        <f t="shared" si="305"/>
        <v>15860</v>
      </c>
      <c r="AN2734" s="76">
        <f t="shared" si="305"/>
        <v>8641</v>
      </c>
      <c r="AO2734" s="76">
        <f t="shared" si="305"/>
        <v>9930</v>
      </c>
      <c r="AP2734" s="76">
        <f t="shared" si="305"/>
        <v>1500</v>
      </c>
      <c r="AQ2734" s="76">
        <f t="shared" si="305"/>
        <v>4140</v>
      </c>
      <c r="AR2734" s="76">
        <f t="shared" si="305"/>
        <v>1200</v>
      </c>
      <c r="AS2734" s="76">
        <f t="shared" si="305"/>
        <v>0</v>
      </c>
      <c r="AT2734" s="76">
        <f t="shared" si="305"/>
        <v>57486</v>
      </c>
      <c r="AU2734" s="76">
        <f t="shared" si="305"/>
        <v>0</v>
      </c>
      <c r="AV2734" s="76">
        <f t="shared" si="305"/>
        <v>0</v>
      </c>
      <c r="AW2734" s="76">
        <f t="shared" si="305"/>
        <v>0</v>
      </c>
      <c r="AX2734" s="76">
        <f t="shared" si="305"/>
        <v>57486</v>
      </c>
    </row>
    <row r="2736" spans="1:50" x14ac:dyDescent="0.25">
      <c r="A2736" s="53" t="s">
        <v>4715</v>
      </c>
    </row>
    <row r="2737" spans="1:51" x14ac:dyDescent="0.25">
      <c r="A2737" t="s">
        <v>4716</v>
      </c>
      <c r="B2737" s="11">
        <v>2345</v>
      </c>
      <c r="D2737" t="s">
        <v>3775</v>
      </c>
      <c r="E2737">
        <v>6146</v>
      </c>
      <c r="G2737" t="s">
        <v>4717</v>
      </c>
      <c r="H2737" s="213">
        <v>1500</v>
      </c>
      <c r="I2737" s="213">
        <v>20</v>
      </c>
      <c r="J2737" s="213">
        <v>100</v>
      </c>
      <c r="K2737" s="213">
        <v>100</v>
      </c>
      <c r="L2737" s="213">
        <v>60</v>
      </c>
      <c r="M2737" s="213">
        <v>100</v>
      </c>
      <c r="N2737" s="213">
        <v>50</v>
      </c>
      <c r="O2737" s="308">
        <v>30</v>
      </c>
      <c r="P2737" s="213">
        <v>20</v>
      </c>
      <c r="Q2737" s="213">
        <v>250</v>
      </c>
      <c r="R2737" s="213">
        <v>10</v>
      </c>
      <c r="S2737" s="213">
        <v>10</v>
      </c>
      <c r="T2737" s="213">
        <v>25</v>
      </c>
      <c r="U2737" s="309">
        <v>200</v>
      </c>
      <c r="V2737" s="213">
        <v>150</v>
      </c>
      <c r="W2737" s="213">
        <v>150</v>
      </c>
      <c r="X2737" s="213">
        <v>200</v>
      </c>
      <c r="Y2737" s="213">
        <v>500</v>
      </c>
      <c r="Z2737" s="213">
        <v>10</v>
      </c>
      <c r="AA2737" s="200">
        <v>0</v>
      </c>
      <c r="AB2737" s="200">
        <v>0</v>
      </c>
      <c r="AC2737" s="200">
        <v>0</v>
      </c>
      <c r="AD2737" s="200">
        <v>0</v>
      </c>
      <c r="AE2737" s="200">
        <v>0</v>
      </c>
      <c r="AF2737" s="200">
        <v>0</v>
      </c>
      <c r="AG2737" s="200">
        <v>0</v>
      </c>
      <c r="AH2737" s="200">
        <v>0</v>
      </c>
      <c r="AI2737" s="200">
        <v>0</v>
      </c>
      <c r="AJ2737" s="200">
        <v>0</v>
      </c>
      <c r="AK2737" s="200">
        <v>0</v>
      </c>
      <c r="AL2737" s="200">
        <v>0</v>
      </c>
      <c r="AM2737" s="200">
        <v>0</v>
      </c>
      <c r="AN2737" s="200">
        <v>0</v>
      </c>
      <c r="AO2737" s="200">
        <v>0</v>
      </c>
      <c r="AP2737" s="200">
        <v>0</v>
      </c>
      <c r="AQ2737" s="200">
        <v>0</v>
      </c>
      <c r="AR2737" s="200">
        <v>300</v>
      </c>
      <c r="AS2737" s="200"/>
      <c r="AT2737" s="195">
        <f>SUBTOTAL(9,H2737:AS2737)</f>
        <v>3785</v>
      </c>
      <c r="AU2737" s="195"/>
      <c r="AV2737" s="80"/>
      <c r="AW2737" s="22"/>
      <c r="AX2737" s="80">
        <f>SUM(AT2737:AV2737)</f>
        <v>3785</v>
      </c>
    </row>
    <row r="2738" spans="1:51" x14ac:dyDescent="0.25">
      <c r="A2738" t="s">
        <v>4718</v>
      </c>
      <c r="B2738" s="11">
        <v>2346</v>
      </c>
      <c r="D2738" t="s">
        <v>2240</v>
      </c>
      <c r="E2738">
        <v>3122</v>
      </c>
      <c r="G2738" t="s">
        <v>4719</v>
      </c>
      <c r="H2738" s="200">
        <v>1500</v>
      </c>
      <c r="I2738" s="200">
        <v>20</v>
      </c>
      <c r="J2738" s="200">
        <v>100</v>
      </c>
      <c r="K2738" s="200">
        <v>100</v>
      </c>
      <c r="L2738" s="200">
        <v>0</v>
      </c>
      <c r="M2738" s="200">
        <v>100</v>
      </c>
      <c r="N2738" s="200">
        <v>50</v>
      </c>
      <c r="O2738" s="200">
        <v>30</v>
      </c>
      <c r="P2738" s="200">
        <v>20</v>
      </c>
      <c r="Q2738" s="200">
        <v>250</v>
      </c>
      <c r="R2738" s="200">
        <v>10</v>
      </c>
      <c r="S2738" s="200">
        <v>10</v>
      </c>
      <c r="T2738" s="200">
        <v>25</v>
      </c>
      <c r="U2738" s="200">
        <v>200</v>
      </c>
      <c r="V2738" s="200">
        <v>150</v>
      </c>
      <c r="W2738" s="200">
        <v>150</v>
      </c>
      <c r="X2738" s="200">
        <v>200</v>
      </c>
      <c r="Y2738" s="200">
        <v>0</v>
      </c>
      <c r="Z2738" s="200">
        <v>10</v>
      </c>
      <c r="AA2738" s="200">
        <v>0</v>
      </c>
      <c r="AB2738" s="200">
        <v>0</v>
      </c>
      <c r="AC2738" s="200">
        <v>0</v>
      </c>
      <c r="AD2738" s="200">
        <v>0</v>
      </c>
      <c r="AE2738" s="200">
        <v>0</v>
      </c>
      <c r="AF2738" s="200">
        <v>0</v>
      </c>
      <c r="AG2738" s="200">
        <v>0</v>
      </c>
      <c r="AH2738" s="200">
        <v>0</v>
      </c>
      <c r="AI2738" s="200">
        <v>0</v>
      </c>
      <c r="AJ2738" s="200">
        <v>0</v>
      </c>
      <c r="AK2738" s="200">
        <v>0</v>
      </c>
      <c r="AL2738" s="200">
        <v>0</v>
      </c>
      <c r="AM2738" s="200">
        <v>0</v>
      </c>
      <c r="AN2738" s="200">
        <v>0</v>
      </c>
      <c r="AO2738" s="200">
        <v>0</v>
      </c>
      <c r="AP2738" s="200">
        <v>0</v>
      </c>
      <c r="AQ2738" s="200">
        <v>0</v>
      </c>
      <c r="AR2738" s="200">
        <v>300</v>
      </c>
      <c r="AT2738">
        <f>SUBTOTAL(9,H2738:AS2738)</f>
        <v>3225</v>
      </c>
      <c r="AX2738" s="80">
        <f>SUM(AT2738:AV2738)</f>
        <v>3225</v>
      </c>
    </row>
    <row r="2739" spans="1:51" s="200" customFormat="1" x14ac:dyDescent="0.25">
      <c r="A2739" t="s">
        <v>4720</v>
      </c>
      <c r="B2739" s="266">
        <v>2347</v>
      </c>
      <c r="D2739" s="200" t="s">
        <v>2220</v>
      </c>
      <c r="E2739" s="200">
        <v>8054</v>
      </c>
      <c r="G2739" s="200" t="s">
        <v>4721</v>
      </c>
      <c r="H2739" s="201">
        <v>0</v>
      </c>
      <c r="I2739" s="201">
        <v>0</v>
      </c>
      <c r="J2739" s="201">
        <v>0</v>
      </c>
      <c r="K2739" s="201">
        <v>0</v>
      </c>
      <c r="L2739" s="201">
        <v>0</v>
      </c>
      <c r="M2739" s="201">
        <v>0</v>
      </c>
      <c r="N2739" s="201">
        <v>0</v>
      </c>
      <c r="O2739" s="202">
        <v>0</v>
      </c>
      <c r="P2739" s="201">
        <v>0</v>
      </c>
      <c r="Q2739" s="201">
        <v>0</v>
      </c>
      <c r="R2739" s="201">
        <v>0</v>
      </c>
      <c r="S2739" s="201">
        <v>0</v>
      </c>
      <c r="T2739" s="201">
        <v>0</v>
      </c>
      <c r="U2739" s="273">
        <v>0</v>
      </c>
      <c r="V2739" s="201">
        <v>0</v>
      </c>
      <c r="W2739" s="201">
        <v>0</v>
      </c>
      <c r="X2739" s="201">
        <v>0</v>
      </c>
      <c r="Y2739" s="201">
        <v>0</v>
      </c>
      <c r="Z2739" s="201">
        <v>0</v>
      </c>
      <c r="AA2739" s="201">
        <v>0</v>
      </c>
      <c r="AB2739" s="201">
        <v>0</v>
      </c>
      <c r="AC2739" s="201">
        <v>0</v>
      </c>
      <c r="AD2739" s="201">
        <v>0</v>
      </c>
      <c r="AE2739" s="201">
        <v>0</v>
      </c>
      <c r="AF2739" s="201">
        <v>400</v>
      </c>
      <c r="AG2739" s="201">
        <v>500</v>
      </c>
      <c r="AH2739" s="201">
        <v>2350</v>
      </c>
      <c r="AI2739" s="201">
        <v>2050</v>
      </c>
      <c r="AJ2739" s="201">
        <v>655</v>
      </c>
      <c r="AK2739" s="201">
        <v>2000</v>
      </c>
      <c r="AL2739" s="201">
        <v>100</v>
      </c>
      <c r="AM2739" s="201">
        <v>1945</v>
      </c>
      <c r="AN2739" s="249">
        <v>0</v>
      </c>
      <c r="AO2739" s="249">
        <v>0</v>
      </c>
      <c r="AP2739" s="249">
        <v>0</v>
      </c>
      <c r="AQ2739" s="249">
        <v>0</v>
      </c>
      <c r="AR2739" s="249">
        <v>0</v>
      </c>
      <c r="AS2739" s="249"/>
      <c r="AT2739" s="249">
        <f>SUM(H2739:AS2739)</f>
        <v>10000</v>
      </c>
      <c r="AX2739" s="200">
        <f>SUM(AT2739:AW2739)</f>
        <v>10000</v>
      </c>
    </row>
    <row r="2740" spans="1:51" x14ac:dyDescent="0.25">
      <c r="A2740" t="s">
        <v>4722</v>
      </c>
      <c r="B2740" s="11">
        <v>2348</v>
      </c>
      <c r="D2740" t="s">
        <v>2152</v>
      </c>
      <c r="E2740">
        <v>7302</v>
      </c>
      <c r="G2740" t="s">
        <v>4723</v>
      </c>
      <c r="H2740" s="249">
        <v>2000</v>
      </c>
      <c r="I2740" s="249">
        <v>20</v>
      </c>
      <c r="J2740" s="249">
        <v>100</v>
      </c>
      <c r="K2740" s="249">
        <v>100</v>
      </c>
      <c r="L2740" s="249">
        <v>0</v>
      </c>
      <c r="M2740" s="249">
        <v>100</v>
      </c>
      <c r="N2740" s="249">
        <v>50</v>
      </c>
      <c r="O2740" s="249">
        <v>30</v>
      </c>
      <c r="P2740" s="249">
        <v>20</v>
      </c>
      <c r="Q2740" s="249">
        <v>250</v>
      </c>
      <c r="R2740" s="249">
        <v>10</v>
      </c>
      <c r="S2740" s="249">
        <v>10</v>
      </c>
      <c r="T2740" s="249">
        <v>25</v>
      </c>
      <c r="U2740" s="249">
        <v>200</v>
      </c>
      <c r="V2740" s="249">
        <v>150</v>
      </c>
      <c r="W2740" s="249">
        <v>150</v>
      </c>
      <c r="X2740" s="249">
        <v>200</v>
      </c>
      <c r="Y2740" s="249">
        <v>0</v>
      </c>
      <c r="Z2740" s="249">
        <v>10</v>
      </c>
      <c r="AA2740" s="200">
        <v>0</v>
      </c>
      <c r="AB2740" s="200">
        <v>0</v>
      </c>
      <c r="AC2740" s="200">
        <v>0</v>
      </c>
      <c r="AD2740" s="200">
        <v>0</v>
      </c>
      <c r="AE2740" s="200">
        <v>0</v>
      </c>
      <c r="AF2740" s="200">
        <v>0</v>
      </c>
      <c r="AG2740" s="200">
        <v>0</v>
      </c>
      <c r="AH2740" s="200">
        <v>0</v>
      </c>
      <c r="AI2740" s="200">
        <v>0</v>
      </c>
      <c r="AJ2740" s="200">
        <v>0</v>
      </c>
      <c r="AK2740" s="200">
        <v>0</v>
      </c>
      <c r="AL2740" s="200">
        <v>0</v>
      </c>
      <c r="AM2740" s="200">
        <v>0</v>
      </c>
      <c r="AN2740" s="200">
        <v>0</v>
      </c>
      <c r="AO2740" s="200">
        <v>0</v>
      </c>
      <c r="AP2740" s="200">
        <v>0</v>
      </c>
      <c r="AQ2740" s="200">
        <v>0</v>
      </c>
      <c r="AR2740" s="213">
        <v>300</v>
      </c>
      <c r="AT2740" s="195">
        <f>SUBTOTAL(9,H2740:AS2740)</f>
        <v>3725</v>
      </c>
      <c r="AU2740" s="195"/>
      <c r="AV2740" s="80"/>
      <c r="AW2740" s="22"/>
      <c r="AX2740" s="80">
        <f>SUM(AT2740:AV2740)</f>
        <v>3725</v>
      </c>
    </row>
    <row r="2741" spans="1:51" ht="15.75" thickBot="1" x14ac:dyDescent="0.3">
      <c r="H2741" s="76">
        <f>SUM(H2737:H2740)</f>
        <v>5000</v>
      </c>
      <c r="I2741" s="76">
        <f t="shared" ref="I2741:AX2741" si="306">SUM(I2737:I2740)</f>
        <v>60</v>
      </c>
      <c r="J2741" s="76">
        <f t="shared" si="306"/>
        <v>300</v>
      </c>
      <c r="K2741" s="76">
        <f t="shared" si="306"/>
        <v>300</v>
      </c>
      <c r="L2741" s="76">
        <f t="shared" si="306"/>
        <v>60</v>
      </c>
      <c r="M2741" s="76">
        <f t="shared" si="306"/>
        <v>300</v>
      </c>
      <c r="N2741" s="76">
        <f t="shared" si="306"/>
        <v>150</v>
      </c>
      <c r="O2741" s="76">
        <f t="shared" si="306"/>
        <v>90</v>
      </c>
      <c r="P2741" s="76">
        <f t="shared" si="306"/>
        <v>60</v>
      </c>
      <c r="Q2741" s="76">
        <f t="shared" si="306"/>
        <v>750</v>
      </c>
      <c r="R2741" s="76">
        <f t="shared" si="306"/>
        <v>30</v>
      </c>
      <c r="S2741" s="76">
        <f t="shared" si="306"/>
        <v>30</v>
      </c>
      <c r="T2741" s="76">
        <f t="shared" si="306"/>
        <v>75</v>
      </c>
      <c r="U2741" s="76">
        <f t="shared" si="306"/>
        <v>600</v>
      </c>
      <c r="V2741" s="76">
        <f t="shared" si="306"/>
        <v>450</v>
      </c>
      <c r="W2741" s="76">
        <f t="shared" si="306"/>
        <v>450</v>
      </c>
      <c r="X2741" s="76">
        <f t="shared" si="306"/>
        <v>600</v>
      </c>
      <c r="Y2741" s="76">
        <f t="shared" si="306"/>
        <v>500</v>
      </c>
      <c r="Z2741" s="76">
        <f t="shared" si="306"/>
        <v>30</v>
      </c>
      <c r="AA2741" s="76">
        <f t="shared" si="306"/>
        <v>0</v>
      </c>
      <c r="AB2741" s="76">
        <f t="shared" si="306"/>
        <v>0</v>
      </c>
      <c r="AC2741" s="76">
        <f t="shared" si="306"/>
        <v>0</v>
      </c>
      <c r="AD2741" s="76">
        <f t="shared" si="306"/>
        <v>0</v>
      </c>
      <c r="AE2741" s="76">
        <f t="shared" si="306"/>
        <v>0</v>
      </c>
      <c r="AF2741" s="76">
        <f t="shared" si="306"/>
        <v>400</v>
      </c>
      <c r="AG2741" s="76">
        <f t="shared" si="306"/>
        <v>500</v>
      </c>
      <c r="AH2741" s="76">
        <f t="shared" si="306"/>
        <v>2350</v>
      </c>
      <c r="AI2741" s="76">
        <f t="shared" si="306"/>
        <v>2050</v>
      </c>
      <c r="AJ2741" s="76">
        <f t="shared" si="306"/>
        <v>655</v>
      </c>
      <c r="AK2741" s="76">
        <f t="shared" si="306"/>
        <v>2000</v>
      </c>
      <c r="AL2741" s="76">
        <f t="shared" si="306"/>
        <v>100</v>
      </c>
      <c r="AM2741" s="76">
        <f t="shared" si="306"/>
        <v>1945</v>
      </c>
      <c r="AN2741" s="76">
        <f t="shared" si="306"/>
        <v>0</v>
      </c>
      <c r="AO2741" s="76">
        <f t="shared" si="306"/>
        <v>0</v>
      </c>
      <c r="AP2741" s="76">
        <f t="shared" si="306"/>
        <v>0</v>
      </c>
      <c r="AQ2741" s="76">
        <f t="shared" si="306"/>
        <v>0</v>
      </c>
      <c r="AR2741" s="76">
        <f t="shared" si="306"/>
        <v>900</v>
      </c>
      <c r="AS2741" s="76">
        <f t="shared" si="306"/>
        <v>0</v>
      </c>
      <c r="AT2741" s="76">
        <f t="shared" si="306"/>
        <v>20735</v>
      </c>
      <c r="AU2741" s="76">
        <f t="shared" si="306"/>
        <v>0</v>
      </c>
      <c r="AV2741" s="76">
        <f t="shared" si="306"/>
        <v>0</v>
      </c>
      <c r="AW2741" s="76">
        <f t="shared" si="306"/>
        <v>0</v>
      </c>
      <c r="AX2741" s="76">
        <f t="shared" si="306"/>
        <v>20735</v>
      </c>
    </row>
    <row r="2743" spans="1:51" x14ac:dyDescent="0.25">
      <c r="A2743" s="53" t="s">
        <v>4724</v>
      </c>
    </row>
    <row r="2744" spans="1:51" x14ac:dyDescent="0.25">
      <c r="A2744" t="s">
        <v>4725</v>
      </c>
      <c r="B2744" s="11">
        <v>2349</v>
      </c>
      <c r="D2744" t="s">
        <v>3775</v>
      </c>
      <c r="E2744">
        <v>6148</v>
      </c>
      <c r="G2744" t="s">
        <v>4726</v>
      </c>
      <c r="H2744" s="213">
        <v>1500</v>
      </c>
      <c r="I2744" s="213">
        <v>20</v>
      </c>
      <c r="J2744" s="213">
        <v>100</v>
      </c>
      <c r="K2744" s="213">
        <v>100</v>
      </c>
      <c r="L2744" s="213">
        <v>60</v>
      </c>
      <c r="M2744" s="213">
        <v>100</v>
      </c>
      <c r="N2744" s="213">
        <v>50</v>
      </c>
      <c r="O2744" s="308">
        <v>30</v>
      </c>
      <c r="P2744" s="213">
        <v>20</v>
      </c>
      <c r="Q2744" s="213">
        <v>250</v>
      </c>
      <c r="R2744" s="213">
        <v>10</v>
      </c>
      <c r="S2744" s="213">
        <v>10</v>
      </c>
      <c r="T2744" s="213">
        <v>25</v>
      </c>
      <c r="U2744" s="309">
        <v>200</v>
      </c>
      <c r="V2744" s="213">
        <v>150</v>
      </c>
      <c r="W2744" s="213">
        <v>150</v>
      </c>
      <c r="X2744" s="213">
        <v>200</v>
      </c>
      <c r="Y2744" s="213">
        <v>500</v>
      </c>
      <c r="Z2744" s="213">
        <v>10</v>
      </c>
      <c r="AA2744" s="200">
        <v>0</v>
      </c>
      <c r="AB2744" s="200">
        <v>0</v>
      </c>
      <c r="AC2744" s="200">
        <v>0</v>
      </c>
      <c r="AD2744" s="200">
        <v>0</v>
      </c>
      <c r="AE2744" s="200">
        <v>0</v>
      </c>
      <c r="AF2744" s="200">
        <v>0</v>
      </c>
      <c r="AG2744" s="200">
        <v>0</v>
      </c>
      <c r="AH2744" s="200">
        <v>0</v>
      </c>
      <c r="AI2744" s="200">
        <v>0</v>
      </c>
      <c r="AJ2744" s="200">
        <v>0</v>
      </c>
      <c r="AK2744" s="200">
        <v>0</v>
      </c>
      <c r="AL2744" s="200">
        <v>0</v>
      </c>
      <c r="AM2744" s="200">
        <v>0</v>
      </c>
      <c r="AN2744" s="200">
        <v>0</v>
      </c>
      <c r="AO2744" s="200">
        <v>0</v>
      </c>
      <c r="AP2744" s="200">
        <v>0</v>
      </c>
      <c r="AQ2744" s="200">
        <v>0</v>
      </c>
      <c r="AR2744" s="200">
        <v>300</v>
      </c>
      <c r="AS2744" s="200"/>
      <c r="AT2744" s="195">
        <f>SUBTOTAL(9,H2744:AS2744)</f>
        <v>3785</v>
      </c>
      <c r="AU2744" s="195"/>
      <c r="AV2744" s="80"/>
      <c r="AW2744" s="22"/>
      <c r="AX2744" s="80">
        <f>SUM(AT2744:AV2744)</f>
        <v>3785</v>
      </c>
    </row>
    <row r="2745" spans="1:51" ht="15.75" thickBot="1" x14ac:dyDescent="0.3">
      <c r="H2745" s="76">
        <f>SUM(H2744)</f>
        <v>1500</v>
      </c>
      <c r="I2745" s="76">
        <f t="shared" ref="I2745:AX2745" si="307">SUM(I2744)</f>
        <v>20</v>
      </c>
      <c r="J2745" s="76">
        <f t="shared" si="307"/>
        <v>100</v>
      </c>
      <c r="K2745" s="76">
        <f t="shared" si="307"/>
        <v>100</v>
      </c>
      <c r="L2745" s="76">
        <f t="shared" si="307"/>
        <v>60</v>
      </c>
      <c r="M2745" s="76">
        <f t="shared" si="307"/>
        <v>100</v>
      </c>
      <c r="N2745" s="76">
        <f t="shared" si="307"/>
        <v>50</v>
      </c>
      <c r="O2745" s="76">
        <f t="shared" si="307"/>
        <v>30</v>
      </c>
      <c r="P2745" s="76">
        <f t="shared" si="307"/>
        <v>20</v>
      </c>
      <c r="Q2745" s="76">
        <f t="shared" si="307"/>
        <v>250</v>
      </c>
      <c r="R2745" s="76">
        <f t="shared" si="307"/>
        <v>10</v>
      </c>
      <c r="S2745" s="76">
        <f t="shared" si="307"/>
        <v>10</v>
      </c>
      <c r="T2745" s="76">
        <f t="shared" si="307"/>
        <v>25</v>
      </c>
      <c r="U2745" s="76">
        <f t="shared" si="307"/>
        <v>200</v>
      </c>
      <c r="V2745" s="76">
        <f t="shared" si="307"/>
        <v>150</v>
      </c>
      <c r="W2745" s="76">
        <f t="shared" si="307"/>
        <v>150</v>
      </c>
      <c r="X2745" s="76">
        <f t="shared" si="307"/>
        <v>200</v>
      </c>
      <c r="Y2745" s="76">
        <f t="shared" si="307"/>
        <v>500</v>
      </c>
      <c r="Z2745" s="76">
        <f t="shared" si="307"/>
        <v>10</v>
      </c>
      <c r="AA2745" s="76">
        <f t="shared" si="307"/>
        <v>0</v>
      </c>
      <c r="AB2745" s="76">
        <f t="shared" si="307"/>
        <v>0</v>
      </c>
      <c r="AC2745" s="76">
        <f t="shared" si="307"/>
        <v>0</v>
      </c>
      <c r="AD2745" s="76">
        <f t="shared" si="307"/>
        <v>0</v>
      </c>
      <c r="AE2745" s="76">
        <f t="shared" si="307"/>
        <v>0</v>
      </c>
      <c r="AF2745" s="76">
        <f t="shared" si="307"/>
        <v>0</v>
      </c>
      <c r="AG2745" s="76">
        <f t="shared" si="307"/>
        <v>0</v>
      </c>
      <c r="AH2745" s="76">
        <f t="shared" si="307"/>
        <v>0</v>
      </c>
      <c r="AI2745" s="76">
        <f t="shared" si="307"/>
        <v>0</v>
      </c>
      <c r="AJ2745" s="76">
        <f t="shared" si="307"/>
        <v>0</v>
      </c>
      <c r="AK2745" s="76">
        <f t="shared" si="307"/>
        <v>0</v>
      </c>
      <c r="AL2745" s="76">
        <f t="shared" si="307"/>
        <v>0</v>
      </c>
      <c r="AM2745" s="76">
        <f t="shared" si="307"/>
        <v>0</v>
      </c>
      <c r="AN2745" s="76">
        <f t="shared" si="307"/>
        <v>0</v>
      </c>
      <c r="AO2745" s="76">
        <f t="shared" si="307"/>
        <v>0</v>
      </c>
      <c r="AP2745" s="76">
        <f t="shared" si="307"/>
        <v>0</v>
      </c>
      <c r="AQ2745" s="76">
        <f t="shared" si="307"/>
        <v>0</v>
      </c>
      <c r="AR2745" s="76">
        <f t="shared" si="307"/>
        <v>300</v>
      </c>
      <c r="AS2745" s="76">
        <f t="shared" si="307"/>
        <v>0</v>
      </c>
      <c r="AT2745" s="76">
        <f t="shared" si="307"/>
        <v>3785</v>
      </c>
      <c r="AU2745" s="76">
        <f t="shared" si="307"/>
        <v>0</v>
      </c>
      <c r="AV2745" s="76">
        <f t="shared" si="307"/>
        <v>0</v>
      </c>
      <c r="AW2745" s="76">
        <f t="shared" si="307"/>
        <v>0</v>
      </c>
      <c r="AX2745" s="76">
        <f t="shared" si="307"/>
        <v>3785</v>
      </c>
    </row>
    <row r="2747" spans="1:51" x14ac:dyDescent="0.25">
      <c r="A2747" s="53" t="s">
        <v>4727</v>
      </c>
    </row>
    <row r="2748" spans="1:51" s="200" customFormat="1" x14ac:dyDescent="0.25">
      <c r="A2748" t="s">
        <v>4728</v>
      </c>
      <c r="B2748" s="266">
        <v>2350</v>
      </c>
      <c r="D2748" s="200" t="s">
        <v>2152</v>
      </c>
      <c r="E2748" s="200">
        <v>7208</v>
      </c>
      <c r="G2748" s="200" t="s">
        <v>4729</v>
      </c>
      <c r="H2748" s="200">
        <v>0</v>
      </c>
      <c r="I2748" s="200">
        <v>0</v>
      </c>
      <c r="J2748" s="200">
        <v>0</v>
      </c>
      <c r="K2748" s="200">
        <v>0</v>
      </c>
      <c r="L2748" s="200">
        <v>0</v>
      </c>
      <c r="M2748" s="200">
        <v>0</v>
      </c>
      <c r="N2748" s="200">
        <v>0</v>
      </c>
      <c r="O2748" s="200">
        <v>0</v>
      </c>
      <c r="P2748" s="200">
        <v>0</v>
      </c>
      <c r="Q2748" s="200">
        <v>0</v>
      </c>
      <c r="R2748" s="200">
        <v>0</v>
      </c>
      <c r="S2748" s="200">
        <v>0</v>
      </c>
      <c r="T2748" s="200">
        <v>0</v>
      </c>
      <c r="U2748" s="200">
        <v>0</v>
      </c>
      <c r="V2748" s="200">
        <v>0</v>
      </c>
      <c r="W2748" s="200">
        <v>0</v>
      </c>
      <c r="X2748" s="200">
        <v>0</v>
      </c>
      <c r="Y2748" s="200">
        <v>0</v>
      </c>
      <c r="Z2748" s="200">
        <v>0</v>
      </c>
      <c r="AA2748" s="200">
        <v>0</v>
      </c>
      <c r="AB2748" s="200">
        <v>0</v>
      </c>
      <c r="AC2748" s="200">
        <v>0</v>
      </c>
      <c r="AD2748" s="200">
        <v>0</v>
      </c>
      <c r="AE2748" s="200">
        <v>0</v>
      </c>
      <c r="AF2748" s="200">
        <v>0</v>
      </c>
      <c r="AG2748" s="200">
        <v>0</v>
      </c>
      <c r="AH2748" s="200">
        <v>0</v>
      </c>
      <c r="AI2748" s="200">
        <v>0</v>
      </c>
      <c r="AJ2748" s="200">
        <v>0</v>
      </c>
      <c r="AK2748" s="200">
        <v>2000</v>
      </c>
      <c r="AL2748" s="200">
        <v>100</v>
      </c>
      <c r="AM2748" s="200">
        <v>5000</v>
      </c>
      <c r="AN2748" s="200">
        <v>3500</v>
      </c>
      <c r="AO2748" s="200">
        <v>4500</v>
      </c>
      <c r="AP2748" s="200">
        <v>1000</v>
      </c>
      <c r="AQ2748" s="200">
        <v>2000</v>
      </c>
      <c r="AR2748" s="200">
        <v>300</v>
      </c>
      <c r="AT2748" s="249">
        <f>SUM(H2748:AS2748)</f>
        <v>18400</v>
      </c>
      <c r="AX2748" s="200">
        <f>SUM(AT2748:AW2748)</f>
        <v>18400</v>
      </c>
    </row>
    <row r="2749" spans="1:51" ht="15.75" thickBot="1" x14ac:dyDescent="0.3">
      <c r="H2749" s="270">
        <f>SUM(H2748)</f>
        <v>0</v>
      </c>
      <c r="I2749" s="270">
        <f t="shared" ref="I2749:AX2749" si="308">SUM(I2748)</f>
        <v>0</v>
      </c>
      <c r="J2749" s="270">
        <f t="shared" si="308"/>
        <v>0</v>
      </c>
      <c r="K2749" s="270">
        <f t="shared" si="308"/>
        <v>0</v>
      </c>
      <c r="L2749" s="270">
        <f t="shared" si="308"/>
        <v>0</v>
      </c>
      <c r="M2749" s="270">
        <f t="shared" si="308"/>
        <v>0</v>
      </c>
      <c r="N2749" s="270">
        <f t="shared" si="308"/>
        <v>0</v>
      </c>
      <c r="O2749" s="270">
        <f t="shared" si="308"/>
        <v>0</v>
      </c>
      <c r="P2749" s="270">
        <f t="shared" si="308"/>
        <v>0</v>
      </c>
      <c r="Q2749" s="270">
        <f t="shared" si="308"/>
        <v>0</v>
      </c>
      <c r="R2749" s="270">
        <f t="shared" si="308"/>
        <v>0</v>
      </c>
      <c r="S2749" s="270">
        <f t="shared" si="308"/>
        <v>0</v>
      </c>
      <c r="T2749" s="270">
        <f t="shared" si="308"/>
        <v>0</v>
      </c>
      <c r="U2749" s="270">
        <f t="shared" si="308"/>
        <v>0</v>
      </c>
      <c r="V2749" s="270">
        <f t="shared" si="308"/>
        <v>0</v>
      </c>
      <c r="W2749" s="270">
        <f t="shared" si="308"/>
        <v>0</v>
      </c>
      <c r="X2749" s="270">
        <f t="shared" si="308"/>
        <v>0</v>
      </c>
      <c r="Y2749" s="270">
        <f t="shared" si="308"/>
        <v>0</v>
      </c>
      <c r="Z2749" s="270">
        <f t="shared" si="308"/>
        <v>0</v>
      </c>
      <c r="AA2749" s="270">
        <f t="shared" si="308"/>
        <v>0</v>
      </c>
      <c r="AB2749" s="270">
        <f t="shared" si="308"/>
        <v>0</v>
      </c>
      <c r="AC2749" s="270">
        <f t="shared" si="308"/>
        <v>0</v>
      </c>
      <c r="AD2749" s="270">
        <f t="shared" si="308"/>
        <v>0</v>
      </c>
      <c r="AE2749" s="270">
        <f t="shared" si="308"/>
        <v>0</v>
      </c>
      <c r="AF2749" s="270">
        <f t="shared" si="308"/>
        <v>0</v>
      </c>
      <c r="AG2749" s="270">
        <f t="shared" si="308"/>
        <v>0</v>
      </c>
      <c r="AH2749" s="270">
        <f t="shared" si="308"/>
        <v>0</v>
      </c>
      <c r="AI2749" s="270">
        <f t="shared" si="308"/>
        <v>0</v>
      </c>
      <c r="AJ2749" s="270">
        <f t="shared" si="308"/>
        <v>0</v>
      </c>
      <c r="AK2749" s="270">
        <f t="shared" si="308"/>
        <v>2000</v>
      </c>
      <c r="AL2749" s="270">
        <f t="shared" si="308"/>
        <v>100</v>
      </c>
      <c r="AM2749" s="270">
        <f t="shared" si="308"/>
        <v>5000</v>
      </c>
      <c r="AN2749" s="270">
        <f t="shared" si="308"/>
        <v>3500</v>
      </c>
      <c r="AO2749" s="270">
        <f t="shared" si="308"/>
        <v>4500</v>
      </c>
      <c r="AP2749" s="270">
        <f t="shared" si="308"/>
        <v>1000</v>
      </c>
      <c r="AQ2749" s="270">
        <f t="shared" si="308"/>
        <v>2000</v>
      </c>
      <c r="AR2749" s="270">
        <f t="shared" si="308"/>
        <v>300</v>
      </c>
      <c r="AS2749" s="270">
        <f t="shared" si="308"/>
        <v>0</v>
      </c>
      <c r="AT2749" s="270">
        <f t="shared" si="308"/>
        <v>18400</v>
      </c>
      <c r="AU2749" s="270">
        <f t="shared" si="308"/>
        <v>0</v>
      </c>
      <c r="AV2749" s="270">
        <f t="shared" si="308"/>
        <v>0</v>
      </c>
      <c r="AW2749" s="270">
        <f t="shared" si="308"/>
        <v>0</v>
      </c>
      <c r="AX2749" s="270">
        <f t="shared" si="308"/>
        <v>18400</v>
      </c>
    </row>
    <row r="2751" spans="1:51" x14ac:dyDescent="0.25">
      <c r="A2751" s="53" t="s">
        <v>4727</v>
      </c>
    </row>
    <row r="2752" spans="1:51" s="200" customFormat="1" x14ac:dyDescent="0.25">
      <c r="A2752" s="199" t="s">
        <v>4730</v>
      </c>
      <c r="B2752" s="266">
        <v>2351</v>
      </c>
      <c r="D2752" s="200" t="s">
        <v>2576</v>
      </c>
      <c r="E2752" s="281">
        <v>7034</v>
      </c>
      <c r="F2752" s="200" t="s">
        <v>81</v>
      </c>
      <c r="G2752" s="200" t="s">
        <v>2584</v>
      </c>
      <c r="H2752" s="200">
        <v>0</v>
      </c>
      <c r="I2752" s="200">
        <v>0</v>
      </c>
      <c r="J2752" s="200">
        <v>0</v>
      </c>
      <c r="K2752" s="200">
        <v>0</v>
      </c>
      <c r="L2752" s="200">
        <v>0</v>
      </c>
      <c r="M2752" s="200">
        <v>0</v>
      </c>
      <c r="N2752" s="200">
        <v>0</v>
      </c>
      <c r="O2752" s="200">
        <v>0</v>
      </c>
      <c r="P2752" s="200">
        <v>0</v>
      </c>
      <c r="Q2752" s="200">
        <v>0</v>
      </c>
      <c r="R2752" s="200">
        <v>0</v>
      </c>
      <c r="S2752" s="200">
        <v>0</v>
      </c>
      <c r="T2752" s="200">
        <v>0</v>
      </c>
      <c r="U2752" s="200">
        <v>0</v>
      </c>
      <c r="V2752" s="200">
        <v>0</v>
      </c>
      <c r="W2752" s="200">
        <v>0</v>
      </c>
      <c r="X2752" s="200">
        <v>0</v>
      </c>
      <c r="Y2752" s="200">
        <v>0</v>
      </c>
      <c r="Z2752" s="200">
        <v>0</v>
      </c>
      <c r="AA2752" s="200">
        <v>0</v>
      </c>
      <c r="AB2752" s="200">
        <v>0</v>
      </c>
      <c r="AC2752" s="200">
        <v>0</v>
      </c>
      <c r="AD2752" s="200">
        <v>0</v>
      </c>
      <c r="AE2752" s="200">
        <v>0</v>
      </c>
      <c r="AF2752" s="200">
        <v>0</v>
      </c>
      <c r="AG2752" s="200">
        <v>500</v>
      </c>
      <c r="AH2752" s="200">
        <v>2350</v>
      </c>
      <c r="AI2752" s="200">
        <v>2050</v>
      </c>
      <c r="AJ2752" s="200">
        <v>655</v>
      </c>
      <c r="AK2752" s="200">
        <v>2000</v>
      </c>
      <c r="AL2752" s="200">
        <v>100</v>
      </c>
      <c r="AM2752" s="200">
        <v>5000</v>
      </c>
      <c r="AN2752" s="200">
        <v>3500</v>
      </c>
      <c r="AO2752" s="200">
        <v>4500</v>
      </c>
      <c r="AP2752" s="200">
        <v>1000</v>
      </c>
      <c r="AQ2752" s="200">
        <v>2000</v>
      </c>
      <c r="AR2752" s="200">
        <v>300</v>
      </c>
      <c r="AT2752" s="249">
        <f>SUM(H2752:AS2752)</f>
        <v>23955</v>
      </c>
      <c r="AX2752" s="200">
        <f>SUM(AT2752:AW2752)</f>
        <v>23955</v>
      </c>
      <c r="AY2752" s="200" t="s">
        <v>4731</v>
      </c>
    </row>
    <row r="2753" spans="1:51" ht="15.75" thickBot="1" x14ac:dyDescent="0.3">
      <c r="H2753" s="270">
        <f>SUM(H2752)</f>
        <v>0</v>
      </c>
      <c r="I2753" s="270">
        <f t="shared" ref="I2753:AX2753" si="309">SUM(I2752)</f>
        <v>0</v>
      </c>
      <c r="J2753" s="270">
        <f t="shared" si="309"/>
        <v>0</v>
      </c>
      <c r="K2753" s="270">
        <f t="shared" si="309"/>
        <v>0</v>
      </c>
      <c r="L2753" s="270">
        <f t="shared" si="309"/>
        <v>0</v>
      </c>
      <c r="M2753" s="270">
        <f t="shared" si="309"/>
        <v>0</v>
      </c>
      <c r="N2753" s="270">
        <f t="shared" si="309"/>
        <v>0</v>
      </c>
      <c r="O2753" s="270">
        <f t="shared" si="309"/>
        <v>0</v>
      </c>
      <c r="P2753" s="270">
        <f t="shared" si="309"/>
        <v>0</v>
      </c>
      <c r="Q2753" s="270">
        <f t="shared" si="309"/>
        <v>0</v>
      </c>
      <c r="R2753" s="270">
        <f t="shared" si="309"/>
        <v>0</v>
      </c>
      <c r="S2753" s="270">
        <f t="shared" si="309"/>
        <v>0</v>
      </c>
      <c r="T2753" s="270">
        <f t="shared" si="309"/>
        <v>0</v>
      </c>
      <c r="U2753" s="270">
        <f t="shared" si="309"/>
        <v>0</v>
      </c>
      <c r="V2753" s="270">
        <f t="shared" si="309"/>
        <v>0</v>
      </c>
      <c r="W2753" s="270">
        <f t="shared" si="309"/>
        <v>0</v>
      </c>
      <c r="X2753" s="270">
        <f t="shared" si="309"/>
        <v>0</v>
      </c>
      <c r="Y2753" s="270">
        <f t="shared" si="309"/>
        <v>0</v>
      </c>
      <c r="Z2753" s="270">
        <f t="shared" si="309"/>
        <v>0</v>
      </c>
      <c r="AA2753" s="270">
        <f t="shared" si="309"/>
        <v>0</v>
      </c>
      <c r="AB2753" s="270">
        <f t="shared" si="309"/>
        <v>0</v>
      </c>
      <c r="AC2753" s="270">
        <f t="shared" si="309"/>
        <v>0</v>
      </c>
      <c r="AD2753" s="270">
        <f t="shared" si="309"/>
        <v>0</v>
      </c>
      <c r="AE2753" s="270">
        <f t="shared" si="309"/>
        <v>0</v>
      </c>
      <c r="AF2753" s="270">
        <f t="shared" si="309"/>
        <v>0</v>
      </c>
      <c r="AG2753" s="270">
        <f t="shared" si="309"/>
        <v>500</v>
      </c>
      <c r="AH2753" s="270">
        <f t="shared" si="309"/>
        <v>2350</v>
      </c>
      <c r="AI2753" s="270">
        <f t="shared" si="309"/>
        <v>2050</v>
      </c>
      <c r="AJ2753" s="270">
        <f t="shared" si="309"/>
        <v>655</v>
      </c>
      <c r="AK2753" s="270">
        <f t="shared" si="309"/>
        <v>2000</v>
      </c>
      <c r="AL2753" s="270">
        <f t="shared" si="309"/>
        <v>100</v>
      </c>
      <c r="AM2753" s="270">
        <f t="shared" si="309"/>
        <v>5000</v>
      </c>
      <c r="AN2753" s="270">
        <f t="shared" si="309"/>
        <v>3500</v>
      </c>
      <c r="AO2753" s="270">
        <f t="shared" si="309"/>
        <v>4500</v>
      </c>
      <c r="AP2753" s="270">
        <f t="shared" si="309"/>
        <v>1000</v>
      </c>
      <c r="AQ2753" s="270">
        <f t="shared" si="309"/>
        <v>2000</v>
      </c>
      <c r="AR2753" s="270">
        <f t="shared" si="309"/>
        <v>300</v>
      </c>
      <c r="AS2753" s="270">
        <f t="shared" si="309"/>
        <v>0</v>
      </c>
      <c r="AT2753" s="270">
        <f t="shared" si="309"/>
        <v>23955</v>
      </c>
      <c r="AU2753" s="270">
        <f t="shared" si="309"/>
        <v>0</v>
      </c>
      <c r="AV2753" s="270">
        <f t="shared" si="309"/>
        <v>0</v>
      </c>
      <c r="AW2753" s="270">
        <f t="shared" si="309"/>
        <v>0</v>
      </c>
      <c r="AX2753" s="270">
        <f t="shared" si="309"/>
        <v>23955</v>
      </c>
      <c r="AY2753" s="104"/>
    </row>
    <row r="2755" spans="1:51" x14ac:dyDescent="0.25">
      <c r="A2755" s="53" t="s">
        <v>4732</v>
      </c>
      <c r="E2755"/>
    </row>
    <row r="2756" spans="1:51" s="57" customFormat="1" x14ac:dyDescent="0.25">
      <c r="A2756" s="57" t="s">
        <v>4733</v>
      </c>
      <c r="B2756" s="216">
        <v>2352</v>
      </c>
      <c r="D2756" s="57" t="s">
        <v>235</v>
      </c>
      <c r="E2756" s="130">
        <v>9021</v>
      </c>
      <c r="F2756" s="57" t="s">
        <v>1017</v>
      </c>
      <c r="G2756" s="57" t="s">
        <v>4734</v>
      </c>
      <c r="H2756" s="57">
        <v>0</v>
      </c>
      <c r="I2756" s="57">
        <v>0</v>
      </c>
      <c r="J2756" s="57">
        <v>0</v>
      </c>
      <c r="K2756" s="57">
        <v>0</v>
      </c>
      <c r="L2756" s="57">
        <v>0</v>
      </c>
      <c r="M2756" s="57">
        <v>0</v>
      </c>
      <c r="N2756" s="57">
        <v>0</v>
      </c>
      <c r="O2756" s="57">
        <v>0</v>
      </c>
      <c r="P2756" s="57">
        <v>0</v>
      </c>
      <c r="Q2756" s="57">
        <v>0</v>
      </c>
      <c r="R2756" s="57">
        <v>0</v>
      </c>
      <c r="S2756" s="57">
        <v>0</v>
      </c>
      <c r="T2756" s="57">
        <v>0</v>
      </c>
      <c r="U2756" s="57">
        <v>0</v>
      </c>
      <c r="V2756" s="57">
        <v>0</v>
      </c>
      <c r="W2756" s="57">
        <v>0</v>
      </c>
      <c r="X2756" s="57">
        <v>0</v>
      </c>
      <c r="Y2756" s="57">
        <v>0</v>
      </c>
      <c r="Z2756" s="57">
        <v>0</v>
      </c>
      <c r="AA2756" s="57">
        <v>0</v>
      </c>
      <c r="AB2756" s="57">
        <v>0</v>
      </c>
      <c r="AC2756" s="57">
        <v>0</v>
      </c>
      <c r="AD2756" s="57">
        <v>0</v>
      </c>
      <c r="AE2756" s="57">
        <v>0</v>
      </c>
      <c r="AF2756" s="57">
        <v>0</v>
      </c>
      <c r="AG2756" s="57">
        <v>0</v>
      </c>
      <c r="AH2756" s="57">
        <v>0</v>
      </c>
      <c r="AI2756" s="57">
        <v>0</v>
      </c>
      <c r="AJ2756" s="57">
        <v>0</v>
      </c>
      <c r="AK2756" s="57">
        <v>0</v>
      </c>
      <c r="AL2756" s="57">
        <v>0</v>
      </c>
      <c r="AM2756" s="57">
        <v>0</v>
      </c>
      <c r="AN2756" s="57">
        <v>0</v>
      </c>
      <c r="AO2756" s="57">
        <v>0</v>
      </c>
      <c r="AP2756" s="57">
        <v>0</v>
      </c>
      <c r="AQ2756" s="57">
        <v>0</v>
      </c>
      <c r="AR2756" s="57">
        <v>0</v>
      </c>
      <c r="AS2756" s="57">
        <v>3225</v>
      </c>
      <c r="AT2756" s="57">
        <f>SUBTOTAL(9,H2756:AS2756)</f>
        <v>3225</v>
      </c>
      <c r="AX2756" s="63">
        <f>SUM(AT2756:AV2756)</f>
        <v>3225</v>
      </c>
    </row>
    <row r="2757" spans="1:51" ht="15.75" thickBot="1" x14ac:dyDescent="0.3">
      <c r="H2757" s="76">
        <f>SUM(H2756)</f>
        <v>0</v>
      </c>
      <c r="I2757" s="76">
        <f t="shared" ref="I2757:AX2757" si="310">SUM(I2756)</f>
        <v>0</v>
      </c>
      <c r="J2757" s="76">
        <f t="shared" si="310"/>
        <v>0</v>
      </c>
      <c r="K2757" s="76">
        <f t="shared" si="310"/>
        <v>0</v>
      </c>
      <c r="L2757" s="76">
        <f t="shared" si="310"/>
        <v>0</v>
      </c>
      <c r="M2757" s="76">
        <f t="shared" si="310"/>
        <v>0</v>
      </c>
      <c r="N2757" s="76">
        <f t="shared" si="310"/>
        <v>0</v>
      </c>
      <c r="O2757" s="76">
        <f t="shared" si="310"/>
        <v>0</v>
      </c>
      <c r="P2757" s="76">
        <f t="shared" si="310"/>
        <v>0</v>
      </c>
      <c r="Q2757" s="76">
        <f t="shared" si="310"/>
        <v>0</v>
      </c>
      <c r="R2757" s="76">
        <f t="shared" si="310"/>
        <v>0</v>
      </c>
      <c r="S2757" s="76">
        <f t="shared" si="310"/>
        <v>0</v>
      </c>
      <c r="T2757" s="76">
        <f t="shared" si="310"/>
        <v>0</v>
      </c>
      <c r="U2757" s="76">
        <f t="shared" si="310"/>
        <v>0</v>
      </c>
      <c r="V2757" s="76">
        <f t="shared" si="310"/>
        <v>0</v>
      </c>
      <c r="W2757" s="76">
        <f t="shared" si="310"/>
        <v>0</v>
      </c>
      <c r="X2757" s="76">
        <f t="shared" si="310"/>
        <v>0</v>
      </c>
      <c r="Y2757" s="76">
        <f t="shared" si="310"/>
        <v>0</v>
      </c>
      <c r="Z2757" s="76">
        <f t="shared" si="310"/>
        <v>0</v>
      </c>
      <c r="AA2757" s="76">
        <f t="shared" si="310"/>
        <v>0</v>
      </c>
      <c r="AB2757" s="76">
        <f t="shared" si="310"/>
        <v>0</v>
      </c>
      <c r="AC2757" s="76">
        <f t="shared" si="310"/>
        <v>0</v>
      </c>
      <c r="AD2757" s="76">
        <f t="shared" si="310"/>
        <v>0</v>
      </c>
      <c r="AE2757" s="76">
        <f t="shared" si="310"/>
        <v>0</v>
      </c>
      <c r="AF2757" s="76">
        <f t="shared" si="310"/>
        <v>0</v>
      </c>
      <c r="AG2757" s="76">
        <f t="shared" si="310"/>
        <v>0</v>
      </c>
      <c r="AH2757" s="76">
        <f t="shared" si="310"/>
        <v>0</v>
      </c>
      <c r="AI2757" s="76">
        <f t="shared" si="310"/>
        <v>0</v>
      </c>
      <c r="AJ2757" s="76">
        <f t="shared" si="310"/>
        <v>0</v>
      </c>
      <c r="AK2757" s="76">
        <f t="shared" si="310"/>
        <v>0</v>
      </c>
      <c r="AL2757" s="76">
        <f t="shared" si="310"/>
        <v>0</v>
      </c>
      <c r="AM2757" s="76">
        <f t="shared" si="310"/>
        <v>0</v>
      </c>
      <c r="AN2757" s="76">
        <f t="shared" si="310"/>
        <v>0</v>
      </c>
      <c r="AO2757" s="76">
        <f t="shared" si="310"/>
        <v>0</v>
      </c>
      <c r="AP2757" s="76">
        <f t="shared" si="310"/>
        <v>0</v>
      </c>
      <c r="AQ2757" s="76">
        <f t="shared" si="310"/>
        <v>0</v>
      </c>
      <c r="AR2757" s="76">
        <f t="shared" si="310"/>
        <v>0</v>
      </c>
      <c r="AS2757" s="76">
        <f t="shared" si="310"/>
        <v>3225</v>
      </c>
      <c r="AT2757" s="76">
        <f t="shared" si="310"/>
        <v>3225</v>
      </c>
      <c r="AU2757" s="76">
        <f t="shared" si="310"/>
        <v>0</v>
      </c>
      <c r="AV2757" s="76">
        <f t="shared" si="310"/>
        <v>0</v>
      </c>
      <c r="AW2757" s="76">
        <f t="shared" si="310"/>
        <v>0</v>
      </c>
      <c r="AX2757" s="76">
        <f t="shared" si="310"/>
        <v>3225</v>
      </c>
    </row>
    <row r="2759" spans="1:51" x14ac:dyDescent="0.25">
      <c r="A2759" s="53" t="s">
        <v>4735</v>
      </c>
    </row>
    <row r="2760" spans="1:51" s="57" customFormat="1" x14ac:dyDescent="0.25">
      <c r="A2760" s="57" t="s">
        <v>4736</v>
      </c>
      <c r="B2760" s="216">
        <v>2353</v>
      </c>
      <c r="D2760" s="57" t="s">
        <v>3432</v>
      </c>
      <c r="E2760" s="57">
        <v>9017</v>
      </c>
      <c r="F2760" s="57" t="s">
        <v>240</v>
      </c>
      <c r="G2760" s="57" t="s">
        <v>4737</v>
      </c>
      <c r="H2760" s="57">
        <v>0</v>
      </c>
      <c r="I2760" s="57">
        <v>0</v>
      </c>
      <c r="J2760" s="57">
        <v>0</v>
      </c>
      <c r="K2760" s="57">
        <v>0</v>
      </c>
      <c r="L2760" s="57">
        <v>0</v>
      </c>
      <c r="M2760" s="57">
        <v>0</v>
      </c>
      <c r="N2760" s="57">
        <v>0</v>
      </c>
      <c r="O2760" s="57">
        <v>0</v>
      </c>
      <c r="P2760" s="57">
        <v>0</v>
      </c>
      <c r="Q2760" s="57">
        <v>0</v>
      </c>
      <c r="R2760" s="57">
        <v>0</v>
      </c>
      <c r="S2760" s="57">
        <v>0</v>
      </c>
      <c r="T2760" s="57">
        <v>0</v>
      </c>
      <c r="U2760" s="57">
        <v>0</v>
      </c>
      <c r="V2760" s="57">
        <v>0</v>
      </c>
      <c r="W2760" s="57">
        <v>0</v>
      </c>
      <c r="X2760" s="57">
        <v>0</v>
      </c>
      <c r="Y2760" s="57">
        <v>0</v>
      </c>
      <c r="Z2760" s="57">
        <v>0</v>
      </c>
      <c r="AA2760" s="57">
        <v>0</v>
      </c>
      <c r="AB2760" s="57">
        <v>0</v>
      </c>
      <c r="AC2760" s="57">
        <v>0</v>
      </c>
      <c r="AD2760" s="57">
        <v>0</v>
      </c>
      <c r="AE2760" s="57">
        <v>0</v>
      </c>
      <c r="AF2760" s="57">
        <v>0</v>
      </c>
      <c r="AG2760" s="57">
        <v>0</v>
      </c>
      <c r="AH2760" s="57">
        <v>0</v>
      </c>
      <c r="AI2760" s="57">
        <v>0</v>
      </c>
      <c r="AJ2760" s="57">
        <v>0</v>
      </c>
      <c r="AK2760" s="57">
        <v>0</v>
      </c>
      <c r="AL2760" s="57">
        <v>0</v>
      </c>
      <c r="AM2760" s="57">
        <v>0</v>
      </c>
      <c r="AN2760" s="57">
        <v>0</v>
      </c>
      <c r="AO2760" s="57">
        <v>0</v>
      </c>
      <c r="AP2760" s="57">
        <v>0</v>
      </c>
      <c r="AQ2760" s="57">
        <v>0</v>
      </c>
      <c r="AR2760" s="57">
        <v>0</v>
      </c>
      <c r="AS2760" s="57">
        <v>3480</v>
      </c>
      <c r="AT2760" s="57">
        <f>SUBTOTAL(9,H2760:AS2760)</f>
        <v>3480</v>
      </c>
      <c r="AX2760" s="63">
        <f>SUM(AT2760:AV2760)</f>
        <v>3480</v>
      </c>
    </row>
    <row r="2761" spans="1:51" ht="15.75" thickBot="1" x14ac:dyDescent="0.3">
      <c r="H2761" s="76">
        <f>SUM(H2760)</f>
        <v>0</v>
      </c>
      <c r="I2761" s="76">
        <f t="shared" ref="I2761:AX2761" si="311">SUM(I2760)</f>
        <v>0</v>
      </c>
      <c r="J2761" s="76">
        <f t="shared" si="311"/>
        <v>0</v>
      </c>
      <c r="K2761" s="76">
        <f t="shared" si="311"/>
        <v>0</v>
      </c>
      <c r="L2761" s="76">
        <f t="shared" si="311"/>
        <v>0</v>
      </c>
      <c r="M2761" s="76">
        <f t="shared" si="311"/>
        <v>0</v>
      </c>
      <c r="N2761" s="76">
        <f t="shared" si="311"/>
        <v>0</v>
      </c>
      <c r="O2761" s="76">
        <f t="shared" si="311"/>
        <v>0</v>
      </c>
      <c r="P2761" s="76">
        <f t="shared" si="311"/>
        <v>0</v>
      </c>
      <c r="Q2761" s="76">
        <f t="shared" si="311"/>
        <v>0</v>
      </c>
      <c r="R2761" s="76">
        <f t="shared" si="311"/>
        <v>0</v>
      </c>
      <c r="S2761" s="76">
        <f t="shared" si="311"/>
        <v>0</v>
      </c>
      <c r="T2761" s="76">
        <f t="shared" si="311"/>
        <v>0</v>
      </c>
      <c r="U2761" s="76">
        <f t="shared" si="311"/>
        <v>0</v>
      </c>
      <c r="V2761" s="76">
        <f t="shared" si="311"/>
        <v>0</v>
      </c>
      <c r="W2761" s="76">
        <f t="shared" si="311"/>
        <v>0</v>
      </c>
      <c r="X2761" s="76">
        <f t="shared" si="311"/>
        <v>0</v>
      </c>
      <c r="Y2761" s="76">
        <f t="shared" si="311"/>
        <v>0</v>
      </c>
      <c r="Z2761" s="76">
        <f t="shared" si="311"/>
        <v>0</v>
      </c>
      <c r="AA2761" s="76">
        <f t="shared" si="311"/>
        <v>0</v>
      </c>
      <c r="AB2761" s="76">
        <f t="shared" si="311"/>
        <v>0</v>
      </c>
      <c r="AC2761" s="76">
        <f t="shared" si="311"/>
        <v>0</v>
      </c>
      <c r="AD2761" s="76">
        <f t="shared" si="311"/>
        <v>0</v>
      </c>
      <c r="AE2761" s="76">
        <f t="shared" si="311"/>
        <v>0</v>
      </c>
      <c r="AF2761" s="76">
        <f t="shared" si="311"/>
        <v>0</v>
      </c>
      <c r="AG2761" s="76">
        <f t="shared" si="311"/>
        <v>0</v>
      </c>
      <c r="AH2761" s="76">
        <f t="shared" si="311"/>
        <v>0</v>
      </c>
      <c r="AI2761" s="76">
        <f t="shared" si="311"/>
        <v>0</v>
      </c>
      <c r="AJ2761" s="76">
        <f t="shared" si="311"/>
        <v>0</v>
      </c>
      <c r="AK2761" s="76">
        <f t="shared" si="311"/>
        <v>0</v>
      </c>
      <c r="AL2761" s="76">
        <f t="shared" si="311"/>
        <v>0</v>
      </c>
      <c r="AM2761" s="76">
        <f t="shared" si="311"/>
        <v>0</v>
      </c>
      <c r="AN2761" s="76">
        <f t="shared" si="311"/>
        <v>0</v>
      </c>
      <c r="AO2761" s="76">
        <f t="shared" si="311"/>
        <v>0</v>
      </c>
      <c r="AP2761" s="76">
        <f t="shared" si="311"/>
        <v>0</v>
      </c>
      <c r="AQ2761" s="76">
        <f t="shared" si="311"/>
        <v>0</v>
      </c>
      <c r="AR2761" s="76">
        <f t="shared" si="311"/>
        <v>0</v>
      </c>
      <c r="AS2761" s="76">
        <f t="shared" si="311"/>
        <v>3480</v>
      </c>
      <c r="AT2761" s="76">
        <f t="shared" si="311"/>
        <v>3480</v>
      </c>
      <c r="AU2761" s="76">
        <f t="shared" si="311"/>
        <v>0</v>
      </c>
      <c r="AV2761" s="76">
        <f t="shared" si="311"/>
        <v>0</v>
      </c>
      <c r="AW2761" s="76">
        <f t="shared" si="311"/>
        <v>0</v>
      </c>
      <c r="AX2761" s="76">
        <f t="shared" si="311"/>
        <v>3480</v>
      </c>
    </row>
    <row r="2763" spans="1:51" x14ac:dyDescent="0.25">
      <c r="A2763" s="53" t="s">
        <v>4738</v>
      </c>
    </row>
    <row r="2764" spans="1:51" x14ac:dyDescent="0.25">
      <c r="A2764" t="s">
        <v>4739</v>
      </c>
      <c r="B2764" s="11">
        <v>2354</v>
      </c>
      <c r="D2764" t="s">
        <v>2227</v>
      </c>
      <c r="E2764">
        <v>4215</v>
      </c>
      <c r="F2764" t="s">
        <v>1017</v>
      </c>
      <c r="G2764" t="s">
        <v>4740</v>
      </c>
      <c r="H2764" s="249">
        <v>2000</v>
      </c>
      <c r="I2764" s="249">
        <v>20</v>
      </c>
      <c r="J2764" s="249">
        <v>100</v>
      </c>
      <c r="K2764" s="249">
        <v>100</v>
      </c>
      <c r="L2764" s="249">
        <v>0</v>
      </c>
      <c r="M2764" s="249">
        <v>100</v>
      </c>
      <c r="N2764" s="249">
        <v>50</v>
      </c>
      <c r="O2764" s="249">
        <v>30</v>
      </c>
      <c r="P2764" s="249">
        <v>20</v>
      </c>
      <c r="Q2764" s="249">
        <v>250</v>
      </c>
      <c r="R2764" s="249">
        <v>10</v>
      </c>
      <c r="S2764" s="249">
        <v>10</v>
      </c>
      <c r="T2764" s="249">
        <v>25</v>
      </c>
      <c r="U2764" s="249">
        <v>200</v>
      </c>
      <c r="V2764" s="249">
        <v>150</v>
      </c>
      <c r="W2764" s="249">
        <v>150</v>
      </c>
      <c r="X2764" s="249">
        <v>200</v>
      </c>
      <c r="Y2764" s="249">
        <v>0</v>
      </c>
      <c r="Z2764" s="249">
        <v>10</v>
      </c>
      <c r="AA2764" s="200">
        <v>0</v>
      </c>
      <c r="AB2764" s="200">
        <v>0</v>
      </c>
      <c r="AC2764" s="200">
        <v>0</v>
      </c>
      <c r="AD2764" s="200">
        <v>0</v>
      </c>
      <c r="AE2764" s="200">
        <v>0</v>
      </c>
      <c r="AF2764" s="200">
        <v>0</v>
      </c>
      <c r="AG2764" s="200">
        <v>0</v>
      </c>
      <c r="AH2764" s="200">
        <v>0</v>
      </c>
      <c r="AI2764" s="200">
        <v>0</v>
      </c>
      <c r="AJ2764" s="200">
        <v>0</v>
      </c>
      <c r="AK2764" s="200">
        <v>0</v>
      </c>
      <c r="AL2764" s="200">
        <v>0</v>
      </c>
      <c r="AM2764" s="200">
        <v>0</v>
      </c>
      <c r="AN2764" s="200">
        <v>0</v>
      </c>
      <c r="AO2764" s="200">
        <v>0</v>
      </c>
      <c r="AP2764" s="200">
        <v>0</v>
      </c>
      <c r="AQ2764" s="200">
        <v>0</v>
      </c>
      <c r="AR2764" s="213">
        <v>300</v>
      </c>
      <c r="AT2764" s="195">
        <f>SUBTOTAL(9,H2764:AS2764)</f>
        <v>3725</v>
      </c>
      <c r="AU2764" s="195"/>
      <c r="AV2764" s="80"/>
      <c r="AW2764" s="22"/>
      <c r="AX2764" s="80">
        <f>SUM(AT2764:AV2764)</f>
        <v>3725</v>
      </c>
    </row>
    <row r="2765" spans="1:51" ht="15.75" thickBot="1" x14ac:dyDescent="0.3">
      <c r="H2765" s="76">
        <f>SUM(H2764)</f>
        <v>2000</v>
      </c>
      <c r="I2765" s="76">
        <f t="shared" ref="I2765:AX2765" si="312">SUM(I2764)</f>
        <v>20</v>
      </c>
      <c r="J2765" s="76">
        <f t="shared" si="312"/>
        <v>100</v>
      </c>
      <c r="K2765" s="76">
        <f t="shared" si="312"/>
        <v>100</v>
      </c>
      <c r="L2765" s="76">
        <f t="shared" si="312"/>
        <v>0</v>
      </c>
      <c r="M2765" s="76">
        <f t="shared" si="312"/>
        <v>100</v>
      </c>
      <c r="N2765" s="76">
        <f t="shared" si="312"/>
        <v>50</v>
      </c>
      <c r="O2765" s="76">
        <f t="shared" si="312"/>
        <v>30</v>
      </c>
      <c r="P2765" s="76">
        <f t="shared" si="312"/>
        <v>20</v>
      </c>
      <c r="Q2765" s="76">
        <f t="shared" si="312"/>
        <v>250</v>
      </c>
      <c r="R2765" s="76">
        <f t="shared" si="312"/>
        <v>10</v>
      </c>
      <c r="S2765" s="76">
        <f t="shared" si="312"/>
        <v>10</v>
      </c>
      <c r="T2765" s="76">
        <f t="shared" si="312"/>
        <v>25</v>
      </c>
      <c r="U2765" s="76">
        <f t="shared" si="312"/>
        <v>200</v>
      </c>
      <c r="V2765" s="76">
        <f t="shared" si="312"/>
        <v>150</v>
      </c>
      <c r="W2765" s="76">
        <f t="shared" si="312"/>
        <v>150</v>
      </c>
      <c r="X2765" s="76">
        <f t="shared" si="312"/>
        <v>200</v>
      </c>
      <c r="Y2765" s="76">
        <f t="shared" si="312"/>
        <v>0</v>
      </c>
      <c r="Z2765" s="76">
        <f t="shared" si="312"/>
        <v>10</v>
      </c>
      <c r="AA2765" s="76">
        <f t="shared" si="312"/>
        <v>0</v>
      </c>
      <c r="AB2765" s="76">
        <f t="shared" si="312"/>
        <v>0</v>
      </c>
      <c r="AC2765" s="76">
        <f t="shared" si="312"/>
        <v>0</v>
      </c>
      <c r="AD2765" s="76">
        <f t="shared" si="312"/>
        <v>0</v>
      </c>
      <c r="AE2765" s="76">
        <f t="shared" si="312"/>
        <v>0</v>
      </c>
      <c r="AF2765" s="76">
        <f t="shared" si="312"/>
        <v>0</v>
      </c>
      <c r="AG2765" s="76">
        <f t="shared" si="312"/>
        <v>0</v>
      </c>
      <c r="AH2765" s="76">
        <f t="shared" si="312"/>
        <v>0</v>
      </c>
      <c r="AI2765" s="76">
        <f t="shared" si="312"/>
        <v>0</v>
      </c>
      <c r="AJ2765" s="76">
        <f t="shared" si="312"/>
        <v>0</v>
      </c>
      <c r="AK2765" s="76">
        <f t="shared" si="312"/>
        <v>0</v>
      </c>
      <c r="AL2765" s="76">
        <f t="shared" si="312"/>
        <v>0</v>
      </c>
      <c r="AM2765" s="76">
        <f t="shared" si="312"/>
        <v>0</v>
      </c>
      <c r="AN2765" s="76">
        <f t="shared" si="312"/>
        <v>0</v>
      </c>
      <c r="AO2765" s="76">
        <f t="shared" si="312"/>
        <v>0</v>
      </c>
      <c r="AP2765" s="76">
        <f t="shared" si="312"/>
        <v>0</v>
      </c>
      <c r="AQ2765" s="76">
        <f t="shared" si="312"/>
        <v>0</v>
      </c>
      <c r="AR2765" s="76">
        <f t="shared" si="312"/>
        <v>300</v>
      </c>
      <c r="AS2765" s="76">
        <f t="shared" si="312"/>
        <v>0</v>
      </c>
      <c r="AT2765" s="76">
        <f t="shared" si="312"/>
        <v>3725</v>
      </c>
      <c r="AU2765" s="76">
        <f t="shared" si="312"/>
        <v>0</v>
      </c>
      <c r="AV2765" s="76">
        <f t="shared" si="312"/>
        <v>0</v>
      </c>
      <c r="AW2765" s="76">
        <f t="shared" si="312"/>
        <v>0</v>
      </c>
      <c r="AX2765" s="76">
        <f t="shared" si="312"/>
        <v>3725</v>
      </c>
    </row>
    <row r="2767" spans="1:51" x14ac:dyDescent="0.25">
      <c r="A2767" s="53" t="s">
        <v>4741</v>
      </c>
    </row>
    <row r="2768" spans="1:51" s="200" customFormat="1" x14ac:dyDescent="0.25">
      <c r="A2768" s="200" t="s">
        <v>4742</v>
      </c>
      <c r="B2768" s="266">
        <v>2355</v>
      </c>
      <c r="D2768" s="200" t="s">
        <v>3432</v>
      </c>
      <c r="E2768" s="200">
        <v>2152</v>
      </c>
      <c r="F2768" s="200" t="s">
        <v>1017</v>
      </c>
      <c r="G2768" s="200" t="s">
        <v>4743</v>
      </c>
      <c r="H2768" s="200">
        <v>1500</v>
      </c>
      <c r="I2768" s="200">
        <v>20</v>
      </c>
      <c r="J2768" s="200">
        <v>100</v>
      </c>
      <c r="K2768" s="200">
        <v>100</v>
      </c>
      <c r="L2768" s="200">
        <v>0</v>
      </c>
      <c r="M2768" s="200">
        <v>100</v>
      </c>
      <c r="N2768" s="200">
        <v>50</v>
      </c>
      <c r="O2768" s="200">
        <v>30</v>
      </c>
      <c r="P2768" s="200">
        <v>20</v>
      </c>
      <c r="Q2768" s="200">
        <v>250</v>
      </c>
      <c r="R2768" s="200">
        <v>10</v>
      </c>
      <c r="S2768" s="200">
        <v>10</v>
      </c>
      <c r="T2768" s="200">
        <v>25</v>
      </c>
      <c r="U2768" s="200">
        <v>200</v>
      </c>
      <c r="V2768" s="200">
        <v>150</v>
      </c>
      <c r="W2768" s="200">
        <v>150</v>
      </c>
      <c r="X2768" s="200">
        <v>200</v>
      </c>
      <c r="Y2768" s="200">
        <v>0</v>
      </c>
      <c r="Z2768" s="200">
        <v>10</v>
      </c>
      <c r="AA2768" s="200">
        <v>0</v>
      </c>
      <c r="AB2768" s="200">
        <v>0</v>
      </c>
      <c r="AC2768" s="200">
        <v>0</v>
      </c>
      <c r="AD2768" s="200">
        <v>0</v>
      </c>
      <c r="AE2768" s="200">
        <v>0</v>
      </c>
      <c r="AF2768" s="200">
        <v>0</v>
      </c>
      <c r="AG2768" s="200">
        <v>0</v>
      </c>
      <c r="AH2768" s="200">
        <v>0</v>
      </c>
      <c r="AI2768" s="200">
        <v>0</v>
      </c>
      <c r="AJ2768" s="200">
        <v>0</v>
      </c>
      <c r="AK2768" s="200">
        <v>0</v>
      </c>
      <c r="AL2768" s="200">
        <v>0</v>
      </c>
      <c r="AM2768" s="200">
        <v>0</v>
      </c>
      <c r="AN2768" s="200">
        <v>0</v>
      </c>
      <c r="AO2768" s="200">
        <v>0</v>
      </c>
      <c r="AP2768" s="200">
        <v>0</v>
      </c>
      <c r="AQ2768" s="200">
        <v>0</v>
      </c>
      <c r="AR2768" s="200">
        <v>300</v>
      </c>
      <c r="AT2768" s="200">
        <f>SUBTOTAL(9,H2768:AS2768)</f>
        <v>3225</v>
      </c>
      <c r="AX2768" s="203">
        <f>SUM(AT2768:AV2768)</f>
        <v>3225</v>
      </c>
    </row>
    <row r="2769" spans="1:51" ht="15.75" thickBot="1" x14ac:dyDescent="0.3">
      <c r="H2769" s="76">
        <f>SUM(H2768)</f>
        <v>1500</v>
      </c>
      <c r="I2769" s="76">
        <f t="shared" ref="I2769:AX2769" si="313">SUM(I2768)</f>
        <v>20</v>
      </c>
      <c r="J2769" s="76">
        <f t="shared" si="313"/>
        <v>100</v>
      </c>
      <c r="K2769" s="76">
        <f t="shared" si="313"/>
        <v>100</v>
      </c>
      <c r="L2769" s="76">
        <f t="shared" si="313"/>
        <v>0</v>
      </c>
      <c r="M2769" s="76">
        <f t="shared" si="313"/>
        <v>100</v>
      </c>
      <c r="N2769" s="76">
        <f t="shared" si="313"/>
        <v>50</v>
      </c>
      <c r="O2769" s="76">
        <f t="shared" si="313"/>
        <v>30</v>
      </c>
      <c r="P2769" s="76">
        <f t="shared" si="313"/>
        <v>20</v>
      </c>
      <c r="Q2769" s="76">
        <f t="shared" si="313"/>
        <v>250</v>
      </c>
      <c r="R2769" s="76">
        <f t="shared" si="313"/>
        <v>10</v>
      </c>
      <c r="S2769" s="76">
        <f t="shared" si="313"/>
        <v>10</v>
      </c>
      <c r="T2769" s="76">
        <f t="shared" si="313"/>
        <v>25</v>
      </c>
      <c r="U2769" s="76">
        <f t="shared" si="313"/>
        <v>200</v>
      </c>
      <c r="V2769" s="76">
        <f t="shared" si="313"/>
        <v>150</v>
      </c>
      <c r="W2769" s="76">
        <f t="shared" si="313"/>
        <v>150</v>
      </c>
      <c r="X2769" s="76">
        <f t="shared" si="313"/>
        <v>200</v>
      </c>
      <c r="Y2769" s="76">
        <f t="shared" si="313"/>
        <v>0</v>
      </c>
      <c r="Z2769" s="76">
        <f t="shared" si="313"/>
        <v>10</v>
      </c>
      <c r="AA2769" s="76">
        <f t="shared" si="313"/>
        <v>0</v>
      </c>
      <c r="AB2769" s="76">
        <f t="shared" si="313"/>
        <v>0</v>
      </c>
      <c r="AC2769" s="76">
        <f t="shared" si="313"/>
        <v>0</v>
      </c>
      <c r="AD2769" s="76">
        <f t="shared" si="313"/>
        <v>0</v>
      </c>
      <c r="AE2769" s="76">
        <f t="shared" si="313"/>
        <v>0</v>
      </c>
      <c r="AF2769" s="76">
        <f t="shared" si="313"/>
        <v>0</v>
      </c>
      <c r="AG2769" s="76">
        <f t="shared" si="313"/>
        <v>0</v>
      </c>
      <c r="AH2769" s="76">
        <f t="shared" si="313"/>
        <v>0</v>
      </c>
      <c r="AI2769" s="76">
        <f t="shared" si="313"/>
        <v>0</v>
      </c>
      <c r="AJ2769" s="76">
        <f t="shared" si="313"/>
        <v>0</v>
      </c>
      <c r="AK2769" s="76">
        <f t="shared" si="313"/>
        <v>0</v>
      </c>
      <c r="AL2769" s="76">
        <f t="shared" si="313"/>
        <v>0</v>
      </c>
      <c r="AM2769" s="76">
        <f t="shared" si="313"/>
        <v>0</v>
      </c>
      <c r="AN2769" s="76">
        <f t="shared" si="313"/>
        <v>0</v>
      </c>
      <c r="AO2769" s="76">
        <f t="shared" si="313"/>
        <v>0</v>
      </c>
      <c r="AP2769" s="76">
        <f t="shared" si="313"/>
        <v>0</v>
      </c>
      <c r="AQ2769" s="76">
        <f t="shared" si="313"/>
        <v>0</v>
      </c>
      <c r="AR2769" s="76">
        <f t="shared" si="313"/>
        <v>300</v>
      </c>
      <c r="AS2769" s="76">
        <f t="shared" si="313"/>
        <v>0</v>
      </c>
      <c r="AT2769" s="76">
        <f t="shared" si="313"/>
        <v>3225</v>
      </c>
      <c r="AU2769" s="76">
        <f t="shared" si="313"/>
        <v>0</v>
      </c>
      <c r="AV2769" s="76">
        <f t="shared" si="313"/>
        <v>0</v>
      </c>
      <c r="AW2769" s="76">
        <f t="shared" si="313"/>
        <v>0</v>
      </c>
      <c r="AX2769" s="76">
        <f t="shared" si="313"/>
        <v>3225</v>
      </c>
    </row>
    <row r="2771" spans="1:51" x14ac:dyDescent="0.25">
      <c r="A2771" s="53" t="s">
        <v>4744</v>
      </c>
      <c r="E2771"/>
    </row>
    <row r="2772" spans="1:51" s="200" customFormat="1" x14ac:dyDescent="0.25">
      <c r="A2772" s="200" t="s">
        <v>4745</v>
      </c>
      <c r="B2772" s="266">
        <v>2356</v>
      </c>
      <c r="D2772" s="200" t="s">
        <v>3775</v>
      </c>
      <c r="E2772" s="200">
        <v>6039</v>
      </c>
      <c r="F2772" s="200" t="s">
        <v>1017</v>
      </c>
      <c r="G2772" s="200" t="s">
        <v>3878</v>
      </c>
      <c r="H2772" s="213">
        <v>1500</v>
      </c>
      <c r="I2772" s="213">
        <v>20</v>
      </c>
      <c r="J2772" s="213">
        <v>100</v>
      </c>
      <c r="K2772" s="213">
        <v>100</v>
      </c>
      <c r="L2772" s="213">
        <v>60</v>
      </c>
      <c r="M2772" s="213">
        <v>100</v>
      </c>
      <c r="N2772" s="213">
        <v>50</v>
      </c>
      <c r="O2772" s="308">
        <v>30</v>
      </c>
      <c r="P2772" s="213">
        <v>20</v>
      </c>
      <c r="Q2772" s="213">
        <v>250</v>
      </c>
      <c r="R2772" s="213">
        <v>10</v>
      </c>
      <c r="S2772" s="213">
        <v>10</v>
      </c>
      <c r="T2772" s="213">
        <v>25</v>
      </c>
      <c r="U2772" s="309">
        <v>200</v>
      </c>
      <c r="V2772" s="213">
        <v>150</v>
      </c>
      <c r="W2772" s="213">
        <v>150</v>
      </c>
      <c r="X2772" s="213">
        <v>200</v>
      </c>
      <c r="Y2772" s="213">
        <v>500</v>
      </c>
      <c r="Z2772" s="213">
        <v>10</v>
      </c>
      <c r="AA2772" s="213">
        <v>0</v>
      </c>
      <c r="AB2772" s="213">
        <v>0</v>
      </c>
      <c r="AC2772" s="213">
        <v>0</v>
      </c>
      <c r="AD2772" s="213">
        <v>0</v>
      </c>
      <c r="AE2772" s="213">
        <v>0</v>
      </c>
      <c r="AF2772" s="213">
        <v>0</v>
      </c>
      <c r="AG2772" s="213">
        <v>0</v>
      </c>
      <c r="AH2772" s="213">
        <v>0</v>
      </c>
      <c r="AI2772" s="213">
        <v>0</v>
      </c>
      <c r="AJ2772" s="213">
        <v>0</v>
      </c>
      <c r="AK2772" s="213">
        <v>0</v>
      </c>
      <c r="AL2772" s="213">
        <v>0</v>
      </c>
      <c r="AM2772" s="213">
        <v>2700</v>
      </c>
      <c r="AN2772" s="213">
        <v>3850</v>
      </c>
      <c r="AO2772" s="213">
        <v>4950</v>
      </c>
      <c r="AP2772" s="213">
        <v>1100</v>
      </c>
      <c r="AQ2772" s="213">
        <v>2200</v>
      </c>
      <c r="AR2772" s="213">
        <v>300</v>
      </c>
      <c r="AS2772" s="213">
        <v>0</v>
      </c>
      <c r="AT2772" s="201">
        <f>SUBTOTAL(9,H2772:AS2772)</f>
        <v>18585</v>
      </c>
      <c r="AU2772" s="201"/>
      <c r="AV2772" s="203"/>
      <c r="AW2772" s="203"/>
      <c r="AX2772" s="203">
        <f>SUM(AT2772:AV2772)</f>
        <v>18585</v>
      </c>
    </row>
    <row r="2773" spans="1:51" ht="15.75" thickBot="1" x14ac:dyDescent="0.3">
      <c r="H2773" s="270">
        <f>SUM(H2772)</f>
        <v>1500</v>
      </c>
      <c r="I2773" s="270">
        <f t="shared" ref="I2773:AX2773" si="314">SUM(I2772)</f>
        <v>20</v>
      </c>
      <c r="J2773" s="270">
        <f t="shared" si="314"/>
        <v>100</v>
      </c>
      <c r="K2773" s="270">
        <f t="shared" si="314"/>
        <v>100</v>
      </c>
      <c r="L2773" s="270">
        <f t="shared" si="314"/>
        <v>60</v>
      </c>
      <c r="M2773" s="270">
        <f t="shared" si="314"/>
        <v>100</v>
      </c>
      <c r="N2773" s="270">
        <f t="shared" si="314"/>
        <v>50</v>
      </c>
      <c r="O2773" s="270">
        <f t="shared" si="314"/>
        <v>30</v>
      </c>
      <c r="P2773" s="270">
        <f t="shared" si="314"/>
        <v>20</v>
      </c>
      <c r="Q2773" s="270">
        <f t="shared" si="314"/>
        <v>250</v>
      </c>
      <c r="R2773" s="270">
        <f t="shared" si="314"/>
        <v>10</v>
      </c>
      <c r="S2773" s="270">
        <f t="shared" si="314"/>
        <v>10</v>
      </c>
      <c r="T2773" s="270">
        <f t="shared" si="314"/>
        <v>25</v>
      </c>
      <c r="U2773" s="270">
        <f t="shared" si="314"/>
        <v>200</v>
      </c>
      <c r="V2773" s="270">
        <f t="shared" si="314"/>
        <v>150</v>
      </c>
      <c r="W2773" s="270">
        <f t="shared" si="314"/>
        <v>150</v>
      </c>
      <c r="X2773" s="270">
        <f t="shared" si="314"/>
        <v>200</v>
      </c>
      <c r="Y2773" s="270">
        <f t="shared" si="314"/>
        <v>500</v>
      </c>
      <c r="Z2773" s="270">
        <f t="shared" si="314"/>
        <v>10</v>
      </c>
      <c r="AA2773" s="270">
        <f t="shared" si="314"/>
        <v>0</v>
      </c>
      <c r="AB2773" s="270">
        <f t="shared" si="314"/>
        <v>0</v>
      </c>
      <c r="AC2773" s="270">
        <f t="shared" si="314"/>
        <v>0</v>
      </c>
      <c r="AD2773" s="270">
        <f t="shared" si="314"/>
        <v>0</v>
      </c>
      <c r="AE2773" s="270">
        <f t="shared" si="314"/>
        <v>0</v>
      </c>
      <c r="AF2773" s="270">
        <f t="shared" si="314"/>
        <v>0</v>
      </c>
      <c r="AG2773" s="270">
        <f t="shared" si="314"/>
        <v>0</v>
      </c>
      <c r="AH2773" s="270">
        <f t="shared" si="314"/>
        <v>0</v>
      </c>
      <c r="AI2773" s="270">
        <f t="shared" si="314"/>
        <v>0</v>
      </c>
      <c r="AJ2773" s="270">
        <f t="shared" si="314"/>
        <v>0</v>
      </c>
      <c r="AK2773" s="270">
        <f t="shared" si="314"/>
        <v>0</v>
      </c>
      <c r="AL2773" s="270">
        <f t="shared" si="314"/>
        <v>0</v>
      </c>
      <c r="AM2773" s="270">
        <f t="shared" si="314"/>
        <v>2700</v>
      </c>
      <c r="AN2773" s="270">
        <f t="shared" si="314"/>
        <v>3850</v>
      </c>
      <c r="AO2773" s="270">
        <f t="shared" si="314"/>
        <v>4950</v>
      </c>
      <c r="AP2773" s="270">
        <f t="shared" si="314"/>
        <v>1100</v>
      </c>
      <c r="AQ2773" s="270">
        <f t="shared" si="314"/>
        <v>2200</v>
      </c>
      <c r="AR2773" s="270">
        <f t="shared" si="314"/>
        <v>300</v>
      </c>
      <c r="AS2773" s="270">
        <f t="shared" si="314"/>
        <v>0</v>
      </c>
      <c r="AT2773" s="270">
        <f t="shared" si="314"/>
        <v>18585</v>
      </c>
      <c r="AU2773" s="270">
        <f t="shared" si="314"/>
        <v>0</v>
      </c>
      <c r="AV2773" s="270">
        <f t="shared" si="314"/>
        <v>0</v>
      </c>
      <c r="AW2773" s="270">
        <f t="shared" si="314"/>
        <v>0</v>
      </c>
      <c r="AX2773" s="270">
        <f t="shared" si="314"/>
        <v>18585</v>
      </c>
    </row>
    <row r="2774" spans="1:51" x14ac:dyDescent="0.25">
      <c r="H2774" s="248"/>
      <c r="I2774" s="248"/>
      <c r="J2774" s="248"/>
      <c r="K2774" s="248"/>
      <c r="L2774" s="248"/>
      <c r="M2774" s="248"/>
      <c r="N2774" s="248"/>
      <c r="O2774" s="248"/>
      <c r="P2774" s="248"/>
      <c r="Q2774" s="248"/>
      <c r="R2774" s="248"/>
      <c r="S2774" s="248"/>
      <c r="T2774" s="248"/>
      <c r="U2774" s="248"/>
      <c r="V2774" s="248"/>
      <c r="W2774" s="248"/>
      <c r="X2774" s="248"/>
      <c r="Y2774" s="248"/>
      <c r="Z2774" s="248"/>
      <c r="AA2774" s="213"/>
      <c r="AB2774" s="213"/>
      <c r="AC2774" s="213"/>
      <c r="AD2774" s="213"/>
      <c r="AE2774" s="213"/>
      <c r="AF2774" s="213"/>
      <c r="AG2774" s="213"/>
      <c r="AH2774" s="213"/>
      <c r="AI2774" s="213"/>
      <c r="AJ2774" s="213"/>
      <c r="AK2774" s="213"/>
      <c r="AL2774" s="213"/>
      <c r="AM2774" s="213"/>
      <c r="AN2774" s="213"/>
      <c r="AO2774" s="213"/>
      <c r="AP2774" s="213"/>
      <c r="AQ2774" s="213"/>
      <c r="AR2774" s="213"/>
      <c r="AS2774" s="248"/>
      <c r="AT2774" s="307"/>
      <c r="AU2774" s="307"/>
      <c r="AV2774" s="307"/>
      <c r="AW2774" s="307"/>
      <c r="AX2774" s="248"/>
    </row>
    <row r="2775" spans="1:51" x14ac:dyDescent="0.25">
      <c r="A2775" s="53" t="s">
        <v>4746</v>
      </c>
    </row>
    <row r="2776" spans="1:51" s="200" customFormat="1" x14ac:dyDescent="0.25">
      <c r="A2776" s="200" t="s">
        <v>4747</v>
      </c>
      <c r="B2776" s="266">
        <v>2357</v>
      </c>
      <c r="D2776" s="200" t="s">
        <v>3160</v>
      </c>
      <c r="E2776" s="200">
        <v>1020</v>
      </c>
      <c r="F2776" s="200" t="s">
        <v>1017</v>
      </c>
      <c r="G2776" s="200" t="s">
        <v>4748</v>
      </c>
      <c r="H2776" s="213">
        <v>1500</v>
      </c>
      <c r="I2776" s="213">
        <v>20</v>
      </c>
      <c r="J2776" s="213">
        <v>100</v>
      </c>
      <c r="K2776" s="213">
        <v>100</v>
      </c>
      <c r="L2776" s="213">
        <v>60</v>
      </c>
      <c r="M2776" s="213">
        <v>100</v>
      </c>
      <c r="N2776" s="213">
        <v>50</v>
      </c>
      <c r="O2776" s="308">
        <v>30</v>
      </c>
      <c r="P2776" s="213">
        <v>20</v>
      </c>
      <c r="Q2776" s="213">
        <v>250</v>
      </c>
      <c r="R2776" s="213">
        <v>10</v>
      </c>
      <c r="S2776" s="213">
        <v>10</v>
      </c>
      <c r="T2776" s="213">
        <v>25</v>
      </c>
      <c r="U2776" s="309">
        <v>200</v>
      </c>
      <c r="V2776" s="213">
        <v>150</v>
      </c>
      <c r="W2776" s="213">
        <v>150</v>
      </c>
      <c r="X2776" s="213">
        <v>200</v>
      </c>
      <c r="Y2776" s="213">
        <v>500</v>
      </c>
      <c r="Z2776" s="213">
        <v>10</v>
      </c>
      <c r="AA2776" s="200">
        <v>0</v>
      </c>
      <c r="AB2776" s="200">
        <v>0</v>
      </c>
      <c r="AC2776" s="200">
        <v>0</v>
      </c>
      <c r="AD2776" s="200">
        <v>0</v>
      </c>
      <c r="AE2776" s="200">
        <v>0</v>
      </c>
      <c r="AF2776" s="200">
        <v>0</v>
      </c>
      <c r="AG2776" s="200">
        <v>0</v>
      </c>
      <c r="AH2776" s="200">
        <v>0</v>
      </c>
      <c r="AI2776" s="200">
        <v>0</v>
      </c>
      <c r="AJ2776" s="200">
        <v>0</v>
      </c>
      <c r="AK2776" s="200">
        <v>0</v>
      </c>
      <c r="AL2776" s="200">
        <v>0</v>
      </c>
      <c r="AM2776" s="200">
        <v>0</v>
      </c>
      <c r="AN2776" s="200">
        <v>0</v>
      </c>
      <c r="AO2776" s="200">
        <v>0</v>
      </c>
      <c r="AP2776" s="200">
        <v>0</v>
      </c>
      <c r="AQ2776" s="200">
        <v>0</v>
      </c>
      <c r="AR2776" s="200">
        <v>300</v>
      </c>
      <c r="AT2776" s="201">
        <f>SUBTOTAL(9,H2776:AS2776)</f>
        <v>3785</v>
      </c>
      <c r="AU2776" s="201"/>
      <c r="AV2776" s="203"/>
      <c r="AW2776" s="203"/>
      <c r="AX2776" s="203">
        <f>SUM(AT2776:AV2776)</f>
        <v>3785</v>
      </c>
    </row>
    <row r="2777" spans="1:51" ht="15.75" thickBot="1" x14ac:dyDescent="0.3">
      <c r="H2777" s="76">
        <f>SUM(H2776)</f>
        <v>1500</v>
      </c>
      <c r="I2777" s="76">
        <f t="shared" ref="I2777:AX2777" si="315">SUM(I2776)</f>
        <v>20</v>
      </c>
      <c r="J2777" s="76">
        <f t="shared" si="315"/>
        <v>100</v>
      </c>
      <c r="K2777" s="76">
        <f t="shared" si="315"/>
        <v>100</v>
      </c>
      <c r="L2777" s="76">
        <f t="shared" si="315"/>
        <v>60</v>
      </c>
      <c r="M2777" s="76">
        <f t="shared" si="315"/>
        <v>100</v>
      </c>
      <c r="N2777" s="76">
        <f t="shared" si="315"/>
        <v>50</v>
      </c>
      <c r="O2777" s="76">
        <f t="shared" si="315"/>
        <v>30</v>
      </c>
      <c r="P2777" s="76">
        <f t="shared" si="315"/>
        <v>20</v>
      </c>
      <c r="Q2777" s="76">
        <f t="shared" si="315"/>
        <v>250</v>
      </c>
      <c r="R2777" s="76">
        <f t="shared" si="315"/>
        <v>10</v>
      </c>
      <c r="S2777" s="76">
        <f t="shared" si="315"/>
        <v>10</v>
      </c>
      <c r="T2777" s="76">
        <f t="shared" si="315"/>
        <v>25</v>
      </c>
      <c r="U2777" s="76">
        <f t="shared" si="315"/>
        <v>200</v>
      </c>
      <c r="V2777" s="76">
        <f t="shared" si="315"/>
        <v>150</v>
      </c>
      <c r="W2777" s="76">
        <f t="shared" si="315"/>
        <v>150</v>
      </c>
      <c r="X2777" s="76">
        <f t="shared" si="315"/>
        <v>200</v>
      </c>
      <c r="Y2777" s="76">
        <f t="shared" si="315"/>
        <v>500</v>
      </c>
      <c r="Z2777" s="76">
        <f t="shared" si="315"/>
        <v>10</v>
      </c>
      <c r="AA2777" s="76">
        <f t="shared" si="315"/>
        <v>0</v>
      </c>
      <c r="AB2777" s="76">
        <f t="shared" si="315"/>
        <v>0</v>
      </c>
      <c r="AC2777" s="76">
        <f t="shared" si="315"/>
        <v>0</v>
      </c>
      <c r="AD2777" s="76">
        <f t="shared" si="315"/>
        <v>0</v>
      </c>
      <c r="AE2777" s="76">
        <f t="shared" si="315"/>
        <v>0</v>
      </c>
      <c r="AF2777" s="76">
        <f t="shared" si="315"/>
        <v>0</v>
      </c>
      <c r="AG2777" s="76">
        <f t="shared" si="315"/>
        <v>0</v>
      </c>
      <c r="AH2777" s="76">
        <f t="shared" si="315"/>
        <v>0</v>
      </c>
      <c r="AI2777" s="76">
        <f t="shared" si="315"/>
        <v>0</v>
      </c>
      <c r="AJ2777" s="76">
        <f t="shared" si="315"/>
        <v>0</v>
      </c>
      <c r="AK2777" s="76">
        <f t="shared" si="315"/>
        <v>0</v>
      </c>
      <c r="AL2777" s="76">
        <f t="shared" si="315"/>
        <v>0</v>
      </c>
      <c r="AM2777" s="76">
        <f t="shared" si="315"/>
        <v>0</v>
      </c>
      <c r="AN2777" s="76">
        <f t="shared" si="315"/>
        <v>0</v>
      </c>
      <c r="AO2777" s="76">
        <f t="shared" si="315"/>
        <v>0</v>
      </c>
      <c r="AP2777" s="76">
        <f t="shared" si="315"/>
        <v>0</v>
      </c>
      <c r="AQ2777" s="76">
        <f t="shared" si="315"/>
        <v>0</v>
      </c>
      <c r="AR2777" s="76">
        <f t="shared" si="315"/>
        <v>300</v>
      </c>
      <c r="AS2777" s="76">
        <f t="shared" si="315"/>
        <v>0</v>
      </c>
      <c r="AT2777" s="76">
        <f t="shared" si="315"/>
        <v>3785</v>
      </c>
      <c r="AU2777" s="76">
        <f t="shared" si="315"/>
        <v>0</v>
      </c>
      <c r="AV2777" s="76">
        <f t="shared" si="315"/>
        <v>0</v>
      </c>
      <c r="AW2777" s="76">
        <f t="shared" si="315"/>
        <v>0</v>
      </c>
      <c r="AX2777" s="76">
        <f t="shared" si="315"/>
        <v>3785</v>
      </c>
    </row>
    <row r="2779" spans="1:51" x14ac:dyDescent="0.25">
      <c r="A2779" s="53" t="s">
        <v>4749</v>
      </c>
    </row>
    <row r="2780" spans="1:51" s="200" customFormat="1" x14ac:dyDescent="0.25">
      <c r="A2780" s="200" t="s">
        <v>4750</v>
      </c>
      <c r="B2780" s="266">
        <v>2358</v>
      </c>
      <c r="D2780" s="200" t="s">
        <v>2220</v>
      </c>
      <c r="E2780" s="200">
        <v>8054</v>
      </c>
      <c r="F2780" s="200" t="s">
        <v>240</v>
      </c>
      <c r="G2780" s="200" t="s">
        <v>3157</v>
      </c>
      <c r="H2780" s="249">
        <v>0</v>
      </c>
      <c r="I2780" s="249">
        <v>0</v>
      </c>
      <c r="J2780" s="249">
        <v>0</v>
      </c>
      <c r="K2780" s="249">
        <v>0</v>
      </c>
      <c r="L2780" s="249">
        <v>0</v>
      </c>
      <c r="M2780" s="249">
        <v>0</v>
      </c>
      <c r="N2780" s="249">
        <v>0</v>
      </c>
      <c r="O2780" s="249">
        <v>0</v>
      </c>
      <c r="P2780" s="249">
        <v>0</v>
      </c>
      <c r="Q2780" s="249">
        <v>0</v>
      </c>
      <c r="R2780" s="249">
        <v>0</v>
      </c>
      <c r="S2780" s="249">
        <v>0</v>
      </c>
      <c r="T2780" s="249">
        <v>0</v>
      </c>
      <c r="U2780" s="249">
        <v>0</v>
      </c>
      <c r="V2780" s="249">
        <v>0</v>
      </c>
      <c r="W2780" s="249">
        <v>0</v>
      </c>
      <c r="X2780" s="249">
        <v>0</v>
      </c>
      <c r="Y2780" s="249">
        <v>0</v>
      </c>
      <c r="Z2780" s="249">
        <v>0</v>
      </c>
      <c r="AA2780" s="249">
        <v>0</v>
      </c>
      <c r="AB2780" s="249">
        <v>0</v>
      </c>
      <c r="AC2780" s="249">
        <v>0</v>
      </c>
      <c r="AD2780" s="249">
        <v>0</v>
      </c>
      <c r="AE2780" s="249">
        <v>0</v>
      </c>
      <c r="AF2780" s="249">
        <v>0</v>
      </c>
      <c r="AG2780" s="249">
        <v>0</v>
      </c>
      <c r="AH2780" s="249">
        <v>0</v>
      </c>
      <c r="AI2780" s="249">
        <v>0</v>
      </c>
      <c r="AJ2780" s="249">
        <v>0</v>
      </c>
      <c r="AK2780" s="249">
        <v>0</v>
      </c>
      <c r="AL2780" s="249">
        <v>0</v>
      </c>
      <c r="AM2780" s="249">
        <v>3055</v>
      </c>
      <c r="AN2780" s="249">
        <v>3500</v>
      </c>
      <c r="AO2780" s="249">
        <v>3445</v>
      </c>
      <c r="AP2780" s="249">
        <v>0</v>
      </c>
      <c r="AQ2780" s="249">
        <v>0</v>
      </c>
      <c r="AR2780" s="249">
        <v>0</v>
      </c>
      <c r="AT2780" s="249">
        <f>SUM(H2780:AS2780)</f>
        <v>10000</v>
      </c>
      <c r="AU2780" s="249"/>
      <c r="AV2780" s="249"/>
      <c r="AX2780" s="200">
        <f>SUM(AT2780:AW2780)</f>
        <v>10000</v>
      </c>
    </row>
    <row r="2781" spans="1:51" ht="15.75" thickBot="1" x14ac:dyDescent="0.3">
      <c r="H2781" s="274">
        <f>SUM(H2780)</f>
        <v>0</v>
      </c>
      <c r="I2781" s="274">
        <f t="shared" ref="I2781:AX2781" si="316">SUM(I2780)</f>
        <v>0</v>
      </c>
      <c r="J2781" s="274">
        <f t="shared" si="316"/>
        <v>0</v>
      </c>
      <c r="K2781" s="274">
        <f t="shared" si="316"/>
        <v>0</v>
      </c>
      <c r="L2781" s="274">
        <f t="shared" si="316"/>
        <v>0</v>
      </c>
      <c r="M2781" s="274">
        <f t="shared" si="316"/>
        <v>0</v>
      </c>
      <c r="N2781" s="274">
        <f t="shared" si="316"/>
        <v>0</v>
      </c>
      <c r="O2781" s="274">
        <f t="shared" si="316"/>
        <v>0</v>
      </c>
      <c r="P2781" s="274">
        <f t="shared" si="316"/>
        <v>0</v>
      </c>
      <c r="Q2781" s="274">
        <f t="shared" si="316"/>
        <v>0</v>
      </c>
      <c r="R2781" s="274">
        <f t="shared" si="316"/>
        <v>0</v>
      </c>
      <c r="S2781" s="274">
        <f t="shared" si="316"/>
        <v>0</v>
      </c>
      <c r="T2781" s="274">
        <f t="shared" si="316"/>
        <v>0</v>
      </c>
      <c r="U2781" s="274">
        <f t="shared" si="316"/>
        <v>0</v>
      </c>
      <c r="V2781" s="274">
        <f t="shared" si="316"/>
        <v>0</v>
      </c>
      <c r="W2781" s="274">
        <f t="shared" si="316"/>
        <v>0</v>
      </c>
      <c r="X2781" s="274">
        <f t="shared" si="316"/>
        <v>0</v>
      </c>
      <c r="Y2781" s="274">
        <f t="shared" si="316"/>
        <v>0</v>
      </c>
      <c r="Z2781" s="274">
        <f t="shared" si="316"/>
        <v>0</v>
      </c>
      <c r="AA2781" s="274">
        <f t="shared" si="316"/>
        <v>0</v>
      </c>
      <c r="AB2781" s="274">
        <f t="shared" si="316"/>
        <v>0</v>
      </c>
      <c r="AC2781" s="274">
        <f t="shared" si="316"/>
        <v>0</v>
      </c>
      <c r="AD2781" s="274">
        <f t="shared" si="316"/>
        <v>0</v>
      </c>
      <c r="AE2781" s="274">
        <f t="shared" si="316"/>
        <v>0</v>
      </c>
      <c r="AF2781" s="274">
        <f t="shared" si="316"/>
        <v>0</v>
      </c>
      <c r="AG2781" s="274">
        <f t="shared" si="316"/>
        <v>0</v>
      </c>
      <c r="AH2781" s="274">
        <f t="shared" si="316"/>
        <v>0</v>
      </c>
      <c r="AI2781" s="274">
        <f t="shared" si="316"/>
        <v>0</v>
      </c>
      <c r="AJ2781" s="274">
        <f t="shared" si="316"/>
        <v>0</v>
      </c>
      <c r="AK2781" s="274">
        <f t="shared" si="316"/>
        <v>0</v>
      </c>
      <c r="AL2781" s="274">
        <f t="shared" si="316"/>
        <v>0</v>
      </c>
      <c r="AM2781" s="274">
        <f t="shared" si="316"/>
        <v>3055</v>
      </c>
      <c r="AN2781" s="274">
        <f t="shared" si="316"/>
        <v>3500</v>
      </c>
      <c r="AO2781" s="274">
        <f t="shared" si="316"/>
        <v>3445</v>
      </c>
      <c r="AP2781" s="274">
        <f t="shared" si="316"/>
        <v>0</v>
      </c>
      <c r="AQ2781" s="274">
        <f t="shared" si="316"/>
        <v>0</v>
      </c>
      <c r="AR2781" s="274">
        <f t="shared" si="316"/>
        <v>0</v>
      </c>
      <c r="AS2781" s="274">
        <f t="shared" si="316"/>
        <v>0</v>
      </c>
      <c r="AT2781" s="274">
        <f t="shared" si="316"/>
        <v>10000</v>
      </c>
      <c r="AU2781" s="274">
        <f t="shared" si="316"/>
        <v>0</v>
      </c>
      <c r="AV2781" s="274">
        <f t="shared" si="316"/>
        <v>0</v>
      </c>
      <c r="AW2781" s="274">
        <f t="shared" si="316"/>
        <v>0</v>
      </c>
      <c r="AX2781" s="274">
        <f t="shared" si="316"/>
        <v>10000</v>
      </c>
    </row>
    <row r="2782" spans="1:51" x14ac:dyDescent="0.25">
      <c r="H2782" s="201"/>
      <c r="I2782" s="201"/>
      <c r="J2782" s="201"/>
      <c r="K2782" s="201"/>
      <c r="L2782" s="201"/>
      <c r="M2782" s="201"/>
      <c r="N2782" s="201"/>
      <c r="O2782" s="202"/>
      <c r="P2782" s="201"/>
      <c r="Q2782" s="201"/>
      <c r="R2782" s="201"/>
      <c r="S2782" s="201"/>
      <c r="T2782" s="201"/>
      <c r="U2782" s="273"/>
      <c r="V2782" s="201"/>
      <c r="W2782" s="201"/>
      <c r="X2782" s="201"/>
      <c r="Y2782" s="201"/>
      <c r="Z2782" s="201"/>
      <c r="AA2782" s="201"/>
      <c r="AB2782" s="201"/>
      <c r="AC2782" s="201"/>
      <c r="AD2782" s="201"/>
      <c r="AE2782" s="201"/>
      <c r="AF2782" s="201"/>
      <c r="AG2782" s="201"/>
      <c r="AH2782" s="201"/>
      <c r="AI2782" s="201"/>
      <c r="AJ2782" s="201"/>
      <c r="AK2782" s="201"/>
      <c r="AL2782" s="201"/>
      <c r="AM2782" s="201"/>
      <c r="AN2782" s="249"/>
      <c r="AO2782" s="249"/>
      <c r="AP2782" s="249"/>
      <c r="AQ2782" s="249"/>
      <c r="AR2782" s="249"/>
      <c r="AS2782" s="249"/>
      <c r="AT2782" s="249"/>
      <c r="AU2782" s="200"/>
      <c r="AV2782" s="200"/>
      <c r="AW2782" s="200"/>
      <c r="AX2782" s="200"/>
    </row>
    <row r="2783" spans="1:51" x14ac:dyDescent="0.25">
      <c r="A2783" s="53" t="s">
        <v>4751</v>
      </c>
    </row>
    <row r="2784" spans="1:51" s="57" customFormat="1" x14ac:dyDescent="0.25">
      <c r="A2784" s="57" t="s">
        <v>4752</v>
      </c>
      <c r="B2784" s="216">
        <v>2359</v>
      </c>
      <c r="D2784" s="57" t="s">
        <v>3775</v>
      </c>
      <c r="E2784" s="57">
        <v>6023</v>
      </c>
      <c r="F2784" s="57" t="s">
        <v>240</v>
      </c>
      <c r="G2784" s="57" t="s">
        <v>4753</v>
      </c>
      <c r="H2784" s="57">
        <v>0</v>
      </c>
      <c r="I2784" s="57">
        <v>0</v>
      </c>
      <c r="J2784" s="57">
        <v>0</v>
      </c>
      <c r="K2784" s="57">
        <v>0</v>
      </c>
      <c r="L2784" s="57">
        <v>0</v>
      </c>
      <c r="M2784" s="57">
        <v>0</v>
      </c>
      <c r="N2784" s="57">
        <v>0</v>
      </c>
      <c r="O2784" s="57">
        <v>0</v>
      </c>
      <c r="P2784" s="57">
        <v>0</v>
      </c>
      <c r="Q2784" s="57">
        <v>0</v>
      </c>
      <c r="R2784" s="57">
        <v>0</v>
      </c>
      <c r="S2784" s="57">
        <v>0</v>
      </c>
      <c r="T2784" s="57">
        <v>0</v>
      </c>
      <c r="U2784" s="57">
        <v>0</v>
      </c>
      <c r="V2784" s="57">
        <v>0</v>
      </c>
      <c r="W2784" s="57">
        <v>0</v>
      </c>
      <c r="X2784" s="57">
        <v>0</v>
      </c>
      <c r="Y2784" s="57">
        <v>0</v>
      </c>
      <c r="Z2784" s="57">
        <v>0</v>
      </c>
      <c r="AA2784" s="57">
        <v>0</v>
      </c>
      <c r="AB2784" s="57">
        <v>0</v>
      </c>
      <c r="AC2784" s="57">
        <v>0</v>
      </c>
      <c r="AD2784" s="57">
        <v>0</v>
      </c>
      <c r="AE2784" s="57">
        <v>0</v>
      </c>
      <c r="AF2784" s="57">
        <v>0</v>
      </c>
      <c r="AG2784" s="57">
        <v>0</v>
      </c>
      <c r="AH2784" s="57">
        <v>0</v>
      </c>
      <c r="AI2784" s="57">
        <v>0</v>
      </c>
      <c r="AJ2784" s="57">
        <v>0</v>
      </c>
      <c r="AK2784" s="57">
        <v>0</v>
      </c>
      <c r="AL2784" s="57">
        <v>0</v>
      </c>
      <c r="AM2784" s="57">
        <v>0</v>
      </c>
      <c r="AN2784" s="57">
        <v>0</v>
      </c>
      <c r="AO2784" s="57">
        <v>0</v>
      </c>
      <c r="AP2784" s="57">
        <v>0</v>
      </c>
      <c r="AQ2784" s="57">
        <v>0</v>
      </c>
      <c r="AR2784" s="57">
        <v>0</v>
      </c>
      <c r="AS2784" s="57">
        <v>5120</v>
      </c>
      <c r="AT2784" s="57">
        <f>SUM(H2784:AS2784)</f>
        <v>5120</v>
      </c>
      <c r="AX2784" s="57">
        <f>SUM(AT2784:AW2784)</f>
        <v>5120</v>
      </c>
      <c r="AY2784" s="57" t="s">
        <v>4754</v>
      </c>
    </row>
    <row r="2785" spans="1:50" ht="15.75" thickBot="1" x14ac:dyDescent="0.3">
      <c r="H2785" s="270">
        <f>SUM(H2784)</f>
        <v>0</v>
      </c>
      <c r="I2785" s="270">
        <f t="shared" ref="I2785:AX2785" si="317">SUM(I2784)</f>
        <v>0</v>
      </c>
      <c r="J2785" s="270">
        <f t="shared" si="317"/>
        <v>0</v>
      </c>
      <c r="K2785" s="270">
        <f t="shared" si="317"/>
        <v>0</v>
      </c>
      <c r="L2785" s="270">
        <f t="shared" si="317"/>
        <v>0</v>
      </c>
      <c r="M2785" s="270">
        <f t="shared" si="317"/>
        <v>0</v>
      </c>
      <c r="N2785" s="270">
        <f t="shared" si="317"/>
        <v>0</v>
      </c>
      <c r="O2785" s="270">
        <f t="shared" si="317"/>
        <v>0</v>
      </c>
      <c r="P2785" s="270">
        <f t="shared" si="317"/>
        <v>0</v>
      </c>
      <c r="Q2785" s="270">
        <f t="shared" si="317"/>
        <v>0</v>
      </c>
      <c r="R2785" s="270">
        <f t="shared" si="317"/>
        <v>0</v>
      </c>
      <c r="S2785" s="270">
        <f t="shared" si="317"/>
        <v>0</v>
      </c>
      <c r="T2785" s="270">
        <f t="shared" si="317"/>
        <v>0</v>
      </c>
      <c r="U2785" s="270">
        <f t="shared" si="317"/>
        <v>0</v>
      </c>
      <c r="V2785" s="270">
        <f t="shared" si="317"/>
        <v>0</v>
      </c>
      <c r="W2785" s="270">
        <f t="shared" si="317"/>
        <v>0</v>
      </c>
      <c r="X2785" s="270">
        <f t="shared" si="317"/>
        <v>0</v>
      </c>
      <c r="Y2785" s="270">
        <f t="shared" si="317"/>
        <v>0</v>
      </c>
      <c r="Z2785" s="270">
        <f t="shared" si="317"/>
        <v>0</v>
      </c>
      <c r="AA2785" s="270">
        <f t="shared" si="317"/>
        <v>0</v>
      </c>
      <c r="AB2785" s="270">
        <f t="shared" si="317"/>
        <v>0</v>
      </c>
      <c r="AC2785" s="270">
        <f t="shared" si="317"/>
        <v>0</v>
      </c>
      <c r="AD2785" s="270">
        <f t="shared" si="317"/>
        <v>0</v>
      </c>
      <c r="AE2785" s="270">
        <f t="shared" si="317"/>
        <v>0</v>
      </c>
      <c r="AF2785" s="270">
        <f t="shared" si="317"/>
        <v>0</v>
      </c>
      <c r="AG2785" s="270">
        <f t="shared" si="317"/>
        <v>0</v>
      </c>
      <c r="AH2785" s="270">
        <f t="shared" si="317"/>
        <v>0</v>
      </c>
      <c r="AI2785" s="270">
        <f t="shared" si="317"/>
        <v>0</v>
      </c>
      <c r="AJ2785" s="270">
        <f t="shared" si="317"/>
        <v>0</v>
      </c>
      <c r="AK2785" s="270">
        <f t="shared" si="317"/>
        <v>0</v>
      </c>
      <c r="AL2785" s="270">
        <f t="shared" si="317"/>
        <v>0</v>
      </c>
      <c r="AM2785" s="270">
        <f t="shared" si="317"/>
        <v>0</v>
      </c>
      <c r="AN2785" s="270">
        <f t="shared" si="317"/>
        <v>0</v>
      </c>
      <c r="AO2785" s="270">
        <f t="shared" si="317"/>
        <v>0</v>
      </c>
      <c r="AP2785" s="270">
        <f t="shared" si="317"/>
        <v>0</v>
      </c>
      <c r="AQ2785" s="270">
        <f t="shared" si="317"/>
        <v>0</v>
      </c>
      <c r="AR2785" s="270">
        <f t="shared" si="317"/>
        <v>0</v>
      </c>
      <c r="AS2785" s="270">
        <f t="shared" si="317"/>
        <v>5120</v>
      </c>
      <c r="AT2785" s="270">
        <f t="shared" si="317"/>
        <v>5120</v>
      </c>
      <c r="AU2785" s="270">
        <f t="shared" si="317"/>
        <v>0</v>
      </c>
      <c r="AV2785" s="270">
        <f t="shared" si="317"/>
        <v>0</v>
      </c>
      <c r="AW2785" s="270">
        <f t="shared" si="317"/>
        <v>0</v>
      </c>
      <c r="AX2785" s="270">
        <f t="shared" si="317"/>
        <v>5120</v>
      </c>
    </row>
    <row r="2787" spans="1:50" x14ac:dyDescent="0.25">
      <c r="A2787" s="53" t="s">
        <v>4755</v>
      </c>
    </row>
    <row r="2788" spans="1:50" s="200" customFormat="1" x14ac:dyDescent="0.25">
      <c r="A2788" s="200" t="s">
        <v>4756</v>
      </c>
      <c r="B2788" s="266">
        <v>2360</v>
      </c>
      <c r="D2788" s="200" t="s">
        <v>2220</v>
      </c>
      <c r="E2788" s="200">
        <v>8093</v>
      </c>
      <c r="F2788" s="200" t="s">
        <v>240</v>
      </c>
      <c r="G2788" s="200" t="s">
        <v>4757</v>
      </c>
      <c r="H2788" s="249">
        <v>0</v>
      </c>
      <c r="I2788" s="249">
        <v>0</v>
      </c>
      <c r="J2788" s="249">
        <v>0</v>
      </c>
      <c r="K2788" s="249">
        <v>0</v>
      </c>
      <c r="L2788" s="249">
        <v>0</v>
      </c>
      <c r="M2788" s="249">
        <v>0</v>
      </c>
      <c r="N2788" s="249">
        <v>0</v>
      </c>
      <c r="O2788" s="249">
        <v>0</v>
      </c>
      <c r="P2788" s="249">
        <v>0</v>
      </c>
      <c r="Q2788" s="249">
        <v>0</v>
      </c>
      <c r="R2788" s="249">
        <v>0</v>
      </c>
      <c r="S2788" s="249">
        <v>0</v>
      </c>
      <c r="T2788" s="249">
        <v>0</v>
      </c>
      <c r="U2788" s="249">
        <v>0</v>
      </c>
      <c r="V2788" s="249">
        <v>0</v>
      </c>
      <c r="W2788" s="249">
        <v>0</v>
      </c>
      <c r="X2788" s="249">
        <v>0</v>
      </c>
      <c r="Y2788" s="249">
        <v>0</v>
      </c>
      <c r="Z2788" s="249">
        <v>0</v>
      </c>
      <c r="AA2788" s="249">
        <v>0</v>
      </c>
      <c r="AB2788" s="249">
        <v>0</v>
      </c>
      <c r="AC2788" s="249">
        <v>0</v>
      </c>
      <c r="AD2788" s="249">
        <v>0</v>
      </c>
      <c r="AE2788" s="249">
        <v>0</v>
      </c>
      <c r="AF2788" s="249">
        <v>0</v>
      </c>
      <c r="AG2788" s="249">
        <v>0</v>
      </c>
      <c r="AH2788" s="249">
        <v>0</v>
      </c>
      <c r="AI2788" s="249">
        <v>0</v>
      </c>
      <c r="AJ2788" s="249">
        <v>0</v>
      </c>
      <c r="AK2788" s="249">
        <v>0</v>
      </c>
      <c r="AL2788" s="249">
        <v>0</v>
      </c>
      <c r="AM2788" s="249">
        <v>0</v>
      </c>
      <c r="AN2788" s="249">
        <v>155</v>
      </c>
      <c r="AO2788" s="249">
        <v>4500</v>
      </c>
      <c r="AP2788" s="249">
        <v>1000</v>
      </c>
      <c r="AQ2788" s="249">
        <v>2000</v>
      </c>
      <c r="AR2788" s="249">
        <v>0</v>
      </c>
      <c r="AS2788" s="249"/>
      <c r="AT2788" s="249">
        <f>SUM(H2788:AS2788)</f>
        <v>7655</v>
      </c>
      <c r="AU2788" s="249"/>
      <c r="AV2788" s="249"/>
      <c r="AX2788" s="200">
        <f>SUM(AT2788:AW2788)</f>
        <v>7655</v>
      </c>
    </row>
    <row r="2789" spans="1:50" ht="15.75" thickBot="1" x14ac:dyDescent="0.3">
      <c r="H2789" s="271">
        <f>SUM(H2788)</f>
        <v>0</v>
      </c>
      <c r="I2789" s="271">
        <f t="shared" ref="I2789:AX2789" si="318">SUM(I2788)</f>
        <v>0</v>
      </c>
      <c r="J2789" s="271">
        <f t="shared" si="318"/>
        <v>0</v>
      </c>
      <c r="K2789" s="271">
        <f t="shared" si="318"/>
        <v>0</v>
      </c>
      <c r="L2789" s="271">
        <f t="shared" si="318"/>
        <v>0</v>
      </c>
      <c r="M2789" s="271">
        <f t="shared" si="318"/>
        <v>0</v>
      </c>
      <c r="N2789" s="271">
        <f t="shared" si="318"/>
        <v>0</v>
      </c>
      <c r="O2789" s="271">
        <f t="shared" si="318"/>
        <v>0</v>
      </c>
      <c r="P2789" s="271">
        <f t="shared" si="318"/>
        <v>0</v>
      </c>
      <c r="Q2789" s="271">
        <f t="shared" si="318"/>
        <v>0</v>
      </c>
      <c r="R2789" s="271">
        <f t="shared" si="318"/>
        <v>0</v>
      </c>
      <c r="S2789" s="271">
        <f t="shared" si="318"/>
        <v>0</v>
      </c>
      <c r="T2789" s="271">
        <f t="shared" si="318"/>
        <v>0</v>
      </c>
      <c r="U2789" s="271">
        <f t="shared" si="318"/>
        <v>0</v>
      </c>
      <c r="V2789" s="271">
        <f t="shared" si="318"/>
        <v>0</v>
      </c>
      <c r="W2789" s="271">
        <f t="shared" si="318"/>
        <v>0</v>
      </c>
      <c r="X2789" s="271">
        <f t="shared" si="318"/>
        <v>0</v>
      </c>
      <c r="Y2789" s="271">
        <f t="shared" si="318"/>
        <v>0</v>
      </c>
      <c r="Z2789" s="271">
        <f t="shared" si="318"/>
        <v>0</v>
      </c>
      <c r="AA2789" s="271">
        <f t="shared" si="318"/>
        <v>0</v>
      </c>
      <c r="AB2789" s="271">
        <f t="shared" si="318"/>
        <v>0</v>
      </c>
      <c r="AC2789" s="271">
        <f t="shared" si="318"/>
        <v>0</v>
      </c>
      <c r="AD2789" s="271">
        <f t="shared" si="318"/>
        <v>0</v>
      </c>
      <c r="AE2789" s="271">
        <f t="shared" si="318"/>
        <v>0</v>
      </c>
      <c r="AF2789" s="271">
        <f t="shared" si="318"/>
        <v>0</v>
      </c>
      <c r="AG2789" s="271">
        <f t="shared" si="318"/>
        <v>0</v>
      </c>
      <c r="AH2789" s="271">
        <f t="shared" si="318"/>
        <v>0</v>
      </c>
      <c r="AI2789" s="271">
        <f t="shared" si="318"/>
        <v>0</v>
      </c>
      <c r="AJ2789" s="271">
        <f t="shared" si="318"/>
        <v>0</v>
      </c>
      <c r="AK2789" s="271">
        <f t="shared" si="318"/>
        <v>0</v>
      </c>
      <c r="AL2789" s="271">
        <f t="shared" si="318"/>
        <v>0</v>
      </c>
      <c r="AM2789" s="271">
        <f t="shared" si="318"/>
        <v>0</v>
      </c>
      <c r="AN2789" s="271">
        <f t="shared" si="318"/>
        <v>155</v>
      </c>
      <c r="AO2789" s="271">
        <f t="shared" si="318"/>
        <v>4500</v>
      </c>
      <c r="AP2789" s="271">
        <f t="shared" si="318"/>
        <v>1000</v>
      </c>
      <c r="AQ2789" s="271">
        <f t="shared" si="318"/>
        <v>2000</v>
      </c>
      <c r="AR2789" s="271">
        <f t="shared" si="318"/>
        <v>0</v>
      </c>
      <c r="AS2789" s="271">
        <f t="shared" si="318"/>
        <v>0</v>
      </c>
      <c r="AT2789" s="271">
        <f t="shared" si="318"/>
        <v>7655</v>
      </c>
      <c r="AU2789" s="271">
        <f t="shared" si="318"/>
        <v>0</v>
      </c>
      <c r="AV2789" s="271">
        <f t="shared" si="318"/>
        <v>0</v>
      </c>
      <c r="AW2789" s="271">
        <f t="shared" si="318"/>
        <v>0</v>
      </c>
      <c r="AX2789" s="271">
        <f t="shared" si="318"/>
        <v>7655</v>
      </c>
    </row>
    <row r="2790" spans="1:50" x14ac:dyDescent="0.25">
      <c r="H2790" s="43"/>
      <c r="I2790" s="43"/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</row>
    <row r="2791" spans="1:50" x14ac:dyDescent="0.25">
      <c r="A2791" s="53" t="s">
        <v>4758</v>
      </c>
    </row>
    <row r="2792" spans="1:50" s="200" customFormat="1" x14ac:dyDescent="0.25">
      <c r="A2792" s="200" t="s">
        <v>4759</v>
      </c>
      <c r="B2792" s="266">
        <v>2361</v>
      </c>
      <c r="D2792" s="200" t="s">
        <v>3432</v>
      </c>
      <c r="E2792" s="200">
        <v>2124</v>
      </c>
      <c r="F2792" s="200" t="s">
        <v>1017</v>
      </c>
      <c r="G2792" s="200" t="s">
        <v>4760</v>
      </c>
      <c r="H2792" s="200">
        <v>1500</v>
      </c>
      <c r="I2792" s="200">
        <v>20</v>
      </c>
      <c r="J2792" s="200">
        <v>100</v>
      </c>
      <c r="K2792" s="200">
        <v>100</v>
      </c>
      <c r="L2792" s="200">
        <v>0</v>
      </c>
      <c r="M2792" s="200">
        <v>100</v>
      </c>
      <c r="N2792" s="200">
        <v>50</v>
      </c>
      <c r="O2792" s="200">
        <v>30</v>
      </c>
      <c r="P2792" s="200">
        <v>20</v>
      </c>
      <c r="Q2792" s="200">
        <v>250</v>
      </c>
      <c r="R2792" s="200">
        <v>10</v>
      </c>
      <c r="S2792" s="200">
        <v>10</v>
      </c>
      <c r="T2792" s="200">
        <v>25</v>
      </c>
      <c r="U2792" s="200">
        <v>200</v>
      </c>
      <c r="V2792" s="200">
        <v>150</v>
      </c>
      <c r="W2792" s="200">
        <v>150</v>
      </c>
      <c r="X2792" s="200">
        <v>200</v>
      </c>
      <c r="Y2792" s="200">
        <v>0</v>
      </c>
      <c r="Z2792" s="200">
        <v>10</v>
      </c>
      <c r="AA2792" s="200">
        <v>0</v>
      </c>
      <c r="AB2792" s="200">
        <v>0</v>
      </c>
      <c r="AC2792" s="200">
        <v>0</v>
      </c>
      <c r="AD2792" s="200">
        <v>0</v>
      </c>
      <c r="AE2792" s="200">
        <v>0</v>
      </c>
      <c r="AF2792" s="200">
        <v>0</v>
      </c>
      <c r="AG2792" s="200">
        <v>0</v>
      </c>
      <c r="AH2792" s="200">
        <v>0</v>
      </c>
      <c r="AI2792" s="200">
        <v>0</v>
      </c>
      <c r="AJ2792" s="200">
        <v>0</v>
      </c>
      <c r="AK2792" s="200">
        <v>0</v>
      </c>
      <c r="AL2792" s="200">
        <v>0</v>
      </c>
      <c r="AM2792" s="200">
        <v>0</v>
      </c>
      <c r="AN2792" s="200">
        <v>0</v>
      </c>
      <c r="AO2792" s="200">
        <v>0</v>
      </c>
      <c r="AP2792" s="200">
        <v>0</v>
      </c>
      <c r="AQ2792" s="200">
        <v>0</v>
      </c>
      <c r="AR2792" s="200">
        <v>300</v>
      </c>
      <c r="AT2792" s="200">
        <f>SUBTOTAL(9,H2792:AS2792)</f>
        <v>3225</v>
      </c>
      <c r="AX2792" s="203">
        <f>SUM(AT2792:AV2792)</f>
        <v>3225</v>
      </c>
    </row>
    <row r="2793" spans="1:50" s="200" customFormat="1" x14ac:dyDescent="0.25">
      <c r="A2793" s="200" t="s">
        <v>4761</v>
      </c>
      <c r="B2793" s="266">
        <v>2362</v>
      </c>
      <c r="D2793" s="200" t="s">
        <v>3160</v>
      </c>
      <c r="E2793" s="200">
        <v>1204</v>
      </c>
      <c r="F2793" s="200" t="s">
        <v>240</v>
      </c>
      <c r="G2793" s="200" t="s">
        <v>4762</v>
      </c>
      <c r="H2793" s="213">
        <v>1500</v>
      </c>
      <c r="I2793" s="213">
        <v>20</v>
      </c>
      <c r="J2793" s="213">
        <v>100</v>
      </c>
      <c r="K2793" s="213">
        <v>100</v>
      </c>
      <c r="L2793" s="213">
        <v>60</v>
      </c>
      <c r="M2793" s="213">
        <v>100</v>
      </c>
      <c r="N2793" s="213">
        <v>50</v>
      </c>
      <c r="O2793" s="308">
        <v>30</v>
      </c>
      <c r="P2793" s="213">
        <v>20</v>
      </c>
      <c r="Q2793" s="213">
        <v>250</v>
      </c>
      <c r="R2793" s="213">
        <v>10</v>
      </c>
      <c r="S2793" s="213">
        <v>10</v>
      </c>
      <c r="T2793" s="213">
        <v>25</v>
      </c>
      <c r="U2793" s="309">
        <v>200</v>
      </c>
      <c r="V2793" s="213">
        <v>150</v>
      </c>
      <c r="W2793" s="213">
        <v>150</v>
      </c>
      <c r="X2793" s="213">
        <v>200</v>
      </c>
      <c r="Y2793" s="213">
        <v>500</v>
      </c>
      <c r="Z2793" s="213">
        <v>10</v>
      </c>
      <c r="AA2793" s="200">
        <v>0</v>
      </c>
      <c r="AB2793" s="200">
        <v>0</v>
      </c>
      <c r="AC2793" s="200">
        <v>0</v>
      </c>
      <c r="AD2793" s="200">
        <v>0</v>
      </c>
      <c r="AE2793" s="200">
        <v>0</v>
      </c>
      <c r="AF2793" s="200">
        <v>0</v>
      </c>
      <c r="AG2793" s="200">
        <v>0</v>
      </c>
      <c r="AH2793" s="200">
        <v>0</v>
      </c>
      <c r="AI2793" s="200">
        <v>0</v>
      </c>
      <c r="AJ2793" s="200">
        <v>0</v>
      </c>
      <c r="AK2793" s="200">
        <v>0</v>
      </c>
      <c r="AL2793" s="200">
        <v>0</v>
      </c>
      <c r="AM2793" s="200">
        <v>0</v>
      </c>
      <c r="AN2793" s="200">
        <v>0</v>
      </c>
      <c r="AO2793" s="200">
        <v>0</v>
      </c>
      <c r="AP2793" s="200">
        <v>0</v>
      </c>
      <c r="AQ2793" s="200">
        <v>0</v>
      </c>
      <c r="AR2793" s="200">
        <v>300</v>
      </c>
      <c r="AT2793" s="201">
        <f>SUBTOTAL(9,H2793:AS2793)</f>
        <v>3785</v>
      </c>
      <c r="AU2793" s="201"/>
      <c r="AV2793" s="203"/>
      <c r="AW2793" s="203"/>
      <c r="AX2793" s="203">
        <f>SUM(AT2793:AV2793)</f>
        <v>3785</v>
      </c>
    </row>
    <row r="2794" spans="1:50" s="200" customFormat="1" x14ac:dyDescent="0.25">
      <c r="A2794" s="200" t="s">
        <v>4763</v>
      </c>
      <c r="B2794" s="266">
        <v>2363</v>
      </c>
      <c r="D2794" s="200" t="s">
        <v>2240</v>
      </c>
      <c r="E2794" s="200">
        <v>3168</v>
      </c>
      <c r="F2794" s="200" t="s">
        <v>240</v>
      </c>
      <c r="G2794" s="200" t="s">
        <v>364</v>
      </c>
      <c r="H2794" s="200">
        <v>1500</v>
      </c>
      <c r="I2794" s="200">
        <v>20</v>
      </c>
      <c r="J2794" s="200">
        <v>100</v>
      </c>
      <c r="K2794" s="200">
        <v>100</v>
      </c>
      <c r="L2794" s="200">
        <v>0</v>
      </c>
      <c r="M2794" s="200">
        <v>100</v>
      </c>
      <c r="N2794" s="200">
        <v>50</v>
      </c>
      <c r="O2794" s="200">
        <v>30</v>
      </c>
      <c r="P2794" s="200">
        <v>20</v>
      </c>
      <c r="Q2794" s="200">
        <v>250</v>
      </c>
      <c r="R2794" s="200">
        <v>10</v>
      </c>
      <c r="S2794" s="200">
        <v>10</v>
      </c>
      <c r="T2794" s="200">
        <v>25</v>
      </c>
      <c r="U2794" s="200">
        <v>200</v>
      </c>
      <c r="V2794" s="200">
        <v>150</v>
      </c>
      <c r="W2794" s="200">
        <v>150</v>
      </c>
      <c r="X2794" s="200">
        <v>200</v>
      </c>
      <c r="Y2794" s="200">
        <v>0</v>
      </c>
      <c r="Z2794" s="200">
        <v>10</v>
      </c>
      <c r="AA2794" s="200">
        <v>0</v>
      </c>
      <c r="AB2794" s="200">
        <v>0</v>
      </c>
      <c r="AC2794" s="200">
        <v>0</v>
      </c>
      <c r="AD2794" s="200">
        <v>0</v>
      </c>
      <c r="AE2794" s="200">
        <v>0</v>
      </c>
      <c r="AF2794" s="200">
        <v>0</v>
      </c>
      <c r="AG2794" s="200">
        <v>0</v>
      </c>
      <c r="AH2794" s="200">
        <v>0</v>
      </c>
      <c r="AI2794" s="200">
        <v>0</v>
      </c>
      <c r="AJ2794" s="200">
        <v>0</v>
      </c>
      <c r="AK2794" s="200">
        <v>0</v>
      </c>
      <c r="AL2794" s="200">
        <v>0</v>
      </c>
      <c r="AM2794" s="200">
        <v>0</v>
      </c>
      <c r="AN2794" s="200">
        <v>0</v>
      </c>
      <c r="AO2794" s="200">
        <v>0</v>
      </c>
      <c r="AP2794" s="200">
        <v>0</v>
      </c>
      <c r="AQ2794" s="200">
        <v>0</v>
      </c>
      <c r="AR2794" s="200">
        <v>300</v>
      </c>
      <c r="AT2794" s="200">
        <f>SUBTOTAL(9,H2794:AS2794)</f>
        <v>3225</v>
      </c>
      <c r="AX2794" s="203">
        <f>SUM(AT2794:AV2794)</f>
        <v>3225</v>
      </c>
    </row>
    <row r="2795" spans="1:50" s="200" customFormat="1" x14ac:dyDescent="0.25">
      <c r="A2795" s="200" t="s">
        <v>4764</v>
      </c>
      <c r="B2795" s="266">
        <v>2364</v>
      </c>
      <c r="D2795" s="200" t="s">
        <v>2227</v>
      </c>
      <c r="E2795" s="200">
        <v>4294</v>
      </c>
      <c r="F2795" s="200" t="s">
        <v>240</v>
      </c>
      <c r="G2795" s="200" t="s">
        <v>4765</v>
      </c>
      <c r="H2795" s="249">
        <v>0</v>
      </c>
      <c r="I2795" s="249">
        <v>0</v>
      </c>
      <c r="J2795" s="249">
        <v>0</v>
      </c>
      <c r="K2795" s="249">
        <v>0</v>
      </c>
      <c r="L2795" s="249">
        <v>0</v>
      </c>
      <c r="M2795" s="249">
        <v>0</v>
      </c>
      <c r="N2795" s="249">
        <v>0</v>
      </c>
      <c r="O2795" s="249">
        <v>0</v>
      </c>
      <c r="P2795" s="249">
        <v>0</v>
      </c>
      <c r="Q2795" s="249">
        <v>0</v>
      </c>
      <c r="R2795" s="249">
        <v>0</v>
      </c>
      <c r="S2795" s="249">
        <v>0</v>
      </c>
      <c r="T2795" s="249">
        <v>0</v>
      </c>
      <c r="U2795" s="249">
        <v>0</v>
      </c>
      <c r="V2795" s="249">
        <v>0</v>
      </c>
      <c r="W2795" s="249">
        <v>0</v>
      </c>
      <c r="X2795" s="249">
        <v>0</v>
      </c>
      <c r="Y2795" s="249">
        <v>0</v>
      </c>
      <c r="Z2795" s="249">
        <v>0</v>
      </c>
      <c r="AA2795" s="249">
        <v>0</v>
      </c>
      <c r="AB2795" s="249">
        <v>0</v>
      </c>
      <c r="AC2795" s="249">
        <v>0</v>
      </c>
      <c r="AD2795" s="249">
        <v>0</v>
      </c>
      <c r="AE2795" s="249">
        <v>0</v>
      </c>
      <c r="AF2795" s="249">
        <v>0</v>
      </c>
      <c r="AG2795" s="249">
        <v>0</v>
      </c>
      <c r="AH2795" s="249">
        <v>2350</v>
      </c>
      <c r="AI2795" s="249">
        <v>2050</v>
      </c>
      <c r="AJ2795" s="249">
        <v>655</v>
      </c>
      <c r="AK2795" s="249">
        <v>2000</v>
      </c>
      <c r="AL2795" s="249">
        <v>100</v>
      </c>
      <c r="AM2795" s="249">
        <v>5000</v>
      </c>
      <c r="AN2795" s="249">
        <v>3500</v>
      </c>
      <c r="AO2795" s="249">
        <v>0</v>
      </c>
      <c r="AP2795" s="249">
        <v>0</v>
      </c>
      <c r="AQ2795" s="249">
        <v>0</v>
      </c>
      <c r="AR2795" s="249">
        <v>0</v>
      </c>
      <c r="AS2795" s="203"/>
      <c r="AT2795" s="249">
        <f>SUM(H2795:AS2795)</f>
        <v>15655</v>
      </c>
      <c r="AU2795" s="249"/>
      <c r="AV2795" s="249"/>
      <c r="AW2795" s="203"/>
      <c r="AX2795" s="203">
        <f>SUM(AT2795:AW2795)</f>
        <v>15655</v>
      </c>
    </row>
    <row r="2796" spans="1:50" ht="15.75" thickBot="1" x14ac:dyDescent="0.3">
      <c r="H2796" s="271">
        <f>SUM(H2792:H2795)</f>
        <v>4500</v>
      </c>
      <c r="I2796" s="271">
        <f t="shared" ref="I2796:AX2796" si="319">SUM(I2792:I2795)</f>
        <v>60</v>
      </c>
      <c r="J2796" s="271">
        <f t="shared" si="319"/>
        <v>300</v>
      </c>
      <c r="K2796" s="271">
        <f t="shared" si="319"/>
        <v>300</v>
      </c>
      <c r="L2796" s="271">
        <f t="shared" si="319"/>
        <v>60</v>
      </c>
      <c r="M2796" s="271">
        <f t="shared" si="319"/>
        <v>300</v>
      </c>
      <c r="N2796" s="271">
        <f t="shared" si="319"/>
        <v>150</v>
      </c>
      <c r="O2796" s="271">
        <f t="shared" si="319"/>
        <v>90</v>
      </c>
      <c r="P2796" s="271">
        <f t="shared" si="319"/>
        <v>60</v>
      </c>
      <c r="Q2796" s="271">
        <f t="shared" si="319"/>
        <v>750</v>
      </c>
      <c r="R2796" s="271">
        <f t="shared" si="319"/>
        <v>30</v>
      </c>
      <c r="S2796" s="271">
        <f t="shared" si="319"/>
        <v>30</v>
      </c>
      <c r="T2796" s="271">
        <f t="shared" si="319"/>
        <v>75</v>
      </c>
      <c r="U2796" s="271">
        <f t="shared" si="319"/>
        <v>600</v>
      </c>
      <c r="V2796" s="271">
        <f t="shared" si="319"/>
        <v>450</v>
      </c>
      <c r="W2796" s="271">
        <f t="shared" si="319"/>
        <v>450</v>
      </c>
      <c r="X2796" s="271">
        <f t="shared" si="319"/>
        <v>600</v>
      </c>
      <c r="Y2796" s="271">
        <f t="shared" si="319"/>
        <v>500</v>
      </c>
      <c r="Z2796" s="271">
        <f t="shared" si="319"/>
        <v>30</v>
      </c>
      <c r="AA2796" s="271">
        <f t="shared" si="319"/>
        <v>0</v>
      </c>
      <c r="AB2796" s="271">
        <f t="shared" si="319"/>
        <v>0</v>
      </c>
      <c r="AC2796" s="271">
        <f t="shared" si="319"/>
        <v>0</v>
      </c>
      <c r="AD2796" s="271">
        <f t="shared" si="319"/>
        <v>0</v>
      </c>
      <c r="AE2796" s="271">
        <f t="shared" si="319"/>
        <v>0</v>
      </c>
      <c r="AF2796" s="271">
        <f t="shared" si="319"/>
        <v>0</v>
      </c>
      <c r="AG2796" s="271">
        <f t="shared" si="319"/>
        <v>0</v>
      </c>
      <c r="AH2796" s="271">
        <f t="shared" si="319"/>
        <v>2350</v>
      </c>
      <c r="AI2796" s="271">
        <f t="shared" si="319"/>
        <v>2050</v>
      </c>
      <c r="AJ2796" s="271">
        <f t="shared" si="319"/>
        <v>655</v>
      </c>
      <c r="AK2796" s="271">
        <f t="shared" si="319"/>
        <v>2000</v>
      </c>
      <c r="AL2796" s="271">
        <f t="shared" si="319"/>
        <v>100</v>
      </c>
      <c r="AM2796" s="271">
        <f t="shared" si="319"/>
        <v>5000</v>
      </c>
      <c r="AN2796" s="271">
        <f t="shared" si="319"/>
        <v>3500</v>
      </c>
      <c r="AO2796" s="271">
        <f t="shared" si="319"/>
        <v>0</v>
      </c>
      <c r="AP2796" s="271">
        <f t="shared" si="319"/>
        <v>0</v>
      </c>
      <c r="AQ2796" s="271">
        <f t="shared" si="319"/>
        <v>0</v>
      </c>
      <c r="AR2796" s="271">
        <f t="shared" si="319"/>
        <v>900</v>
      </c>
      <c r="AS2796" s="271">
        <f t="shared" si="319"/>
        <v>0</v>
      </c>
      <c r="AT2796" s="271">
        <f t="shared" si="319"/>
        <v>25890</v>
      </c>
      <c r="AU2796" s="271">
        <f t="shared" si="319"/>
        <v>0</v>
      </c>
      <c r="AV2796" s="271">
        <f t="shared" si="319"/>
        <v>0</v>
      </c>
      <c r="AW2796" s="271">
        <f t="shared" si="319"/>
        <v>0</v>
      </c>
      <c r="AX2796" s="271">
        <f t="shared" si="319"/>
        <v>25890</v>
      </c>
    </row>
    <row r="2800" spans="1:50" x14ac:dyDescent="0.25">
      <c r="A2800" s="53" t="s">
        <v>4766</v>
      </c>
    </row>
    <row r="2801" spans="1:51" x14ac:dyDescent="0.25">
      <c r="A2801" s="53" t="s">
        <v>4767</v>
      </c>
      <c r="D2801" s="63" t="s">
        <v>2592</v>
      </c>
      <c r="E2801" s="328">
        <v>2179</v>
      </c>
      <c r="F2801" s="63"/>
      <c r="G2801" s="63" t="s">
        <v>2593</v>
      </c>
      <c r="H2801" s="22">
        <v>0</v>
      </c>
      <c r="I2801" s="22">
        <v>0</v>
      </c>
      <c r="J2801" s="22">
        <v>0</v>
      </c>
      <c r="K2801" s="22">
        <v>0</v>
      </c>
      <c r="L2801" s="22">
        <v>0</v>
      </c>
      <c r="M2801" s="22">
        <v>0</v>
      </c>
      <c r="N2801" s="22">
        <v>0</v>
      </c>
      <c r="O2801" s="22">
        <v>0</v>
      </c>
      <c r="P2801" s="22">
        <v>0</v>
      </c>
      <c r="Q2801" s="22">
        <v>0</v>
      </c>
      <c r="R2801" s="22">
        <v>0</v>
      </c>
      <c r="S2801" s="22">
        <v>0</v>
      </c>
      <c r="T2801" s="22">
        <v>0</v>
      </c>
      <c r="U2801" s="22">
        <v>0</v>
      </c>
      <c r="V2801" s="22">
        <v>0</v>
      </c>
      <c r="W2801" s="22">
        <v>0</v>
      </c>
      <c r="X2801" s="22">
        <v>0</v>
      </c>
      <c r="Y2801" s="22">
        <v>0</v>
      </c>
      <c r="Z2801" s="22">
        <v>0</v>
      </c>
      <c r="AA2801" s="22">
        <v>800</v>
      </c>
      <c r="AB2801" s="22">
        <v>1500</v>
      </c>
      <c r="AC2801" s="22">
        <v>3500</v>
      </c>
      <c r="AD2801" s="22">
        <v>1000</v>
      </c>
      <c r="AE2801" s="22">
        <v>500</v>
      </c>
      <c r="AF2801" s="22">
        <v>2500</v>
      </c>
      <c r="AG2801" s="22">
        <v>500</v>
      </c>
      <c r="AH2801" s="22">
        <v>2350</v>
      </c>
      <c r="AI2801" s="22">
        <v>2050</v>
      </c>
      <c r="AJ2801" s="22">
        <v>655</v>
      </c>
      <c r="AK2801" s="22">
        <v>2000</v>
      </c>
      <c r="AL2801" s="22">
        <v>100</v>
      </c>
      <c r="AM2801" s="22">
        <v>5000</v>
      </c>
      <c r="AN2801" s="22">
        <v>3500</v>
      </c>
      <c r="AO2801" s="22">
        <v>4500</v>
      </c>
      <c r="AP2801" s="22">
        <v>1000</v>
      </c>
      <c r="AQ2801" s="22">
        <v>2000</v>
      </c>
      <c r="AR2801" s="22">
        <v>0</v>
      </c>
      <c r="AS2801" s="22">
        <v>0</v>
      </c>
      <c r="AT2801" s="74">
        <f t="shared" ref="AT2801:AT2837" ca="1" si="320">SUM(H2801:AT2801)</f>
        <v>33455</v>
      </c>
      <c r="AU2801" s="22"/>
      <c r="AV2801" s="74"/>
      <c r="AW2801" s="74"/>
      <c r="AX2801" s="74">
        <f t="shared" ref="AX2801:AX2837" ca="1" si="321">SUM(AT2801:AW2801)</f>
        <v>33455</v>
      </c>
      <c r="AY2801" s="22"/>
    </row>
    <row r="2802" spans="1:51" x14ac:dyDescent="0.25">
      <c r="D2802" s="63" t="s">
        <v>72</v>
      </c>
      <c r="E2802" s="328">
        <v>9622</v>
      </c>
      <c r="F2802" s="63"/>
      <c r="G2802" s="63" t="s">
        <v>2182</v>
      </c>
      <c r="H2802" s="47">
        <v>2000</v>
      </c>
      <c r="I2802" s="47">
        <v>20</v>
      </c>
      <c r="J2802" s="47">
        <v>100</v>
      </c>
      <c r="K2802" s="47">
        <v>100</v>
      </c>
      <c r="L2802" s="47">
        <v>0</v>
      </c>
      <c r="M2802" s="47">
        <v>100</v>
      </c>
      <c r="N2802" s="47">
        <v>50</v>
      </c>
      <c r="O2802" s="47">
        <v>30</v>
      </c>
      <c r="P2802" s="47">
        <v>20</v>
      </c>
      <c r="Q2802" s="47">
        <v>250</v>
      </c>
      <c r="R2802" s="47">
        <v>10</v>
      </c>
      <c r="S2802" s="47">
        <v>10</v>
      </c>
      <c r="T2802" s="47">
        <v>25</v>
      </c>
      <c r="U2802" s="47">
        <v>200</v>
      </c>
      <c r="V2802" s="47">
        <v>150</v>
      </c>
      <c r="W2802" s="47">
        <v>150</v>
      </c>
      <c r="X2802" s="47">
        <v>200</v>
      </c>
      <c r="Y2802" s="47">
        <v>0</v>
      </c>
      <c r="Z2802" s="47">
        <v>10</v>
      </c>
      <c r="AA2802" s="47">
        <v>800</v>
      </c>
      <c r="AB2802" s="47">
        <v>1500</v>
      </c>
      <c r="AC2802" s="47">
        <v>3500</v>
      </c>
      <c r="AD2802" s="47">
        <v>1000</v>
      </c>
      <c r="AE2802" s="47">
        <v>500</v>
      </c>
      <c r="AF2802" s="47">
        <v>2500</v>
      </c>
      <c r="AG2802" s="47">
        <v>500</v>
      </c>
      <c r="AH2802" s="47">
        <v>2350</v>
      </c>
      <c r="AI2802" s="47">
        <v>2050</v>
      </c>
      <c r="AJ2802" s="47">
        <v>655</v>
      </c>
      <c r="AK2802" s="47">
        <v>2000</v>
      </c>
      <c r="AL2802" s="47">
        <v>100</v>
      </c>
      <c r="AM2802" s="47">
        <v>5000</v>
      </c>
      <c r="AN2802" s="47">
        <v>3500</v>
      </c>
      <c r="AO2802" s="47">
        <v>4500</v>
      </c>
      <c r="AP2802" s="47">
        <v>1000</v>
      </c>
      <c r="AQ2802" s="47">
        <v>2000</v>
      </c>
      <c r="AR2802" s="47">
        <v>300</v>
      </c>
      <c r="AS2802" s="47">
        <v>0</v>
      </c>
      <c r="AT2802" s="74">
        <f t="shared" ca="1" si="320"/>
        <v>37180</v>
      </c>
      <c r="AU2802" s="22"/>
      <c r="AV2802" s="74"/>
      <c r="AW2802" s="74"/>
      <c r="AX2802" s="74">
        <f t="shared" ca="1" si="321"/>
        <v>37180</v>
      </c>
      <c r="AY2802" s="22"/>
    </row>
    <row r="2803" spans="1:51" x14ac:dyDescent="0.25">
      <c r="D2803" s="63" t="s">
        <v>72</v>
      </c>
      <c r="E2803" s="329">
        <v>9532</v>
      </c>
      <c r="F2803" s="63"/>
      <c r="G2803" s="63" t="s">
        <v>1113</v>
      </c>
      <c r="H2803" s="47">
        <v>2000</v>
      </c>
      <c r="I2803" s="47">
        <v>20</v>
      </c>
      <c r="J2803" s="47">
        <v>100</v>
      </c>
      <c r="K2803" s="47">
        <v>100</v>
      </c>
      <c r="L2803" s="47">
        <v>0</v>
      </c>
      <c r="M2803" s="47">
        <v>100</v>
      </c>
      <c r="N2803" s="47">
        <v>50</v>
      </c>
      <c r="O2803" s="47">
        <v>30</v>
      </c>
      <c r="P2803" s="47">
        <v>20</v>
      </c>
      <c r="Q2803" s="47">
        <v>250</v>
      </c>
      <c r="R2803" s="47">
        <v>10</v>
      </c>
      <c r="S2803" s="47">
        <v>10</v>
      </c>
      <c r="T2803" s="47">
        <v>25</v>
      </c>
      <c r="U2803" s="47">
        <v>200</v>
      </c>
      <c r="V2803" s="47">
        <v>150</v>
      </c>
      <c r="W2803" s="47">
        <v>150</v>
      </c>
      <c r="X2803" s="47">
        <v>200</v>
      </c>
      <c r="Y2803" s="47">
        <v>0</v>
      </c>
      <c r="Z2803" s="47">
        <v>10</v>
      </c>
      <c r="AA2803" s="47">
        <v>800</v>
      </c>
      <c r="AB2803" s="47">
        <v>1500</v>
      </c>
      <c r="AC2803" s="47">
        <v>3500</v>
      </c>
      <c r="AD2803" s="47">
        <v>1000</v>
      </c>
      <c r="AE2803" s="47">
        <v>500</v>
      </c>
      <c r="AF2803" s="47">
        <v>2500</v>
      </c>
      <c r="AG2803" s="47">
        <v>500</v>
      </c>
      <c r="AH2803" s="47">
        <v>2350</v>
      </c>
      <c r="AI2803" s="47">
        <v>2050</v>
      </c>
      <c r="AJ2803" s="47">
        <v>655</v>
      </c>
      <c r="AK2803" s="47">
        <v>2000</v>
      </c>
      <c r="AL2803" s="47">
        <v>100</v>
      </c>
      <c r="AM2803" s="47">
        <v>5000</v>
      </c>
      <c r="AN2803" s="47">
        <v>3500</v>
      </c>
      <c r="AO2803" s="47">
        <v>4500</v>
      </c>
      <c r="AP2803" s="47">
        <v>1000</v>
      </c>
      <c r="AQ2803" s="47">
        <v>2000</v>
      </c>
      <c r="AR2803" s="47">
        <v>300</v>
      </c>
      <c r="AS2803" s="47">
        <v>0</v>
      </c>
      <c r="AT2803" s="74">
        <f t="shared" ca="1" si="320"/>
        <v>37180</v>
      </c>
      <c r="AU2803" s="22"/>
      <c r="AV2803" s="74"/>
      <c r="AW2803" s="74"/>
      <c r="AX2803" s="74">
        <f t="shared" ca="1" si="321"/>
        <v>37180</v>
      </c>
      <c r="AY2803" s="22"/>
    </row>
    <row r="2804" spans="1:51" x14ac:dyDescent="0.25">
      <c r="D2804" s="63" t="s">
        <v>72</v>
      </c>
      <c r="E2804" s="328">
        <v>9617</v>
      </c>
      <c r="F2804" s="63"/>
      <c r="G2804" s="63" t="s">
        <v>2158</v>
      </c>
      <c r="H2804" s="47">
        <v>2000</v>
      </c>
      <c r="I2804" s="47">
        <v>20</v>
      </c>
      <c r="J2804" s="47">
        <v>100</v>
      </c>
      <c r="K2804" s="47">
        <v>100</v>
      </c>
      <c r="L2804" s="47">
        <v>0</v>
      </c>
      <c r="M2804" s="47">
        <v>100</v>
      </c>
      <c r="N2804" s="47">
        <v>50</v>
      </c>
      <c r="O2804" s="47">
        <v>30</v>
      </c>
      <c r="P2804" s="47">
        <v>20</v>
      </c>
      <c r="Q2804" s="47">
        <v>250</v>
      </c>
      <c r="R2804" s="47">
        <v>10</v>
      </c>
      <c r="S2804" s="47">
        <v>10</v>
      </c>
      <c r="T2804" s="47">
        <v>25</v>
      </c>
      <c r="U2804" s="47">
        <v>200</v>
      </c>
      <c r="V2804" s="47">
        <v>150</v>
      </c>
      <c r="W2804" s="47">
        <v>150</v>
      </c>
      <c r="X2804" s="47">
        <v>200</v>
      </c>
      <c r="Y2804" s="47">
        <v>0</v>
      </c>
      <c r="Z2804" s="47">
        <v>10</v>
      </c>
      <c r="AA2804" s="47">
        <v>800</v>
      </c>
      <c r="AB2804" s="47">
        <v>1500</v>
      </c>
      <c r="AC2804" s="47">
        <v>3500</v>
      </c>
      <c r="AD2804" s="47">
        <v>1000</v>
      </c>
      <c r="AE2804" s="47">
        <v>500</v>
      </c>
      <c r="AF2804" s="47">
        <v>2500</v>
      </c>
      <c r="AG2804" s="47">
        <v>500</v>
      </c>
      <c r="AH2804" s="47">
        <v>2350</v>
      </c>
      <c r="AI2804" s="47">
        <v>2050</v>
      </c>
      <c r="AJ2804" s="47">
        <v>655</v>
      </c>
      <c r="AK2804" s="47">
        <v>2000</v>
      </c>
      <c r="AL2804" s="47">
        <v>100</v>
      </c>
      <c r="AM2804" s="47">
        <v>5000</v>
      </c>
      <c r="AN2804" s="47">
        <v>3500</v>
      </c>
      <c r="AO2804" s="47">
        <v>4500</v>
      </c>
      <c r="AP2804" s="47">
        <v>1000</v>
      </c>
      <c r="AQ2804" s="47">
        <v>2000</v>
      </c>
      <c r="AR2804" s="47">
        <v>300</v>
      </c>
      <c r="AS2804" s="47">
        <v>0</v>
      </c>
      <c r="AT2804" s="74">
        <f t="shared" ca="1" si="320"/>
        <v>37180</v>
      </c>
      <c r="AU2804" s="22"/>
      <c r="AV2804" s="74"/>
      <c r="AW2804" s="74"/>
      <c r="AX2804" s="74">
        <f t="shared" ca="1" si="321"/>
        <v>37180</v>
      </c>
      <c r="AY2804" s="22"/>
    </row>
    <row r="2805" spans="1:51" x14ac:dyDescent="0.25">
      <c r="D2805" s="71" t="s">
        <v>72</v>
      </c>
      <c r="E2805" s="330">
        <v>9531</v>
      </c>
      <c r="F2805" s="62"/>
      <c r="G2805" s="62" t="s">
        <v>755</v>
      </c>
      <c r="H2805" s="47">
        <v>2000</v>
      </c>
      <c r="I2805" s="47">
        <v>20</v>
      </c>
      <c r="J2805" s="47">
        <v>100</v>
      </c>
      <c r="K2805" s="47">
        <v>100</v>
      </c>
      <c r="L2805" s="47">
        <v>0</v>
      </c>
      <c r="M2805" s="47">
        <v>100</v>
      </c>
      <c r="N2805" s="47">
        <v>50</v>
      </c>
      <c r="O2805" s="47">
        <v>30</v>
      </c>
      <c r="P2805" s="47">
        <v>20</v>
      </c>
      <c r="Q2805" s="47">
        <v>250</v>
      </c>
      <c r="R2805" s="47">
        <v>10</v>
      </c>
      <c r="S2805" s="47">
        <v>10</v>
      </c>
      <c r="T2805" s="47">
        <v>25</v>
      </c>
      <c r="U2805" s="47">
        <v>200</v>
      </c>
      <c r="V2805" s="47">
        <v>150</v>
      </c>
      <c r="W2805" s="47">
        <v>150</v>
      </c>
      <c r="X2805" s="47">
        <v>200</v>
      </c>
      <c r="Y2805" s="47">
        <v>0</v>
      </c>
      <c r="Z2805" s="47">
        <v>10</v>
      </c>
      <c r="AA2805" s="47">
        <v>800</v>
      </c>
      <c r="AB2805" s="47">
        <v>1500</v>
      </c>
      <c r="AC2805" s="47">
        <v>3500</v>
      </c>
      <c r="AD2805" s="47">
        <v>1000</v>
      </c>
      <c r="AE2805" s="47">
        <v>500</v>
      </c>
      <c r="AF2805" s="47">
        <v>2500</v>
      </c>
      <c r="AG2805" s="47">
        <v>500</v>
      </c>
      <c r="AH2805" s="47">
        <v>2350</v>
      </c>
      <c r="AI2805" s="47">
        <v>2050</v>
      </c>
      <c r="AJ2805" s="47">
        <v>655</v>
      </c>
      <c r="AK2805" s="47">
        <v>2000</v>
      </c>
      <c r="AL2805" s="47">
        <v>100</v>
      </c>
      <c r="AM2805" s="47">
        <v>5000</v>
      </c>
      <c r="AN2805" s="47">
        <v>3500</v>
      </c>
      <c r="AO2805" s="47">
        <v>4500</v>
      </c>
      <c r="AP2805" s="47">
        <v>1000</v>
      </c>
      <c r="AQ2805" s="47">
        <v>2000</v>
      </c>
      <c r="AR2805" s="47">
        <v>300</v>
      </c>
      <c r="AS2805" s="47">
        <v>0</v>
      </c>
      <c r="AT2805" s="74">
        <f t="shared" ca="1" si="320"/>
        <v>37180</v>
      </c>
      <c r="AU2805" s="22"/>
      <c r="AV2805" s="74"/>
      <c r="AW2805" s="74"/>
      <c r="AX2805" s="74">
        <f t="shared" ca="1" si="321"/>
        <v>37180</v>
      </c>
      <c r="AY2805" s="22"/>
    </row>
    <row r="2806" spans="1:51" x14ac:dyDescent="0.25">
      <c r="D2806" s="71" t="s">
        <v>72</v>
      </c>
      <c r="E2806" s="331">
        <v>9621</v>
      </c>
      <c r="F2806" s="62"/>
      <c r="G2806" s="62" t="s">
        <v>2080</v>
      </c>
      <c r="H2806" s="47">
        <v>2000</v>
      </c>
      <c r="I2806" s="47">
        <v>20</v>
      </c>
      <c r="J2806" s="47">
        <v>100</v>
      </c>
      <c r="K2806" s="47">
        <v>100</v>
      </c>
      <c r="L2806" s="47">
        <v>0</v>
      </c>
      <c r="M2806" s="47">
        <v>100</v>
      </c>
      <c r="N2806" s="47">
        <v>50</v>
      </c>
      <c r="O2806" s="47">
        <v>30</v>
      </c>
      <c r="P2806" s="47">
        <v>20</v>
      </c>
      <c r="Q2806" s="47">
        <v>250</v>
      </c>
      <c r="R2806" s="47">
        <v>10</v>
      </c>
      <c r="S2806" s="47">
        <v>10</v>
      </c>
      <c r="T2806" s="47">
        <v>25</v>
      </c>
      <c r="U2806" s="47">
        <v>200</v>
      </c>
      <c r="V2806" s="47">
        <v>150</v>
      </c>
      <c r="W2806" s="47">
        <v>150</v>
      </c>
      <c r="X2806" s="47">
        <v>200</v>
      </c>
      <c r="Y2806" s="47">
        <v>0</v>
      </c>
      <c r="Z2806" s="47">
        <v>10</v>
      </c>
      <c r="AA2806" s="47">
        <v>800</v>
      </c>
      <c r="AB2806" s="47">
        <v>1500</v>
      </c>
      <c r="AC2806" s="47">
        <v>3500</v>
      </c>
      <c r="AD2806" s="47">
        <v>1000</v>
      </c>
      <c r="AE2806" s="47">
        <v>500</v>
      </c>
      <c r="AF2806" s="47">
        <v>2500</v>
      </c>
      <c r="AG2806" s="47">
        <v>500</v>
      </c>
      <c r="AH2806" s="47">
        <v>2350</v>
      </c>
      <c r="AI2806" s="47">
        <v>2050</v>
      </c>
      <c r="AJ2806" s="47">
        <v>655</v>
      </c>
      <c r="AK2806" s="47">
        <v>2000</v>
      </c>
      <c r="AL2806" s="47">
        <v>100</v>
      </c>
      <c r="AM2806" s="47">
        <v>5000</v>
      </c>
      <c r="AN2806" s="47">
        <v>3500</v>
      </c>
      <c r="AO2806" s="47">
        <v>4500</v>
      </c>
      <c r="AP2806" s="47">
        <v>1000</v>
      </c>
      <c r="AQ2806" s="47">
        <v>2000</v>
      </c>
      <c r="AR2806" s="47">
        <v>300</v>
      </c>
      <c r="AS2806" s="47">
        <v>0</v>
      </c>
      <c r="AT2806" s="74">
        <f t="shared" ca="1" si="320"/>
        <v>37180</v>
      </c>
      <c r="AU2806" s="22"/>
      <c r="AV2806" s="74"/>
      <c r="AW2806" s="74"/>
      <c r="AX2806" s="74">
        <f t="shared" ca="1" si="321"/>
        <v>37180</v>
      </c>
      <c r="AY2806" s="22"/>
    </row>
    <row r="2807" spans="1:51" x14ac:dyDescent="0.25">
      <c r="D2807" s="184" t="s">
        <v>72</v>
      </c>
      <c r="E2807" s="332">
        <v>9536</v>
      </c>
      <c r="F2807" s="184"/>
      <c r="G2807" s="184" t="s">
        <v>2061</v>
      </c>
      <c r="H2807" s="184">
        <v>2000</v>
      </c>
      <c r="I2807" s="184">
        <v>20</v>
      </c>
      <c r="J2807" s="184">
        <v>100</v>
      </c>
      <c r="K2807" s="184">
        <v>100</v>
      </c>
      <c r="L2807" s="184">
        <v>0</v>
      </c>
      <c r="M2807" s="184">
        <v>100</v>
      </c>
      <c r="N2807" s="184">
        <v>50</v>
      </c>
      <c r="O2807" s="184">
        <v>30</v>
      </c>
      <c r="P2807" s="184">
        <v>20</v>
      </c>
      <c r="Q2807" s="184">
        <v>250</v>
      </c>
      <c r="R2807" s="184">
        <v>10</v>
      </c>
      <c r="S2807" s="184">
        <v>10</v>
      </c>
      <c r="T2807" s="184">
        <v>25</v>
      </c>
      <c r="U2807" s="184">
        <v>200</v>
      </c>
      <c r="V2807" s="184">
        <v>150</v>
      </c>
      <c r="W2807" s="184">
        <v>150</v>
      </c>
      <c r="X2807" s="184">
        <v>200</v>
      </c>
      <c r="Y2807" s="184">
        <v>0</v>
      </c>
      <c r="Z2807" s="184">
        <v>10</v>
      </c>
      <c r="AA2807" s="184">
        <v>800</v>
      </c>
      <c r="AB2807" s="184">
        <v>1500</v>
      </c>
      <c r="AC2807" s="184">
        <v>3500</v>
      </c>
      <c r="AD2807" s="184">
        <v>1000</v>
      </c>
      <c r="AE2807" s="184">
        <v>500</v>
      </c>
      <c r="AF2807" s="184">
        <v>2500</v>
      </c>
      <c r="AG2807" s="184">
        <v>500</v>
      </c>
      <c r="AH2807" s="184">
        <v>2350</v>
      </c>
      <c r="AI2807" s="184">
        <v>2050</v>
      </c>
      <c r="AJ2807" s="184">
        <v>655</v>
      </c>
      <c r="AK2807" s="184">
        <v>2000</v>
      </c>
      <c r="AL2807" s="184">
        <v>100</v>
      </c>
      <c r="AM2807" s="184">
        <v>5000</v>
      </c>
      <c r="AN2807" s="184">
        <v>2120</v>
      </c>
      <c r="AO2807" s="184">
        <v>0</v>
      </c>
      <c r="AP2807" s="184">
        <v>0</v>
      </c>
      <c r="AQ2807" s="184">
        <v>0</v>
      </c>
      <c r="AR2807" s="184">
        <v>0</v>
      </c>
      <c r="AS2807" s="97">
        <v>0</v>
      </c>
      <c r="AT2807" s="97">
        <f t="shared" ca="1" si="320"/>
        <v>28000</v>
      </c>
      <c r="AU2807" s="97"/>
      <c r="AV2807" s="97"/>
      <c r="AW2807" s="97"/>
      <c r="AX2807" s="97">
        <f t="shared" ca="1" si="321"/>
        <v>28000</v>
      </c>
      <c r="AY2807" s="97">
        <v>9180</v>
      </c>
    </row>
    <row r="2808" spans="1:51" x14ac:dyDescent="0.25">
      <c r="D2808" s="71" t="s">
        <v>72</v>
      </c>
      <c r="E2808" s="333">
        <v>9611</v>
      </c>
      <c r="F2808" s="62"/>
      <c r="G2808" s="62" t="s">
        <v>1957</v>
      </c>
      <c r="H2808" s="47">
        <v>2000</v>
      </c>
      <c r="I2808" s="47">
        <v>20</v>
      </c>
      <c r="J2808" s="47">
        <v>100</v>
      </c>
      <c r="K2808" s="47">
        <v>100</v>
      </c>
      <c r="L2808" s="47">
        <v>0</v>
      </c>
      <c r="M2808" s="47">
        <v>100</v>
      </c>
      <c r="N2808" s="47">
        <v>50</v>
      </c>
      <c r="O2808" s="47">
        <v>30</v>
      </c>
      <c r="P2808" s="47">
        <v>20</v>
      </c>
      <c r="Q2808" s="47">
        <v>250</v>
      </c>
      <c r="R2808" s="47">
        <v>10</v>
      </c>
      <c r="S2808" s="47">
        <v>10</v>
      </c>
      <c r="T2808" s="47">
        <v>25</v>
      </c>
      <c r="U2808" s="47">
        <v>200</v>
      </c>
      <c r="V2808" s="47">
        <v>150</v>
      </c>
      <c r="W2808" s="47">
        <v>150</v>
      </c>
      <c r="X2808" s="47">
        <v>200</v>
      </c>
      <c r="Y2808" s="47">
        <v>0</v>
      </c>
      <c r="Z2808" s="47">
        <v>10</v>
      </c>
      <c r="AA2808" s="47">
        <v>800</v>
      </c>
      <c r="AB2808" s="47">
        <v>1500</v>
      </c>
      <c r="AC2808" s="47">
        <v>3500</v>
      </c>
      <c r="AD2808" s="47">
        <v>1000</v>
      </c>
      <c r="AE2808" s="47">
        <v>500</v>
      </c>
      <c r="AF2808" s="47">
        <v>2500</v>
      </c>
      <c r="AG2808" s="47">
        <v>500</v>
      </c>
      <c r="AH2808" s="47">
        <v>2350</v>
      </c>
      <c r="AI2808" s="47">
        <v>2050</v>
      </c>
      <c r="AJ2808" s="47">
        <v>655</v>
      </c>
      <c r="AK2808" s="47">
        <v>2000</v>
      </c>
      <c r="AL2808" s="47">
        <v>100</v>
      </c>
      <c r="AM2808" s="47">
        <v>5000</v>
      </c>
      <c r="AN2808" s="47">
        <v>3500</v>
      </c>
      <c r="AO2808" s="47">
        <v>4500</v>
      </c>
      <c r="AP2808" s="47">
        <v>1000</v>
      </c>
      <c r="AQ2808" s="47">
        <v>2000</v>
      </c>
      <c r="AR2808" s="47">
        <v>300</v>
      </c>
      <c r="AS2808" s="47">
        <v>0</v>
      </c>
      <c r="AT2808" s="74">
        <f t="shared" ca="1" si="320"/>
        <v>37180</v>
      </c>
      <c r="AU2808" s="22"/>
      <c r="AV2808" s="74"/>
      <c r="AW2808" s="74"/>
      <c r="AX2808" s="74">
        <f t="shared" ca="1" si="321"/>
        <v>37180</v>
      </c>
      <c r="AY2808" s="22"/>
    </row>
    <row r="2809" spans="1:51" x14ac:dyDescent="0.25">
      <c r="D2809" s="184" t="s">
        <v>72</v>
      </c>
      <c r="E2809" s="332">
        <v>9612</v>
      </c>
      <c r="F2809" s="184"/>
      <c r="G2809" s="184" t="s">
        <v>2172</v>
      </c>
      <c r="H2809" s="184">
        <v>0</v>
      </c>
      <c r="I2809" s="184">
        <v>0</v>
      </c>
      <c r="J2809" s="184">
        <v>0</v>
      </c>
      <c r="K2809" s="184">
        <v>0</v>
      </c>
      <c r="L2809" s="184">
        <v>0</v>
      </c>
      <c r="M2809" s="184">
        <v>0</v>
      </c>
      <c r="N2809" s="184">
        <v>0</v>
      </c>
      <c r="O2809" s="184">
        <v>0</v>
      </c>
      <c r="P2809" s="184">
        <v>0</v>
      </c>
      <c r="Q2809" s="184">
        <v>0</v>
      </c>
      <c r="R2809" s="184">
        <v>0</v>
      </c>
      <c r="S2809" s="184">
        <v>0</v>
      </c>
      <c r="T2809" s="184">
        <v>0</v>
      </c>
      <c r="U2809" s="184">
        <v>0</v>
      </c>
      <c r="V2809" s="184">
        <v>0</v>
      </c>
      <c r="W2809" s="184">
        <v>0</v>
      </c>
      <c r="X2809" s="184">
        <v>0</v>
      </c>
      <c r="Y2809" s="184">
        <v>0</v>
      </c>
      <c r="Z2809" s="184">
        <v>0</v>
      </c>
      <c r="AA2809" s="184">
        <v>800</v>
      </c>
      <c r="AB2809" s="184">
        <v>1500</v>
      </c>
      <c r="AC2809" s="184">
        <v>3500</v>
      </c>
      <c r="AD2809" s="184">
        <v>1000</v>
      </c>
      <c r="AE2809" s="184">
        <v>500</v>
      </c>
      <c r="AF2809" s="184">
        <v>2500</v>
      </c>
      <c r="AG2809" s="184">
        <v>500</v>
      </c>
      <c r="AH2809" s="184">
        <v>2350</v>
      </c>
      <c r="AI2809" s="184">
        <v>2050</v>
      </c>
      <c r="AJ2809" s="184">
        <v>655</v>
      </c>
      <c r="AK2809" s="184">
        <v>2000</v>
      </c>
      <c r="AL2809" s="184">
        <v>100</v>
      </c>
      <c r="AM2809" s="184">
        <v>5000</v>
      </c>
      <c r="AN2809" s="184">
        <v>3500</v>
      </c>
      <c r="AO2809" s="184">
        <v>4500</v>
      </c>
      <c r="AP2809" s="184">
        <v>1000</v>
      </c>
      <c r="AQ2809" s="184">
        <v>1997</v>
      </c>
      <c r="AR2809" s="184">
        <v>0</v>
      </c>
      <c r="AS2809" s="97">
        <v>0</v>
      </c>
      <c r="AT2809" s="97">
        <f t="shared" ca="1" si="320"/>
        <v>33452</v>
      </c>
      <c r="AU2809" s="97"/>
      <c r="AV2809" s="97"/>
      <c r="AW2809" s="97"/>
      <c r="AX2809" s="97">
        <f t="shared" ca="1" si="321"/>
        <v>33452</v>
      </c>
      <c r="AY2809" s="97">
        <v>3</v>
      </c>
    </row>
    <row r="2810" spans="1:51" x14ac:dyDescent="0.25">
      <c r="D2810" s="97" t="s">
        <v>72</v>
      </c>
      <c r="E2810" s="334">
        <v>9615</v>
      </c>
      <c r="F2810" s="97"/>
      <c r="G2810" s="97" t="s">
        <v>759</v>
      </c>
      <c r="H2810" s="184">
        <v>0</v>
      </c>
      <c r="I2810" s="184">
        <v>0</v>
      </c>
      <c r="J2810" s="184">
        <v>0</v>
      </c>
      <c r="K2810" s="184">
        <v>0</v>
      </c>
      <c r="L2810" s="184">
        <v>0</v>
      </c>
      <c r="M2810" s="184">
        <v>0</v>
      </c>
      <c r="N2810" s="184">
        <v>0</v>
      </c>
      <c r="O2810" s="184">
        <v>0</v>
      </c>
      <c r="P2810" s="184">
        <v>0</v>
      </c>
      <c r="Q2810" s="184">
        <v>0</v>
      </c>
      <c r="R2810" s="184">
        <v>0</v>
      </c>
      <c r="S2810" s="184">
        <v>0</v>
      </c>
      <c r="T2810" s="184">
        <v>0</v>
      </c>
      <c r="U2810" s="184">
        <v>0</v>
      </c>
      <c r="V2810" s="184">
        <v>0</v>
      </c>
      <c r="W2810" s="184">
        <v>0</v>
      </c>
      <c r="X2810" s="184">
        <v>0</v>
      </c>
      <c r="Y2810" s="184">
        <v>0</v>
      </c>
      <c r="Z2810" s="184">
        <v>0</v>
      </c>
      <c r="AA2810" s="184">
        <v>800</v>
      </c>
      <c r="AB2810" s="184">
        <v>1500</v>
      </c>
      <c r="AC2810" s="184">
        <v>3500</v>
      </c>
      <c r="AD2810" s="184">
        <v>1000</v>
      </c>
      <c r="AE2810" s="184">
        <v>500</v>
      </c>
      <c r="AF2810" s="184">
        <v>2500</v>
      </c>
      <c r="AG2810" s="184">
        <v>500</v>
      </c>
      <c r="AH2810" s="184">
        <v>2350</v>
      </c>
      <c r="AI2810" s="184">
        <v>2050</v>
      </c>
      <c r="AJ2810" s="184">
        <v>655</v>
      </c>
      <c r="AK2810" s="184">
        <v>2000</v>
      </c>
      <c r="AL2810" s="184">
        <v>100</v>
      </c>
      <c r="AM2810" s="184">
        <v>5000</v>
      </c>
      <c r="AN2810" s="184">
        <v>3500</v>
      </c>
      <c r="AO2810" s="184">
        <v>4500</v>
      </c>
      <c r="AP2810" s="184">
        <v>1000</v>
      </c>
      <c r="AQ2810" s="184">
        <v>1997</v>
      </c>
      <c r="AR2810" s="184">
        <v>0</v>
      </c>
      <c r="AS2810" s="97">
        <v>0</v>
      </c>
      <c r="AT2810" s="97">
        <f t="shared" ca="1" si="320"/>
        <v>33452</v>
      </c>
      <c r="AU2810" s="97"/>
      <c r="AV2810" s="97"/>
      <c r="AW2810" s="97"/>
      <c r="AX2810" s="97">
        <f t="shared" ca="1" si="321"/>
        <v>33452</v>
      </c>
      <c r="AY2810" s="97">
        <v>3</v>
      </c>
    </row>
    <row r="2811" spans="1:51" x14ac:dyDescent="0.25">
      <c r="D2811" s="74" t="s">
        <v>72</v>
      </c>
      <c r="E2811" s="328">
        <v>9534</v>
      </c>
      <c r="F2811" s="63"/>
      <c r="G2811" s="63" t="s">
        <v>2067</v>
      </c>
      <c r="H2811" s="47">
        <v>2000</v>
      </c>
      <c r="I2811" s="47">
        <v>20</v>
      </c>
      <c r="J2811" s="47">
        <v>100</v>
      </c>
      <c r="K2811" s="47">
        <v>100</v>
      </c>
      <c r="L2811" s="47">
        <v>0</v>
      </c>
      <c r="M2811" s="47">
        <v>100</v>
      </c>
      <c r="N2811" s="47">
        <v>50</v>
      </c>
      <c r="O2811" s="47">
        <v>30</v>
      </c>
      <c r="P2811" s="47">
        <v>20</v>
      </c>
      <c r="Q2811" s="47">
        <v>250</v>
      </c>
      <c r="R2811" s="47">
        <v>10</v>
      </c>
      <c r="S2811" s="47">
        <v>10</v>
      </c>
      <c r="T2811" s="47">
        <v>25</v>
      </c>
      <c r="U2811" s="47">
        <v>200</v>
      </c>
      <c r="V2811" s="47">
        <v>150</v>
      </c>
      <c r="W2811" s="47">
        <v>150</v>
      </c>
      <c r="X2811" s="47">
        <v>200</v>
      </c>
      <c r="Y2811" s="47">
        <v>0</v>
      </c>
      <c r="Z2811" s="47">
        <v>10</v>
      </c>
      <c r="AA2811" s="47">
        <v>800</v>
      </c>
      <c r="AB2811" s="47">
        <v>1500</v>
      </c>
      <c r="AC2811" s="47">
        <v>3500</v>
      </c>
      <c r="AD2811" s="47">
        <v>1000</v>
      </c>
      <c r="AE2811" s="47">
        <v>500</v>
      </c>
      <c r="AF2811" s="47">
        <v>2500</v>
      </c>
      <c r="AG2811" s="47">
        <v>500</v>
      </c>
      <c r="AH2811" s="47">
        <v>2350</v>
      </c>
      <c r="AI2811" s="47">
        <v>2050</v>
      </c>
      <c r="AJ2811" s="47">
        <v>655</v>
      </c>
      <c r="AK2811" s="47">
        <v>2000</v>
      </c>
      <c r="AL2811" s="47">
        <v>100</v>
      </c>
      <c r="AM2811" s="47">
        <v>5000</v>
      </c>
      <c r="AN2811" s="47">
        <v>3500</v>
      </c>
      <c r="AO2811" s="47">
        <v>4500</v>
      </c>
      <c r="AP2811" s="47">
        <v>1000</v>
      </c>
      <c r="AQ2811" s="47">
        <v>2000</v>
      </c>
      <c r="AR2811" s="47">
        <v>300</v>
      </c>
      <c r="AS2811" s="47">
        <v>0</v>
      </c>
      <c r="AT2811" s="74">
        <f t="shared" ca="1" si="320"/>
        <v>37180</v>
      </c>
      <c r="AU2811" s="22"/>
      <c r="AV2811" s="74"/>
      <c r="AW2811" s="74"/>
      <c r="AX2811" s="74">
        <f t="shared" ca="1" si="321"/>
        <v>37180</v>
      </c>
      <c r="AY2811" s="22"/>
    </row>
    <row r="2812" spans="1:51" x14ac:dyDescent="0.25">
      <c r="D2812" s="74" t="s">
        <v>72</v>
      </c>
      <c r="E2812" s="328">
        <v>9614</v>
      </c>
      <c r="F2812" s="63"/>
      <c r="G2812" s="63" t="s">
        <v>2096</v>
      </c>
      <c r="H2812" s="47">
        <v>0</v>
      </c>
      <c r="I2812" s="47">
        <v>0</v>
      </c>
      <c r="J2812" s="47">
        <v>0</v>
      </c>
      <c r="K2812" s="47">
        <v>0</v>
      </c>
      <c r="L2812" s="47">
        <v>0</v>
      </c>
      <c r="M2812" s="47">
        <v>0</v>
      </c>
      <c r="N2812" s="47">
        <v>0</v>
      </c>
      <c r="O2812" s="47">
        <v>0</v>
      </c>
      <c r="P2812" s="47">
        <v>0</v>
      </c>
      <c r="Q2812" s="47">
        <v>0</v>
      </c>
      <c r="R2812" s="47">
        <v>0</v>
      </c>
      <c r="S2812" s="47">
        <v>0</v>
      </c>
      <c r="T2812" s="47">
        <v>0</v>
      </c>
      <c r="U2812" s="47">
        <v>0</v>
      </c>
      <c r="V2812" s="47">
        <v>0</v>
      </c>
      <c r="W2812" s="47">
        <v>0</v>
      </c>
      <c r="X2812" s="47">
        <v>0</v>
      </c>
      <c r="Y2812" s="47">
        <v>0</v>
      </c>
      <c r="Z2812" s="47">
        <v>0</v>
      </c>
      <c r="AA2812" s="47">
        <v>800</v>
      </c>
      <c r="AB2812" s="47">
        <v>1500</v>
      </c>
      <c r="AC2812" s="47">
        <v>3500</v>
      </c>
      <c r="AD2812" s="47">
        <v>1000</v>
      </c>
      <c r="AE2812" s="47">
        <v>500</v>
      </c>
      <c r="AF2812" s="47">
        <v>2500</v>
      </c>
      <c r="AG2812" s="47">
        <v>500</v>
      </c>
      <c r="AH2812" s="47">
        <v>2350</v>
      </c>
      <c r="AI2812" s="47">
        <v>2050</v>
      </c>
      <c r="AJ2812" s="47">
        <v>655</v>
      </c>
      <c r="AK2812" s="47">
        <v>2000</v>
      </c>
      <c r="AL2812" s="47">
        <v>100</v>
      </c>
      <c r="AM2812" s="47">
        <v>5000</v>
      </c>
      <c r="AN2812" s="47">
        <v>3500</v>
      </c>
      <c r="AO2812" s="47">
        <v>4500</v>
      </c>
      <c r="AP2812" s="47">
        <v>1000</v>
      </c>
      <c r="AQ2812" s="47">
        <v>2000</v>
      </c>
      <c r="AR2812" s="47">
        <v>0</v>
      </c>
      <c r="AS2812" s="22">
        <v>0</v>
      </c>
      <c r="AT2812" s="74">
        <f t="shared" ca="1" si="320"/>
        <v>33455</v>
      </c>
      <c r="AU2812" s="22"/>
      <c r="AV2812" s="74"/>
      <c r="AW2812" s="74"/>
      <c r="AX2812" s="74">
        <f t="shared" ca="1" si="321"/>
        <v>33455</v>
      </c>
      <c r="AY2812" s="22"/>
    </row>
    <row r="2813" spans="1:51" x14ac:dyDescent="0.25">
      <c r="D2813" s="74" t="s">
        <v>72</v>
      </c>
      <c r="E2813" s="328">
        <v>9537</v>
      </c>
      <c r="F2813" s="63"/>
      <c r="G2813" s="63" t="s">
        <v>2070</v>
      </c>
      <c r="H2813" s="47">
        <v>2000</v>
      </c>
      <c r="I2813" s="47">
        <v>20</v>
      </c>
      <c r="J2813" s="47">
        <v>100</v>
      </c>
      <c r="K2813" s="47">
        <v>100</v>
      </c>
      <c r="L2813" s="47">
        <v>0</v>
      </c>
      <c r="M2813" s="47">
        <v>100</v>
      </c>
      <c r="N2813" s="47">
        <v>50</v>
      </c>
      <c r="O2813" s="47">
        <v>30</v>
      </c>
      <c r="P2813" s="47">
        <v>20</v>
      </c>
      <c r="Q2813" s="47">
        <v>250</v>
      </c>
      <c r="R2813" s="47">
        <v>10</v>
      </c>
      <c r="S2813" s="47">
        <v>10</v>
      </c>
      <c r="T2813" s="47">
        <v>25</v>
      </c>
      <c r="U2813" s="47">
        <v>200</v>
      </c>
      <c r="V2813" s="47">
        <v>150</v>
      </c>
      <c r="W2813" s="47">
        <v>150</v>
      </c>
      <c r="X2813" s="47">
        <v>200</v>
      </c>
      <c r="Y2813" s="47">
        <v>0</v>
      </c>
      <c r="Z2813" s="47">
        <v>10</v>
      </c>
      <c r="AA2813" s="47">
        <v>800</v>
      </c>
      <c r="AB2813" s="47">
        <v>1500</v>
      </c>
      <c r="AC2813" s="47">
        <v>3500</v>
      </c>
      <c r="AD2813" s="47">
        <v>1000</v>
      </c>
      <c r="AE2813" s="47">
        <v>500</v>
      </c>
      <c r="AF2813" s="47">
        <v>2500</v>
      </c>
      <c r="AG2813" s="47">
        <v>500</v>
      </c>
      <c r="AH2813" s="47">
        <v>2350</v>
      </c>
      <c r="AI2813" s="47">
        <v>2050</v>
      </c>
      <c r="AJ2813" s="47">
        <v>655</v>
      </c>
      <c r="AK2813" s="47">
        <v>2000</v>
      </c>
      <c r="AL2813" s="47">
        <v>100</v>
      </c>
      <c r="AM2813" s="47">
        <v>5000</v>
      </c>
      <c r="AN2813" s="47">
        <v>3500</v>
      </c>
      <c r="AO2813" s="47">
        <v>4500</v>
      </c>
      <c r="AP2813" s="47">
        <v>1000</v>
      </c>
      <c r="AQ2813" s="47">
        <v>2000</v>
      </c>
      <c r="AR2813" s="47">
        <v>300</v>
      </c>
      <c r="AS2813" s="47">
        <v>0</v>
      </c>
      <c r="AT2813" s="74">
        <f t="shared" ca="1" si="320"/>
        <v>37180</v>
      </c>
      <c r="AU2813" s="22"/>
      <c r="AV2813" s="74"/>
      <c r="AW2813" s="74"/>
      <c r="AX2813" s="74">
        <f t="shared" ca="1" si="321"/>
        <v>37180</v>
      </c>
      <c r="AY2813" s="22"/>
    </row>
    <row r="2814" spans="1:51" x14ac:dyDescent="0.25">
      <c r="D2814" s="74" t="s">
        <v>72</v>
      </c>
      <c r="E2814" s="335">
        <v>4019</v>
      </c>
      <c r="F2814" s="63"/>
      <c r="G2814" s="63" t="s">
        <v>232</v>
      </c>
      <c r="H2814" s="47">
        <v>2000</v>
      </c>
      <c r="I2814" s="47">
        <v>20</v>
      </c>
      <c r="J2814" s="47">
        <v>100</v>
      </c>
      <c r="K2814" s="47">
        <v>100</v>
      </c>
      <c r="L2814" s="47">
        <v>0</v>
      </c>
      <c r="M2814" s="47">
        <v>100</v>
      </c>
      <c r="N2814" s="47">
        <v>50</v>
      </c>
      <c r="O2814" s="47">
        <v>30</v>
      </c>
      <c r="P2814" s="47">
        <v>20</v>
      </c>
      <c r="Q2814" s="47">
        <v>250</v>
      </c>
      <c r="R2814" s="47">
        <v>10</v>
      </c>
      <c r="S2814" s="47">
        <v>10</v>
      </c>
      <c r="T2814" s="47">
        <v>25</v>
      </c>
      <c r="U2814" s="47">
        <v>200</v>
      </c>
      <c r="V2814" s="47">
        <v>150</v>
      </c>
      <c r="W2814" s="47">
        <v>150</v>
      </c>
      <c r="X2814" s="47">
        <v>200</v>
      </c>
      <c r="Y2814" s="47">
        <v>0</v>
      </c>
      <c r="Z2814" s="47">
        <v>10</v>
      </c>
      <c r="AA2814" s="47">
        <v>800</v>
      </c>
      <c r="AB2814" s="47">
        <v>1500</v>
      </c>
      <c r="AC2814" s="47">
        <v>3500</v>
      </c>
      <c r="AD2814" s="47">
        <v>1000</v>
      </c>
      <c r="AE2814" s="47">
        <v>500</v>
      </c>
      <c r="AF2814" s="47">
        <v>2500</v>
      </c>
      <c r="AG2814" s="47">
        <v>500</v>
      </c>
      <c r="AH2814" s="47">
        <v>2350</v>
      </c>
      <c r="AI2814" s="47">
        <v>2050</v>
      </c>
      <c r="AJ2814" s="47">
        <v>655</v>
      </c>
      <c r="AK2814" s="47">
        <v>2000</v>
      </c>
      <c r="AL2814" s="47">
        <v>100</v>
      </c>
      <c r="AM2814" s="47">
        <v>5000</v>
      </c>
      <c r="AN2814" s="47">
        <v>3500</v>
      </c>
      <c r="AO2814" s="47">
        <v>4500</v>
      </c>
      <c r="AP2814" s="47">
        <v>1000</v>
      </c>
      <c r="AQ2814" s="47">
        <v>2000</v>
      </c>
      <c r="AR2814" s="47">
        <v>300</v>
      </c>
      <c r="AS2814" s="47">
        <v>0</v>
      </c>
      <c r="AT2814" s="74">
        <f t="shared" ca="1" si="320"/>
        <v>37180</v>
      </c>
      <c r="AU2814" s="22"/>
      <c r="AV2814" s="74"/>
      <c r="AW2814" s="74"/>
      <c r="AX2814" s="74">
        <f t="shared" ca="1" si="321"/>
        <v>37180</v>
      </c>
      <c r="AY2814" s="22"/>
    </row>
    <row r="2815" spans="1:51" x14ac:dyDescent="0.25">
      <c r="D2815" s="184" t="s">
        <v>2361</v>
      </c>
      <c r="E2815" s="336">
        <v>4022</v>
      </c>
      <c r="F2815" s="184"/>
      <c r="G2815" s="184" t="s">
        <v>3150</v>
      </c>
      <c r="H2815" s="184">
        <v>0</v>
      </c>
      <c r="I2815" s="184">
        <v>0</v>
      </c>
      <c r="J2815" s="184">
        <v>0</v>
      </c>
      <c r="K2815" s="184">
        <v>0</v>
      </c>
      <c r="L2815" s="184">
        <v>0</v>
      </c>
      <c r="M2815" s="184">
        <v>0</v>
      </c>
      <c r="N2815" s="184">
        <v>0</v>
      </c>
      <c r="O2815" s="184">
        <v>0</v>
      </c>
      <c r="P2815" s="184">
        <v>0</v>
      </c>
      <c r="Q2815" s="184">
        <v>0</v>
      </c>
      <c r="R2815" s="184">
        <v>0</v>
      </c>
      <c r="S2815" s="184">
        <v>0</v>
      </c>
      <c r="T2815" s="184">
        <v>0</v>
      </c>
      <c r="U2815" s="184">
        <v>0</v>
      </c>
      <c r="V2815" s="184">
        <v>0</v>
      </c>
      <c r="W2815" s="184">
        <v>0</v>
      </c>
      <c r="X2815" s="184">
        <v>0</v>
      </c>
      <c r="Y2815" s="184">
        <v>0</v>
      </c>
      <c r="Z2815" s="184">
        <v>0</v>
      </c>
      <c r="AA2815" s="184">
        <v>800</v>
      </c>
      <c r="AB2815" s="184">
        <v>1500</v>
      </c>
      <c r="AC2815" s="184">
        <v>3500</v>
      </c>
      <c r="AD2815" s="184">
        <v>1000</v>
      </c>
      <c r="AE2815" s="184">
        <v>500</v>
      </c>
      <c r="AF2815" s="184">
        <v>2500</v>
      </c>
      <c r="AG2815" s="184">
        <v>500</v>
      </c>
      <c r="AH2815" s="184">
        <v>2350</v>
      </c>
      <c r="AI2815" s="184">
        <v>2050</v>
      </c>
      <c r="AJ2815" s="184">
        <v>655</v>
      </c>
      <c r="AK2815" s="184">
        <v>2000</v>
      </c>
      <c r="AL2815" s="184">
        <v>100</v>
      </c>
      <c r="AM2815" s="184">
        <v>5000</v>
      </c>
      <c r="AN2815" s="184">
        <v>3500</v>
      </c>
      <c r="AO2815" s="184">
        <v>4500</v>
      </c>
      <c r="AP2815" s="184">
        <v>1000</v>
      </c>
      <c r="AQ2815" s="184">
        <v>1991</v>
      </c>
      <c r="AR2815" s="184">
        <v>0</v>
      </c>
      <c r="AS2815" s="97">
        <v>0</v>
      </c>
      <c r="AT2815" s="97">
        <f t="shared" ca="1" si="320"/>
        <v>33446</v>
      </c>
      <c r="AU2815" s="97"/>
      <c r="AV2815" s="97"/>
      <c r="AW2815" s="97"/>
      <c r="AX2815" s="97">
        <f t="shared" ca="1" si="321"/>
        <v>33446</v>
      </c>
      <c r="AY2815" s="97">
        <v>9</v>
      </c>
    </row>
    <row r="2816" spans="1:51" x14ac:dyDescent="0.25">
      <c r="D2816" s="97" t="s">
        <v>72</v>
      </c>
      <c r="E2816" s="337">
        <v>4164</v>
      </c>
      <c r="F2816" s="97"/>
      <c r="G2816" s="97" t="s">
        <v>1007</v>
      </c>
      <c r="H2816" s="184">
        <v>0</v>
      </c>
      <c r="I2816" s="184">
        <v>0</v>
      </c>
      <c r="J2816" s="184">
        <v>0</v>
      </c>
      <c r="K2816" s="184">
        <v>0</v>
      </c>
      <c r="L2816" s="184">
        <v>0</v>
      </c>
      <c r="M2816" s="184">
        <v>0</v>
      </c>
      <c r="N2816" s="184">
        <v>0</v>
      </c>
      <c r="O2816" s="184">
        <v>0</v>
      </c>
      <c r="P2816" s="184">
        <v>0</v>
      </c>
      <c r="Q2816" s="184">
        <v>0</v>
      </c>
      <c r="R2816" s="184">
        <v>0</v>
      </c>
      <c r="S2816" s="184">
        <v>0</v>
      </c>
      <c r="T2816" s="184">
        <v>0</v>
      </c>
      <c r="U2816" s="184">
        <v>0</v>
      </c>
      <c r="V2816" s="184">
        <v>0</v>
      </c>
      <c r="W2816" s="184">
        <v>0</v>
      </c>
      <c r="X2816" s="184">
        <v>0</v>
      </c>
      <c r="Y2816" s="184">
        <v>0</v>
      </c>
      <c r="Z2816" s="184">
        <v>0</v>
      </c>
      <c r="AA2816" s="184">
        <v>800</v>
      </c>
      <c r="AB2816" s="184">
        <v>1500</v>
      </c>
      <c r="AC2816" s="184">
        <v>3500</v>
      </c>
      <c r="AD2816" s="184">
        <v>1000</v>
      </c>
      <c r="AE2816" s="184">
        <v>500</v>
      </c>
      <c r="AF2816" s="184">
        <v>2500</v>
      </c>
      <c r="AG2816" s="184">
        <v>500</v>
      </c>
      <c r="AH2816" s="184">
        <v>2350</v>
      </c>
      <c r="AI2816" s="184">
        <v>2050</v>
      </c>
      <c r="AJ2816" s="184">
        <v>655</v>
      </c>
      <c r="AK2816" s="184">
        <v>2000</v>
      </c>
      <c r="AL2816" s="184">
        <v>100</v>
      </c>
      <c r="AM2816" s="184">
        <v>5000</v>
      </c>
      <c r="AN2816" s="184">
        <v>3500</v>
      </c>
      <c r="AO2816" s="184">
        <v>0</v>
      </c>
      <c r="AP2816" s="184">
        <v>0</v>
      </c>
      <c r="AQ2816" s="184">
        <v>0</v>
      </c>
      <c r="AR2816" s="184">
        <v>0</v>
      </c>
      <c r="AS2816" s="97">
        <v>0</v>
      </c>
      <c r="AT2816" s="97">
        <f t="shared" ca="1" si="320"/>
        <v>25955</v>
      </c>
      <c r="AU2816" s="97"/>
      <c r="AV2816" s="97"/>
      <c r="AW2816" s="97"/>
      <c r="AX2816" s="97">
        <f t="shared" ca="1" si="321"/>
        <v>25955</v>
      </c>
      <c r="AY2816" s="97">
        <v>7500</v>
      </c>
    </row>
    <row r="2817" spans="4:51" customFormat="1" x14ac:dyDescent="0.25">
      <c r="D2817" s="59" t="s">
        <v>2263</v>
      </c>
      <c r="E2817" s="181">
        <v>5295</v>
      </c>
      <c r="F2817" s="59"/>
      <c r="G2817" s="59" t="s">
        <v>2264</v>
      </c>
      <c r="H2817" s="22">
        <v>12500</v>
      </c>
      <c r="I2817" s="22">
        <v>100</v>
      </c>
      <c r="J2817" s="22">
        <v>500</v>
      </c>
      <c r="K2817" s="22">
        <v>500</v>
      </c>
      <c r="L2817" s="22">
        <v>0</v>
      </c>
      <c r="M2817" s="22">
        <v>500</v>
      </c>
      <c r="N2817" s="22">
        <v>250</v>
      </c>
      <c r="O2817" s="22">
        <v>150</v>
      </c>
      <c r="P2817" s="22">
        <v>100</v>
      </c>
      <c r="Q2817" s="22">
        <v>1250</v>
      </c>
      <c r="R2817" s="22">
        <v>50</v>
      </c>
      <c r="S2817" s="22">
        <v>50</v>
      </c>
      <c r="T2817" s="22">
        <v>125</v>
      </c>
      <c r="U2817" s="22">
        <v>1000</v>
      </c>
      <c r="V2817" s="22">
        <v>750</v>
      </c>
      <c r="W2817" s="22">
        <v>750</v>
      </c>
      <c r="X2817" s="22">
        <v>1000</v>
      </c>
      <c r="Y2817" s="22">
        <v>0</v>
      </c>
      <c r="Z2817" s="22">
        <v>50</v>
      </c>
      <c r="AA2817" s="22">
        <v>2800</v>
      </c>
      <c r="AB2817" s="22">
        <v>5200</v>
      </c>
      <c r="AC2817" s="22">
        <v>12900</v>
      </c>
      <c r="AD2817" s="22">
        <v>3450</v>
      </c>
      <c r="AE2817" s="22">
        <v>1750</v>
      </c>
      <c r="AF2817" s="22">
        <v>10000</v>
      </c>
      <c r="AG2817" s="22">
        <v>1750</v>
      </c>
      <c r="AH2817" s="22">
        <v>8250</v>
      </c>
      <c r="AI2817" s="22">
        <v>7200</v>
      </c>
      <c r="AJ2817" s="22">
        <v>2275</v>
      </c>
      <c r="AK2817" s="22">
        <v>5400</v>
      </c>
      <c r="AL2817" s="22">
        <v>500</v>
      </c>
      <c r="AM2817" s="22">
        <v>18100</v>
      </c>
      <c r="AN2817" s="22">
        <v>12900</v>
      </c>
      <c r="AO2817" s="22">
        <v>16550</v>
      </c>
      <c r="AP2817" s="22">
        <v>2500</v>
      </c>
      <c r="AQ2817" s="22">
        <v>6900</v>
      </c>
      <c r="AR2817" s="22">
        <v>300</v>
      </c>
      <c r="AS2817" s="22">
        <v>0</v>
      </c>
      <c r="AT2817" s="74">
        <f t="shared" ca="1" si="320"/>
        <v>138350</v>
      </c>
      <c r="AU2817" s="22"/>
      <c r="AV2817" s="74"/>
      <c r="AW2817" s="74"/>
      <c r="AX2817" s="74">
        <f t="shared" ca="1" si="321"/>
        <v>138350</v>
      </c>
      <c r="AY2817" s="22"/>
    </row>
    <row r="2818" spans="4:51" customFormat="1" x14ac:dyDescent="0.25">
      <c r="D2818" s="63" t="s">
        <v>2210</v>
      </c>
      <c r="E2818" s="328">
        <v>5308</v>
      </c>
      <c r="F2818" s="63"/>
      <c r="G2818" s="63" t="s">
        <v>2261</v>
      </c>
      <c r="H2818" s="47">
        <v>0</v>
      </c>
      <c r="I2818" s="47">
        <v>0</v>
      </c>
      <c r="J2818" s="47">
        <v>0</v>
      </c>
      <c r="K2818" s="47">
        <v>0</v>
      </c>
      <c r="L2818" s="47">
        <v>0</v>
      </c>
      <c r="M2818" s="47">
        <v>0</v>
      </c>
      <c r="N2818" s="47">
        <v>0</v>
      </c>
      <c r="O2818" s="47">
        <v>0</v>
      </c>
      <c r="P2818" s="47">
        <v>0</v>
      </c>
      <c r="Q2818" s="47">
        <v>0</v>
      </c>
      <c r="R2818" s="47">
        <v>0</v>
      </c>
      <c r="S2818" s="47">
        <v>0</v>
      </c>
      <c r="T2818" s="47">
        <v>0</v>
      </c>
      <c r="U2818" s="47">
        <v>0</v>
      </c>
      <c r="V2818" s="47">
        <v>0</v>
      </c>
      <c r="W2818" s="47">
        <v>0</v>
      </c>
      <c r="X2818" s="47">
        <v>0</v>
      </c>
      <c r="Y2818" s="47">
        <v>0</v>
      </c>
      <c r="Z2818" s="47">
        <v>0</v>
      </c>
      <c r="AA2818" s="116">
        <v>560</v>
      </c>
      <c r="AB2818" s="116">
        <v>1040</v>
      </c>
      <c r="AC2818" s="116">
        <v>2580</v>
      </c>
      <c r="AD2818" s="116">
        <v>690</v>
      </c>
      <c r="AE2818" s="116">
        <v>350</v>
      </c>
      <c r="AF2818" s="116">
        <v>2000</v>
      </c>
      <c r="AG2818" s="116">
        <v>350</v>
      </c>
      <c r="AH2818" s="116">
        <v>1650</v>
      </c>
      <c r="AI2818" s="116">
        <v>1440</v>
      </c>
      <c r="AJ2818" s="116">
        <v>455</v>
      </c>
      <c r="AK2818" s="116">
        <v>1080</v>
      </c>
      <c r="AL2818" s="116">
        <v>100</v>
      </c>
      <c r="AM2818" s="116">
        <v>3620</v>
      </c>
      <c r="AN2818" s="47">
        <v>2580</v>
      </c>
      <c r="AO2818" s="47">
        <v>3310</v>
      </c>
      <c r="AP2818" s="116">
        <v>500</v>
      </c>
      <c r="AQ2818" s="116">
        <v>1380</v>
      </c>
      <c r="AR2818" s="47">
        <v>0</v>
      </c>
      <c r="AS2818" s="22">
        <v>0</v>
      </c>
      <c r="AT2818" s="74">
        <f t="shared" ca="1" si="320"/>
        <v>23685</v>
      </c>
      <c r="AU2818" s="22"/>
      <c r="AV2818" s="74"/>
      <c r="AW2818" s="74"/>
      <c r="AX2818" s="74">
        <f t="shared" ca="1" si="321"/>
        <v>23685</v>
      </c>
      <c r="AY2818" s="22"/>
    </row>
    <row r="2819" spans="4:51" customFormat="1" x14ac:dyDescent="0.25">
      <c r="D2819" s="97" t="s">
        <v>2210</v>
      </c>
      <c r="E2819" s="338">
        <v>9542</v>
      </c>
      <c r="F2819" s="97"/>
      <c r="G2819" s="97" t="s">
        <v>2211</v>
      </c>
      <c r="H2819" s="162">
        <v>2500</v>
      </c>
      <c r="I2819" s="162">
        <v>20</v>
      </c>
      <c r="J2819" s="162">
        <v>100</v>
      </c>
      <c r="K2819" s="162">
        <v>100</v>
      </c>
      <c r="L2819" s="162">
        <v>0</v>
      </c>
      <c r="M2819" s="162">
        <v>100</v>
      </c>
      <c r="N2819" s="162">
        <v>50</v>
      </c>
      <c r="O2819" s="172">
        <v>30</v>
      </c>
      <c r="P2819" s="162">
        <v>20</v>
      </c>
      <c r="Q2819" s="162">
        <v>250</v>
      </c>
      <c r="R2819" s="162">
        <v>10</v>
      </c>
      <c r="S2819" s="162">
        <v>10</v>
      </c>
      <c r="T2819" s="162">
        <v>25</v>
      </c>
      <c r="U2819" s="173">
        <v>200</v>
      </c>
      <c r="V2819" s="162">
        <v>150</v>
      </c>
      <c r="W2819" s="162">
        <v>150</v>
      </c>
      <c r="X2819" s="162">
        <v>200</v>
      </c>
      <c r="Y2819" s="162">
        <v>0</v>
      </c>
      <c r="Z2819" s="162">
        <v>10</v>
      </c>
      <c r="AA2819" s="162">
        <v>560</v>
      </c>
      <c r="AB2819" s="162">
        <v>1040</v>
      </c>
      <c r="AC2819" s="162">
        <v>2580</v>
      </c>
      <c r="AD2819" s="162">
        <v>690</v>
      </c>
      <c r="AE2819" s="162">
        <v>350</v>
      </c>
      <c r="AF2819" s="162">
        <v>2000</v>
      </c>
      <c r="AG2819" s="162">
        <v>350</v>
      </c>
      <c r="AH2819" s="162">
        <v>1650</v>
      </c>
      <c r="AI2819" s="162">
        <v>1440</v>
      </c>
      <c r="AJ2819" s="162">
        <v>455</v>
      </c>
      <c r="AK2819" s="162">
        <v>1080</v>
      </c>
      <c r="AL2819" s="162">
        <v>100</v>
      </c>
      <c r="AM2819" s="162">
        <v>3620</v>
      </c>
      <c r="AN2819" s="184">
        <v>2580</v>
      </c>
      <c r="AO2819" s="184">
        <v>3310</v>
      </c>
      <c r="AP2819" s="162">
        <v>500</v>
      </c>
      <c r="AQ2819" s="162">
        <v>1380</v>
      </c>
      <c r="AR2819" s="162">
        <v>127</v>
      </c>
      <c r="AS2819" s="184"/>
      <c r="AT2819" s="97">
        <f t="shared" ca="1" si="320"/>
        <v>27737</v>
      </c>
      <c r="AU2819" s="97"/>
      <c r="AV2819" s="97"/>
      <c r="AW2819" s="97"/>
      <c r="AX2819" s="97">
        <f t="shared" ca="1" si="321"/>
        <v>27737</v>
      </c>
      <c r="AY2819" s="97">
        <v>173</v>
      </c>
    </row>
    <row r="2820" spans="4:51" customFormat="1" x14ac:dyDescent="0.25">
      <c r="D2820" s="71" t="s">
        <v>775</v>
      </c>
      <c r="E2820" s="333">
        <v>9544</v>
      </c>
      <c r="F2820" s="62"/>
      <c r="G2820" s="62" t="s">
        <v>2058</v>
      </c>
      <c r="H2820" s="116">
        <v>2500</v>
      </c>
      <c r="I2820" s="116">
        <v>20</v>
      </c>
      <c r="J2820" s="116">
        <v>100</v>
      </c>
      <c r="K2820" s="116">
        <v>100</v>
      </c>
      <c r="L2820" s="116">
        <v>0</v>
      </c>
      <c r="M2820" s="116">
        <v>100</v>
      </c>
      <c r="N2820" s="116">
        <v>50</v>
      </c>
      <c r="O2820" s="117">
        <v>30</v>
      </c>
      <c r="P2820" s="116">
        <v>20</v>
      </c>
      <c r="Q2820" s="116">
        <v>250</v>
      </c>
      <c r="R2820" s="116">
        <v>10</v>
      </c>
      <c r="S2820" s="116">
        <v>10</v>
      </c>
      <c r="T2820" s="116">
        <v>25</v>
      </c>
      <c r="U2820" s="91">
        <v>200</v>
      </c>
      <c r="V2820" s="116">
        <v>150</v>
      </c>
      <c r="W2820" s="116">
        <v>150</v>
      </c>
      <c r="X2820" s="116">
        <v>200</v>
      </c>
      <c r="Y2820" s="116">
        <v>0</v>
      </c>
      <c r="Z2820" s="116">
        <v>10</v>
      </c>
      <c r="AA2820" s="116">
        <v>560</v>
      </c>
      <c r="AB2820" s="116">
        <v>1040</v>
      </c>
      <c r="AC2820" s="116">
        <v>2580</v>
      </c>
      <c r="AD2820" s="116">
        <v>690</v>
      </c>
      <c r="AE2820" s="116">
        <v>350</v>
      </c>
      <c r="AF2820" s="116">
        <v>2000</v>
      </c>
      <c r="AG2820" s="116">
        <v>350</v>
      </c>
      <c r="AH2820" s="116">
        <v>1650</v>
      </c>
      <c r="AI2820" s="116">
        <v>1440</v>
      </c>
      <c r="AJ2820" s="116">
        <v>455</v>
      </c>
      <c r="AK2820" s="116">
        <v>1080</v>
      </c>
      <c r="AL2820" s="116">
        <v>100</v>
      </c>
      <c r="AM2820" s="116">
        <v>3620</v>
      </c>
      <c r="AN2820" s="47">
        <v>2580</v>
      </c>
      <c r="AO2820" s="47">
        <v>3310</v>
      </c>
      <c r="AP2820" s="116">
        <v>500</v>
      </c>
      <c r="AQ2820" s="116">
        <v>1380</v>
      </c>
      <c r="AR2820" s="116">
        <v>300</v>
      </c>
      <c r="AS2820" s="47"/>
      <c r="AT2820" s="74">
        <f t="shared" ca="1" si="320"/>
        <v>27910</v>
      </c>
      <c r="AU2820" s="22"/>
      <c r="AV2820" s="74"/>
      <c r="AW2820" s="74"/>
      <c r="AX2820" s="74">
        <f t="shared" ca="1" si="321"/>
        <v>27910</v>
      </c>
      <c r="AY2820" s="22"/>
    </row>
    <row r="2821" spans="4:51" customFormat="1" x14ac:dyDescent="0.25">
      <c r="D2821" s="184" t="s">
        <v>775</v>
      </c>
      <c r="E2821" s="332">
        <v>9545</v>
      </c>
      <c r="F2821" s="184"/>
      <c r="G2821" s="184" t="s">
        <v>2100</v>
      </c>
      <c r="H2821" s="184">
        <v>0</v>
      </c>
      <c r="I2821" s="184">
        <v>0</v>
      </c>
      <c r="J2821" s="184">
        <v>0</v>
      </c>
      <c r="K2821" s="184">
        <v>0</v>
      </c>
      <c r="L2821" s="184">
        <v>0</v>
      </c>
      <c r="M2821" s="184">
        <v>0</v>
      </c>
      <c r="N2821" s="184">
        <v>0</v>
      </c>
      <c r="O2821" s="184">
        <v>0</v>
      </c>
      <c r="P2821" s="184">
        <v>0</v>
      </c>
      <c r="Q2821" s="184">
        <v>0</v>
      </c>
      <c r="R2821" s="184">
        <v>0</v>
      </c>
      <c r="S2821" s="184">
        <v>0</v>
      </c>
      <c r="T2821" s="184">
        <v>0</v>
      </c>
      <c r="U2821" s="184">
        <v>0</v>
      </c>
      <c r="V2821" s="184">
        <v>0</v>
      </c>
      <c r="W2821" s="184">
        <v>0</v>
      </c>
      <c r="X2821" s="184">
        <v>0</v>
      </c>
      <c r="Y2821" s="184">
        <v>0</v>
      </c>
      <c r="Z2821" s="184">
        <v>0</v>
      </c>
      <c r="AA2821" s="162">
        <v>560</v>
      </c>
      <c r="AB2821" s="162">
        <v>1040</v>
      </c>
      <c r="AC2821" s="162">
        <v>2580</v>
      </c>
      <c r="AD2821" s="162">
        <v>690</v>
      </c>
      <c r="AE2821" s="162">
        <v>350</v>
      </c>
      <c r="AF2821" s="162">
        <v>2000</v>
      </c>
      <c r="AG2821" s="162">
        <v>350</v>
      </c>
      <c r="AH2821" s="162">
        <v>1650</v>
      </c>
      <c r="AI2821" s="162">
        <v>1440</v>
      </c>
      <c r="AJ2821" s="162">
        <v>455</v>
      </c>
      <c r="AK2821" s="162">
        <v>1080</v>
      </c>
      <c r="AL2821" s="162">
        <v>100</v>
      </c>
      <c r="AM2821" s="162">
        <v>3620</v>
      </c>
      <c r="AN2821" s="184">
        <v>2580</v>
      </c>
      <c r="AO2821" s="184">
        <v>3310</v>
      </c>
      <c r="AP2821" s="162">
        <v>500</v>
      </c>
      <c r="AQ2821" s="162">
        <v>1282</v>
      </c>
      <c r="AR2821" s="184">
        <v>0</v>
      </c>
      <c r="AS2821" s="97">
        <v>0</v>
      </c>
      <c r="AT2821" s="97">
        <f t="shared" ca="1" si="320"/>
        <v>23587</v>
      </c>
      <c r="AU2821" s="97"/>
      <c r="AV2821" s="97"/>
      <c r="AW2821" s="97"/>
      <c r="AX2821" s="97">
        <f t="shared" ca="1" si="321"/>
        <v>23587</v>
      </c>
      <c r="AY2821" s="97">
        <v>98</v>
      </c>
    </row>
    <row r="2822" spans="4:51" customFormat="1" x14ac:dyDescent="0.25">
      <c r="D2822" s="74" t="s">
        <v>775</v>
      </c>
      <c r="E2822" s="328">
        <v>9535</v>
      </c>
      <c r="F2822" s="63"/>
      <c r="G2822" s="63" t="s">
        <v>2064</v>
      </c>
      <c r="H2822" s="116">
        <v>2500</v>
      </c>
      <c r="I2822" s="116">
        <v>20</v>
      </c>
      <c r="J2822" s="116">
        <v>100</v>
      </c>
      <c r="K2822" s="116">
        <v>100</v>
      </c>
      <c r="L2822" s="116">
        <v>0</v>
      </c>
      <c r="M2822" s="116">
        <v>100</v>
      </c>
      <c r="N2822" s="116">
        <v>50</v>
      </c>
      <c r="O2822" s="117">
        <v>30</v>
      </c>
      <c r="P2822" s="116">
        <v>20</v>
      </c>
      <c r="Q2822" s="116">
        <v>250</v>
      </c>
      <c r="R2822" s="116">
        <v>10</v>
      </c>
      <c r="S2822" s="116">
        <v>10</v>
      </c>
      <c r="T2822" s="116">
        <v>25</v>
      </c>
      <c r="U2822" s="91">
        <v>200</v>
      </c>
      <c r="V2822" s="116">
        <v>150</v>
      </c>
      <c r="W2822" s="116">
        <v>150</v>
      </c>
      <c r="X2822" s="116">
        <v>200</v>
      </c>
      <c r="Y2822" s="116">
        <v>0</v>
      </c>
      <c r="Z2822" s="116">
        <v>10</v>
      </c>
      <c r="AA2822" s="116">
        <v>560</v>
      </c>
      <c r="AB2822" s="116">
        <v>1040</v>
      </c>
      <c r="AC2822" s="116">
        <v>2580</v>
      </c>
      <c r="AD2822" s="116">
        <v>690</v>
      </c>
      <c r="AE2822" s="116">
        <v>350</v>
      </c>
      <c r="AF2822" s="116">
        <v>2000</v>
      </c>
      <c r="AG2822" s="116">
        <v>350</v>
      </c>
      <c r="AH2822" s="116">
        <v>1650</v>
      </c>
      <c r="AI2822" s="116">
        <v>1440</v>
      </c>
      <c r="AJ2822" s="116">
        <v>455</v>
      </c>
      <c r="AK2822" s="116">
        <v>1080</v>
      </c>
      <c r="AL2822" s="116">
        <v>100</v>
      </c>
      <c r="AM2822" s="116">
        <v>3620</v>
      </c>
      <c r="AN2822" s="47">
        <v>2580</v>
      </c>
      <c r="AO2822" s="47">
        <v>3310</v>
      </c>
      <c r="AP2822" s="116">
        <v>500</v>
      </c>
      <c r="AQ2822" s="116">
        <v>1380</v>
      </c>
      <c r="AR2822" s="116">
        <v>300</v>
      </c>
      <c r="AS2822" s="22">
        <v>0</v>
      </c>
      <c r="AT2822" s="74">
        <f t="shared" ca="1" si="320"/>
        <v>27910</v>
      </c>
      <c r="AU2822" s="22"/>
      <c r="AV2822" s="74"/>
      <c r="AW2822" s="74"/>
      <c r="AX2822" s="74">
        <f t="shared" ca="1" si="321"/>
        <v>27910</v>
      </c>
      <c r="AY2822" s="22"/>
    </row>
    <row r="2823" spans="4:51" customFormat="1" x14ac:dyDescent="0.25">
      <c r="D2823" s="71" t="s">
        <v>775</v>
      </c>
      <c r="E2823" s="331">
        <v>9547</v>
      </c>
      <c r="F2823" s="62"/>
      <c r="G2823" s="62" t="s">
        <v>2077</v>
      </c>
      <c r="H2823" s="47">
        <v>0</v>
      </c>
      <c r="I2823" s="47">
        <v>0</v>
      </c>
      <c r="J2823" s="47">
        <v>0</v>
      </c>
      <c r="K2823" s="47">
        <v>0</v>
      </c>
      <c r="L2823" s="47">
        <v>0</v>
      </c>
      <c r="M2823" s="47">
        <v>0</v>
      </c>
      <c r="N2823" s="47">
        <v>0</v>
      </c>
      <c r="O2823" s="47">
        <v>0</v>
      </c>
      <c r="P2823" s="47">
        <v>0</v>
      </c>
      <c r="Q2823" s="47">
        <v>0</v>
      </c>
      <c r="R2823" s="47">
        <v>0</v>
      </c>
      <c r="S2823" s="47">
        <v>0</v>
      </c>
      <c r="T2823" s="47">
        <v>0</v>
      </c>
      <c r="U2823" s="47">
        <v>0</v>
      </c>
      <c r="V2823" s="47">
        <v>0</v>
      </c>
      <c r="W2823" s="47">
        <v>0</v>
      </c>
      <c r="X2823" s="47">
        <v>0</v>
      </c>
      <c r="Y2823" s="47">
        <v>0</v>
      </c>
      <c r="Z2823" s="47">
        <v>0</v>
      </c>
      <c r="AA2823" s="116">
        <v>560</v>
      </c>
      <c r="AB2823" s="116">
        <v>1040</v>
      </c>
      <c r="AC2823" s="116">
        <v>2580</v>
      </c>
      <c r="AD2823" s="116">
        <v>690</v>
      </c>
      <c r="AE2823" s="116">
        <v>350</v>
      </c>
      <c r="AF2823" s="116">
        <v>2000</v>
      </c>
      <c r="AG2823" s="116">
        <v>350</v>
      </c>
      <c r="AH2823" s="116">
        <v>1650</v>
      </c>
      <c r="AI2823" s="116">
        <v>1440</v>
      </c>
      <c r="AJ2823" s="116">
        <v>455</v>
      </c>
      <c r="AK2823" s="116">
        <v>1080</v>
      </c>
      <c r="AL2823" s="116">
        <v>100</v>
      </c>
      <c r="AM2823" s="116">
        <v>3620</v>
      </c>
      <c r="AN2823" s="47">
        <v>2580</v>
      </c>
      <c r="AO2823" s="47">
        <v>3310</v>
      </c>
      <c r="AP2823" s="116">
        <v>500</v>
      </c>
      <c r="AQ2823" s="116">
        <v>1380</v>
      </c>
      <c r="AR2823" s="47">
        <v>0</v>
      </c>
      <c r="AS2823" s="22">
        <v>0</v>
      </c>
      <c r="AT2823" s="74">
        <f t="shared" ca="1" si="320"/>
        <v>23685</v>
      </c>
      <c r="AU2823" s="22"/>
      <c r="AV2823" s="74"/>
      <c r="AW2823" s="74"/>
      <c r="AX2823" s="74">
        <f t="shared" ca="1" si="321"/>
        <v>23685</v>
      </c>
      <c r="AY2823" s="22"/>
    </row>
    <row r="2824" spans="4:51" customFormat="1" x14ac:dyDescent="0.25">
      <c r="D2824" s="97" t="s">
        <v>775</v>
      </c>
      <c r="E2824" s="337">
        <v>9541</v>
      </c>
      <c r="F2824" s="97"/>
      <c r="G2824" s="97" t="s">
        <v>1971</v>
      </c>
      <c r="H2824" s="162">
        <v>2500</v>
      </c>
      <c r="I2824" s="162">
        <v>20</v>
      </c>
      <c r="J2824" s="162">
        <v>100</v>
      </c>
      <c r="K2824" s="162">
        <v>100</v>
      </c>
      <c r="L2824" s="162">
        <v>0</v>
      </c>
      <c r="M2824" s="162">
        <v>100</v>
      </c>
      <c r="N2824" s="162">
        <v>50</v>
      </c>
      <c r="O2824" s="172">
        <v>30</v>
      </c>
      <c r="P2824" s="162">
        <v>20</v>
      </c>
      <c r="Q2824" s="162">
        <v>250</v>
      </c>
      <c r="R2824" s="162">
        <v>10</v>
      </c>
      <c r="S2824" s="162">
        <v>10</v>
      </c>
      <c r="T2824" s="162">
        <v>25</v>
      </c>
      <c r="U2824" s="173">
        <v>200</v>
      </c>
      <c r="V2824" s="162">
        <v>150</v>
      </c>
      <c r="W2824" s="162">
        <v>150</v>
      </c>
      <c r="X2824" s="162">
        <v>200</v>
      </c>
      <c r="Y2824" s="162">
        <v>0</v>
      </c>
      <c r="Z2824" s="162">
        <v>10</v>
      </c>
      <c r="AA2824" s="162">
        <v>560</v>
      </c>
      <c r="AB2824" s="162">
        <v>1040</v>
      </c>
      <c r="AC2824" s="162">
        <v>2580</v>
      </c>
      <c r="AD2824" s="162">
        <v>690</v>
      </c>
      <c r="AE2824" s="162">
        <v>350</v>
      </c>
      <c r="AF2824" s="162">
        <v>2000</v>
      </c>
      <c r="AG2824" s="162">
        <v>350</v>
      </c>
      <c r="AH2824" s="162">
        <v>1650</v>
      </c>
      <c r="AI2824" s="162">
        <v>1440</v>
      </c>
      <c r="AJ2824" s="162">
        <v>455</v>
      </c>
      <c r="AK2824" s="162">
        <v>1080</v>
      </c>
      <c r="AL2824" s="162">
        <v>100</v>
      </c>
      <c r="AM2824" s="162">
        <v>3620</v>
      </c>
      <c r="AN2824" s="184">
        <v>2580</v>
      </c>
      <c r="AO2824" s="184">
        <v>1535</v>
      </c>
      <c r="AP2824" s="162">
        <v>0</v>
      </c>
      <c r="AQ2824" s="162">
        <v>0</v>
      </c>
      <c r="AR2824" s="162">
        <v>0</v>
      </c>
      <c r="AS2824" s="97">
        <v>0</v>
      </c>
      <c r="AT2824" s="97">
        <f t="shared" ca="1" si="320"/>
        <v>23955</v>
      </c>
      <c r="AU2824" s="97"/>
      <c r="AV2824" s="97"/>
      <c r="AW2824" s="97"/>
      <c r="AX2824" s="97">
        <f t="shared" ca="1" si="321"/>
        <v>23955</v>
      </c>
      <c r="AY2824" s="97">
        <v>3955</v>
      </c>
    </row>
    <row r="2825" spans="4:51" customFormat="1" x14ac:dyDescent="0.25">
      <c r="D2825" s="74" t="s">
        <v>775</v>
      </c>
      <c r="E2825" s="328">
        <v>9549</v>
      </c>
      <c r="F2825" s="63"/>
      <c r="G2825" s="63" t="s">
        <v>2103</v>
      </c>
      <c r="H2825" s="47">
        <v>0</v>
      </c>
      <c r="I2825" s="47">
        <v>0</v>
      </c>
      <c r="J2825" s="47">
        <v>0</v>
      </c>
      <c r="K2825" s="47">
        <v>0</v>
      </c>
      <c r="L2825" s="47">
        <v>0</v>
      </c>
      <c r="M2825" s="47">
        <v>0</v>
      </c>
      <c r="N2825" s="47">
        <v>0</v>
      </c>
      <c r="O2825" s="47">
        <v>0</v>
      </c>
      <c r="P2825" s="47">
        <v>0</v>
      </c>
      <c r="Q2825" s="47">
        <v>0</v>
      </c>
      <c r="R2825" s="47">
        <v>0</v>
      </c>
      <c r="S2825" s="47">
        <v>0</v>
      </c>
      <c r="T2825" s="47">
        <v>0</v>
      </c>
      <c r="U2825" s="47">
        <v>0</v>
      </c>
      <c r="V2825" s="47">
        <v>0</v>
      </c>
      <c r="W2825" s="47">
        <v>0</v>
      </c>
      <c r="X2825" s="47">
        <v>0</v>
      </c>
      <c r="Y2825" s="47">
        <v>0</v>
      </c>
      <c r="Z2825" s="47">
        <v>0</v>
      </c>
      <c r="AA2825" s="116">
        <v>560</v>
      </c>
      <c r="AB2825" s="116">
        <v>1040</v>
      </c>
      <c r="AC2825" s="116">
        <v>2580</v>
      </c>
      <c r="AD2825" s="116">
        <v>690</v>
      </c>
      <c r="AE2825" s="116">
        <v>350</v>
      </c>
      <c r="AF2825" s="116">
        <v>2000</v>
      </c>
      <c r="AG2825" s="116">
        <v>350</v>
      </c>
      <c r="AH2825" s="116">
        <v>1650</v>
      </c>
      <c r="AI2825" s="116">
        <v>1440</v>
      </c>
      <c r="AJ2825" s="116">
        <v>455</v>
      </c>
      <c r="AK2825" s="116">
        <v>1080</v>
      </c>
      <c r="AL2825" s="116">
        <v>100</v>
      </c>
      <c r="AM2825" s="116">
        <v>3620</v>
      </c>
      <c r="AN2825" s="47">
        <v>2580</v>
      </c>
      <c r="AO2825" s="47">
        <v>3310</v>
      </c>
      <c r="AP2825" s="116">
        <v>500</v>
      </c>
      <c r="AQ2825" s="116">
        <v>1380</v>
      </c>
      <c r="AR2825" s="47">
        <v>0</v>
      </c>
      <c r="AS2825" s="22">
        <v>0</v>
      </c>
      <c r="AT2825" s="74">
        <f t="shared" ca="1" si="320"/>
        <v>23685</v>
      </c>
      <c r="AU2825" s="22"/>
      <c r="AV2825" s="74"/>
      <c r="AW2825" s="74"/>
      <c r="AX2825" s="74">
        <f t="shared" ca="1" si="321"/>
        <v>23685</v>
      </c>
      <c r="AY2825" s="22"/>
    </row>
    <row r="2826" spans="4:51" customFormat="1" x14ac:dyDescent="0.25">
      <c r="D2826" s="63" t="s">
        <v>2576</v>
      </c>
      <c r="E2826" s="329">
        <v>7003</v>
      </c>
      <c r="F2826" s="63"/>
      <c r="G2826" s="63" t="s">
        <v>3169</v>
      </c>
      <c r="H2826" s="22">
        <v>2000</v>
      </c>
      <c r="I2826" s="22">
        <v>20</v>
      </c>
      <c r="J2826" s="22">
        <v>100</v>
      </c>
      <c r="K2826" s="22">
        <v>100</v>
      </c>
      <c r="L2826" s="22">
        <v>0</v>
      </c>
      <c r="M2826" s="22">
        <v>100</v>
      </c>
      <c r="N2826" s="22">
        <v>50</v>
      </c>
      <c r="O2826" s="22">
        <v>30</v>
      </c>
      <c r="P2826" s="22">
        <v>20</v>
      </c>
      <c r="Q2826" s="22">
        <v>250</v>
      </c>
      <c r="R2826" s="22">
        <v>10</v>
      </c>
      <c r="S2826" s="22">
        <v>10</v>
      </c>
      <c r="T2826" s="22">
        <v>25</v>
      </c>
      <c r="U2826" s="22">
        <v>200</v>
      </c>
      <c r="V2826" s="22">
        <v>150</v>
      </c>
      <c r="W2826" s="22">
        <v>150</v>
      </c>
      <c r="X2826" s="22">
        <v>200</v>
      </c>
      <c r="Y2826" s="22">
        <v>0</v>
      </c>
      <c r="Z2826" s="22">
        <v>10</v>
      </c>
      <c r="AA2826" s="22">
        <v>800</v>
      </c>
      <c r="AB2826" s="22">
        <v>1500</v>
      </c>
      <c r="AC2826" s="22">
        <v>3500</v>
      </c>
      <c r="AD2826" s="22">
        <v>1000</v>
      </c>
      <c r="AE2826" s="22">
        <v>500</v>
      </c>
      <c r="AF2826" s="22">
        <v>2500</v>
      </c>
      <c r="AG2826" s="22">
        <v>500</v>
      </c>
      <c r="AH2826" s="22">
        <v>2350</v>
      </c>
      <c r="AI2826" s="22">
        <v>2050</v>
      </c>
      <c r="AJ2826" s="22">
        <v>655</v>
      </c>
      <c r="AK2826" s="22">
        <v>2000</v>
      </c>
      <c r="AL2826" s="22">
        <v>100</v>
      </c>
      <c r="AM2826" s="22">
        <v>5000</v>
      </c>
      <c r="AN2826" s="22">
        <v>3500</v>
      </c>
      <c r="AO2826" s="22">
        <v>4500</v>
      </c>
      <c r="AP2826" s="22">
        <v>1000</v>
      </c>
      <c r="AQ2826" s="22">
        <v>2000</v>
      </c>
      <c r="AR2826" s="22">
        <v>300</v>
      </c>
      <c r="AS2826" s="22">
        <v>0</v>
      </c>
      <c r="AT2826" s="74">
        <f t="shared" ca="1" si="320"/>
        <v>37180</v>
      </c>
      <c r="AU2826" s="22"/>
      <c r="AV2826" s="74"/>
      <c r="AW2826" s="74"/>
      <c r="AX2826" s="74">
        <f t="shared" ca="1" si="321"/>
        <v>37180</v>
      </c>
      <c r="AY2826" s="22"/>
    </row>
    <row r="2827" spans="4:51" customFormat="1" x14ac:dyDescent="0.25">
      <c r="D2827" s="63" t="s">
        <v>2576</v>
      </c>
      <c r="E2827" s="329">
        <v>7022</v>
      </c>
      <c r="F2827" s="63"/>
      <c r="G2827" s="63" t="s">
        <v>3173</v>
      </c>
      <c r="H2827" s="22">
        <v>2000</v>
      </c>
      <c r="I2827" s="22">
        <v>20</v>
      </c>
      <c r="J2827" s="22">
        <v>100</v>
      </c>
      <c r="K2827" s="22">
        <v>100</v>
      </c>
      <c r="L2827" s="22">
        <v>0</v>
      </c>
      <c r="M2827" s="22">
        <v>100</v>
      </c>
      <c r="N2827" s="22">
        <v>50</v>
      </c>
      <c r="O2827" s="22">
        <v>30</v>
      </c>
      <c r="P2827" s="22">
        <v>20</v>
      </c>
      <c r="Q2827" s="22">
        <v>250</v>
      </c>
      <c r="R2827" s="22">
        <v>10</v>
      </c>
      <c r="S2827" s="22">
        <v>10</v>
      </c>
      <c r="T2827" s="22">
        <v>25</v>
      </c>
      <c r="U2827" s="22">
        <v>200</v>
      </c>
      <c r="V2827" s="22">
        <v>150</v>
      </c>
      <c r="W2827" s="22">
        <v>150</v>
      </c>
      <c r="X2827" s="22">
        <v>200</v>
      </c>
      <c r="Y2827" s="22">
        <v>0</v>
      </c>
      <c r="Z2827" s="22">
        <v>10</v>
      </c>
      <c r="AA2827" s="22">
        <v>800</v>
      </c>
      <c r="AB2827" s="22">
        <v>1500</v>
      </c>
      <c r="AC2827" s="22">
        <v>3500</v>
      </c>
      <c r="AD2827" s="22">
        <v>1000</v>
      </c>
      <c r="AE2827" s="22">
        <v>500</v>
      </c>
      <c r="AF2827" s="22">
        <v>2500</v>
      </c>
      <c r="AG2827" s="22">
        <v>500</v>
      </c>
      <c r="AH2827" s="22">
        <v>2350</v>
      </c>
      <c r="AI2827" s="22">
        <v>2050</v>
      </c>
      <c r="AJ2827" s="22">
        <v>655</v>
      </c>
      <c r="AK2827" s="22">
        <v>2000</v>
      </c>
      <c r="AL2827" s="22">
        <v>100</v>
      </c>
      <c r="AM2827" s="22">
        <v>5000</v>
      </c>
      <c r="AN2827" s="22">
        <v>3500</v>
      </c>
      <c r="AO2827" s="22">
        <v>4500</v>
      </c>
      <c r="AP2827" s="22">
        <v>1000</v>
      </c>
      <c r="AQ2827" s="22">
        <v>2000</v>
      </c>
      <c r="AR2827" s="22">
        <v>300</v>
      </c>
      <c r="AS2827" s="22">
        <v>0</v>
      </c>
      <c r="AT2827" s="74">
        <f t="shared" ca="1" si="320"/>
        <v>37180</v>
      </c>
      <c r="AU2827" s="22"/>
      <c r="AV2827" s="74"/>
      <c r="AW2827" s="74"/>
      <c r="AX2827" s="74">
        <f t="shared" ca="1" si="321"/>
        <v>37180</v>
      </c>
      <c r="AY2827" s="22"/>
    </row>
    <row r="2828" spans="4:51" customFormat="1" x14ac:dyDescent="0.25">
      <c r="D2828" s="63" t="s">
        <v>2576</v>
      </c>
      <c r="E2828" s="329">
        <v>7140</v>
      </c>
      <c r="F2828" s="63"/>
      <c r="G2828" s="63" t="s">
        <v>3171</v>
      </c>
      <c r="H2828" s="22">
        <v>0</v>
      </c>
      <c r="I2828" s="22">
        <v>0</v>
      </c>
      <c r="J2828" s="22">
        <v>0</v>
      </c>
      <c r="K2828" s="22">
        <v>0</v>
      </c>
      <c r="L2828" s="22">
        <v>0</v>
      </c>
      <c r="M2828" s="22">
        <v>0</v>
      </c>
      <c r="N2828" s="22">
        <v>0</v>
      </c>
      <c r="O2828" s="22">
        <v>0</v>
      </c>
      <c r="P2828" s="22">
        <v>0</v>
      </c>
      <c r="Q2828" s="22">
        <v>0</v>
      </c>
      <c r="R2828" s="22">
        <v>0</v>
      </c>
      <c r="S2828" s="22">
        <v>0</v>
      </c>
      <c r="T2828" s="22">
        <v>0</v>
      </c>
      <c r="U2828" s="22">
        <v>0</v>
      </c>
      <c r="V2828" s="22">
        <v>0</v>
      </c>
      <c r="W2828" s="22">
        <v>0</v>
      </c>
      <c r="X2828" s="22">
        <v>0</v>
      </c>
      <c r="Y2828" s="22">
        <v>0</v>
      </c>
      <c r="Z2828" s="22">
        <v>0</v>
      </c>
      <c r="AA2828" s="22">
        <v>800</v>
      </c>
      <c r="AB2828" s="22">
        <v>1500</v>
      </c>
      <c r="AC2828" s="22">
        <v>3500</v>
      </c>
      <c r="AD2828" s="22">
        <v>1000</v>
      </c>
      <c r="AE2828" s="22">
        <v>500</v>
      </c>
      <c r="AF2828" s="22">
        <v>2500</v>
      </c>
      <c r="AG2828" s="22">
        <v>500</v>
      </c>
      <c r="AH2828" s="22">
        <v>2350</v>
      </c>
      <c r="AI2828" s="22">
        <v>2050</v>
      </c>
      <c r="AJ2828" s="22">
        <v>655</v>
      </c>
      <c r="AK2828" s="22">
        <v>2000</v>
      </c>
      <c r="AL2828" s="22">
        <v>100</v>
      </c>
      <c r="AM2828" s="22">
        <v>5000</v>
      </c>
      <c r="AN2828" s="22">
        <v>3500</v>
      </c>
      <c r="AO2828" s="22">
        <v>4500</v>
      </c>
      <c r="AP2828" s="22">
        <v>1000</v>
      </c>
      <c r="AQ2828" s="22">
        <v>2000</v>
      </c>
      <c r="AR2828" s="22">
        <v>0</v>
      </c>
      <c r="AS2828" s="22">
        <v>0</v>
      </c>
      <c r="AT2828" s="74">
        <f t="shared" ca="1" si="320"/>
        <v>33455</v>
      </c>
      <c r="AU2828" s="22"/>
      <c r="AV2828" s="74"/>
      <c r="AW2828" s="74"/>
      <c r="AX2828" s="74">
        <f t="shared" ca="1" si="321"/>
        <v>33455</v>
      </c>
      <c r="AY2828" s="22"/>
    </row>
    <row r="2829" spans="4:51" customFormat="1" x14ac:dyDescent="0.25">
      <c r="D2829" s="63" t="s">
        <v>2576</v>
      </c>
      <c r="E2829" s="329">
        <v>7147</v>
      </c>
      <c r="F2829" s="63"/>
      <c r="G2829" s="63" t="s">
        <v>3167</v>
      </c>
      <c r="H2829" s="22">
        <v>4000</v>
      </c>
      <c r="I2829" s="22">
        <v>20</v>
      </c>
      <c r="J2829" s="22">
        <v>100</v>
      </c>
      <c r="K2829" s="22">
        <v>100</v>
      </c>
      <c r="L2829" s="22">
        <v>0</v>
      </c>
      <c r="M2829" s="22">
        <v>100</v>
      </c>
      <c r="N2829" s="22">
        <v>50</v>
      </c>
      <c r="O2829" s="22">
        <v>30</v>
      </c>
      <c r="P2829" s="22">
        <v>20</v>
      </c>
      <c r="Q2829" s="22">
        <v>250</v>
      </c>
      <c r="R2829" s="22">
        <v>10</v>
      </c>
      <c r="S2829" s="22">
        <v>10</v>
      </c>
      <c r="T2829" s="22">
        <v>25</v>
      </c>
      <c r="U2829" s="22">
        <v>200</v>
      </c>
      <c r="V2829" s="22">
        <v>150</v>
      </c>
      <c r="W2829" s="22">
        <v>150</v>
      </c>
      <c r="X2829" s="22">
        <v>200</v>
      </c>
      <c r="Y2829" s="22">
        <v>0</v>
      </c>
      <c r="Z2829" s="22">
        <v>10</v>
      </c>
      <c r="AA2829" s="22">
        <v>800</v>
      </c>
      <c r="AB2829" s="22">
        <v>1500</v>
      </c>
      <c r="AC2829" s="22">
        <v>3500</v>
      </c>
      <c r="AD2829" s="22">
        <v>1000</v>
      </c>
      <c r="AE2829" s="22">
        <v>500</v>
      </c>
      <c r="AF2829" s="22">
        <v>2500</v>
      </c>
      <c r="AG2829" s="22">
        <v>500</v>
      </c>
      <c r="AH2829" s="22">
        <v>2350</v>
      </c>
      <c r="AI2829" s="22">
        <v>2050</v>
      </c>
      <c r="AJ2829" s="22">
        <v>655</v>
      </c>
      <c r="AK2829" s="22">
        <v>2000</v>
      </c>
      <c r="AL2829" s="22">
        <v>100</v>
      </c>
      <c r="AM2829" s="22">
        <v>5000</v>
      </c>
      <c r="AN2829" s="22">
        <v>3500</v>
      </c>
      <c r="AO2829" s="22">
        <v>4500</v>
      </c>
      <c r="AP2829" s="22">
        <v>1000</v>
      </c>
      <c r="AQ2829" s="22">
        <v>2000</v>
      </c>
      <c r="AR2829" s="22">
        <v>300</v>
      </c>
      <c r="AS2829" s="22">
        <v>0</v>
      </c>
      <c r="AT2829" s="74">
        <f t="shared" ca="1" si="320"/>
        <v>39180</v>
      </c>
      <c r="AU2829" s="22"/>
      <c r="AV2829" s="74"/>
      <c r="AW2829" s="74"/>
      <c r="AX2829" s="74">
        <f t="shared" ca="1" si="321"/>
        <v>39180</v>
      </c>
      <c r="AY2829" s="22"/>
    </row>
    <row r="2830" spans="4:51" customFormat="1" x14ac:dyDescent="0.25">
      <c r="D2830" s="63" t="s">
        <v>2576</v>
      </c>
      <c r="E2830" s="329">
        <v>7176</v>
      </c>
      <c r="F2830" s="63"/>
      <c r="G2830" s="63" t="s">
        <v>3172</v>
      </c>
      <c r="H2830" s="22">
        <v>0</v>
      </c>
      <c r="I2830" s="22">
        <v>0</v>
      </c>
      <c r="J2830" s="22">
        <v>0</v>
      </c>
      <c r="K2830" s="22">
        <v>0</v>
      </c>
      <c r="L2830" s="22">
        <v>0</v>
      </c>
      <c r="M2830" s="22">
        <v>0</v>
      </c>
      <c r="N2830" s="22">
        <v>0</v>
      </c>
      <c r="O2830" s="22">
        <v>0</v>
      </c>
      <c r="P2830" s="22">
        <v>0</v>
      </c>
      <c r="Q2830" s="22">
        <v>0</v>
      </c>
      <c r="R2830" s="22">
        <v>0</v>
      </c>
      <c r="S2830" s="22">
        <v>0</v>
      </c>
      <c r="T2830" s="22">
        <v>0</v>
      </c>
      <c r="U2830" s="22">
        <v>0</v>
      </c>
      <c r="V2830" s="22">
        <v>0</v>
      </c>
      <c r="W2830" s="22">
        <v>0</v>
      </c>
      <c r="X2830" s="22">
        <v>0</v>
      </c>
      <c r="Y2830" s="22">
        <v>0</v>
      </c>
      <c r="Z2830" s="22">
        <v>0</v>
      </c>
      <c r="AA2830" s="22">
        <v>800</v>
      </c>
      <c r="AB2830" s="22">
        <v>1500</v>
      </c>
      <c r="AC2830" s="22">
        <v>3500</v>
      </c>
      <c r="AD2830" s="22">
        <v>1000</v>
      </c>
      <c r="AE2830" s="22">
        <v>500</v>
      </c>
      <c r="AF2830" s="22">
        <v>2500</v>
      </c>
      <c r="AG2830" s="22">
        <v>500</v>
      </c>
      <c r="AH2830" s="22">
        <v>2350</v>
      </c>
      <c r="AI2830" s="22">
        <v>2050</v>
      </c>
      <c r="AJ2830" s="22">
        <v>655</v>
      </c>
      <c r="AK2830" s="22">
        <v>2000</v>
      </c>
      <c r="AL2830" s="22">
        <v>100</v>
      </c>
      <c r="AM2830" s="22">
        <v>5000</v>
      </c>
      <c r="AN2830" s="22">
        <v>3500</v>
      </c>
      <c r="AO2830" s="22">
        <v>4500</v>
      </c>
      <c r="AP2830" s="22">
        <v>1000</v>
      </c>
      <c r="AQ2830" s="22">
        <v>2000</v>
      </c>
      <c r="AR2830" s="22">
        <v>0</v>
      </c>
      <c r="AS2830" s="22">
        <v>0</v>
      </c>
      <c r="AT2830" s="74">
        <f t="shared" ca="1" si="320"/>
        <v>33455</v>
      </c>
      <c r="AU2830" s="22"/>
      <c r="AV2830" s="74"/>
      <c r="AW2830" s="74"/>
      <c r="AX2830" s="74">
        <f t="shared" ca="1" si="321"/>
        <v>33455</v>
      </c>
      <c r="AY2830" s="22"/>
    </row>
    <row r="2831" spans="4:51" customFormat="1" x14ac:dyDescent="0.25">
      <c r="D2831" s="63" t="s">
        <v>2152</v>
      </c>
      <c r="E2831" s="328">
        <v>9565</v>
      </c>
      <c r="F2831" s="63"/>
      <c r="G2831" s="63" t="s">
        <v>2517</v>
      </c>
      <c r="H2831" s="22">
        <v>0</v>
      </c>
      <c r="I2831" s="22">
        <v>0</v>
      </c>
      <c r="J2831" s="22">
        <v>0</v>
      </c>
      <c r="K2831" s="22">
        <v>0</v>
      </c>
      <c r="L2831" s="22">
        <v>0</v>
      </c>
      <c r="M2831" s="22">
        <v>0</v>
      </c>
      <c r="N2831" s="22">
        <v>0</v>
      </c>
      <c r="O2831" s="22">
        <v>0</v>
      </c>
      <c r="P2831" s="22">
        <v>0</v>
      </c>
      <c r="Q2831" s="22">
        <v>0</v>
      </c>
      <c r="R2831" s="22">
        <v>0</v>
      </c>
      <c r="S2831" s="22">
        <v>0</v>
      </c>
      <c r="T2831" s="22">
        <v>0</v>
      </c>
      <c r="U2831" s="22">
        <v>0</v>
      </c>
      <c r="V2831" s="22">
        <v>0</v>
      </c>
      <c r="W2831" s="22">
        <v>0</v>
      </c>
      <c r="X2831" s="22">
        <v>0</v>
      </c>
      <c r="Y2831" s="22">
        <v>0</v>
      </c>
      <c r="Z2831" s="22">
        <v>0</v>
      </c>
      <c r="AA2831" s="22">
        <v>800</v>
      </c>
      <c r="AB2831" s="22">
        <v>1500</v>
      </c>
      <c r="AC2831" s="22">
        <v>3500</v>
      </c>
      <c r="AD2831" s="22">
        <v>1000</v>
      </c>
      <c r="AE2831" s="22">
        <v>500</v>
      </c>
      <c r="AF2831" s="22">
        <v>2500</v>
      </c>
      <c r="AG2831" s="22">
        <v>500</v>
      </c>
      <c r="AH2831" s="22">
        <v>2350</v>
      </c>
      <c r="AI2831" s="22">
        <v>2050</v>
      </c>
      <c r="AJ2831" s="22">
        <v>655</v>
      </c>
      <c r="AK2831" s="22">
        <v>2000</v>
      </c>
      <c r="AL2831" s="22">
        <v>100</v>
      </c>
      <c r="AM2831" s="22">
        <v>5000</v>
      </c>
      <c r="AN2831" s="22">
        <v>3500</v>
      </c>
      <c r="AO2831" s="22">
        <v>4500</v>
      </c>
      <c r="AP2831" s="22">
        <v>1000</v>
      </c>
      <c r="AQ2831" s="22">
        <v>2000</v>
      </c>
      <c r="AR2831" s="22">
        <v>0</v>
      </c>
      <c r="AS2831" s="22">
        <v>0</v>
      </c>
      <c r="AT2831" s="74">
        <f t="shared" ca="1" si="320"/>
        <v>33455</v>
      </c>
      <c r="AU2831" s="22"/>
      <c r="AV2831" s="74"/>
      <c r="AW2831" s="74"/>
      <c r="AX2831" s="74">
        <f t="shared" ca="1" si="321"/>
        <v>33455</v>
      </c>
      <c r="AY2831" s="22"/>
    </row>
    <row r="2832" spans="4:51" customFormat="1" x14ac:dyDescent="0.25">
      <c r="D2832" s="339" t="s">
        <v>2152</v>
      </c>
      <c r="E2832" s="340">
        <v>9642</v>
      </c>
      <c r="F2832" s="339"/>
      <c r="G2832" s="339" t="s">
        <v>2520</v>
      </c>
      <c r="H2832" s="97">
        <v>2000</v>
      </c>
      <c r="I2832" s="97">
        <v>20</v>
      </c>
      <c r="J2832" s="97">
        <v>100</v>
      </c>
      <c r="K2832" s="97">
        <v>100</v>
      </c>
      <c r="L2832" s="97">
        <v>0</v>
      </c>
      <c r="M2832" s="97">
        <v>100</v>
      </c>
      <c r="N2832" s="97">
        <v>50</v>
      </c>
      <c r="O2832" s="97">
        <v>30</v>
      </c>
      <c r="P2832" s="97">
        <v>20</v>
      </c>
      <c r="Q2832" s="97">
        <v>250</v>
      </c>
      <c r="R2832" s="97">
        <v>10</v>
      </c>
      <c r="S2832" s="97">
        <v>10</v>
      </c>
      <c r="T2832" s="97">
        <v>25</v>
      </c>
      <c r="U2832" s="97">
        <v>200</v>
      </c>
      <c r="V2832" s="97">
        <v>150</v>
      </c>
      <c r="W2832" s="97">
        <v>150</v>
      </c>
      <c r="X2832" s="97">
        <v>200</v>
      </c>
      <c r="Y2832" s="97">
        <v>0</v>
      </c>
      <c r="Z2832" s="97">
        <v>10</v>
      </c>
      <c r="AA2832" s="97">
        <v>800</v>
      </c>
      <c r="AB2832" s="97">
        <v>1500</v>
      </c>
      <c r="AC2832" s="97">
        <v>3500</v>
      </c>
      <c r="AD2832" s="97">
        <v>1000</v>
      </c>
      <c r="AE2832" s="97">
        <v>500</v>
      </c>
      <c r="AF2832" s="97">
        <v>2500</v>
      </c>
      <c r="AG2832" s="97">
        <v>500</v>
      </c>
      <c r="AH2832" s="97">
        <v>2350</v>
      </c>
      <c r="AI2832" s="97">
        <v>2050</v>
      </c>
      <c r="AJ2832" s="97">
        <v>465</v>
      </c>
      <c r="AK2832" s="97">
        <v>0</v>
      </c>
      <c r="AL2832" s="97">
        <v>0</v>
      </c>
      <c r="AM2832" s="97">
        <v>0</v>
      </c>
      <c r="AN2832" s="97">
        <v>0</v>
      </c>
      <c r="AO2832" s="97">
        <v>0</v>
      </c>
      <c r="AP2832" s="97">
        <v>0</v>
      </c>
      <c r="AQ2832" s="97">
        <v>0</v>
      </c>
      <c r="AR2832" s="97">
        <v>0</v>
      </c>
      <c r="AS2832" s="97">
        <v>0</v>
      </c>
      <c r="AT2832" s="97">
        <f t="shared" ca="1" si="320"/>
        <v>18590</v>
      </c>
      <c r="AU2832" s="97"/>
      <c r="AV2832" s="97"/>
      <c r="AW2832" s="97"/>
      <c r="AX2832" s="97">
        <f t="shared" ca="1" si="321"/>
        <v>18590</v>
      </c>
      <c r="AY2832" s="97">
        <v>18590</v>
      </c>
    </row>
    <row r="2833" spans="4:51" customFormat="1" x14ac:dyDescent="0.25">
      <c r="D2833" s="62" t="s">
        <v>2152</v>
      </c>
      <c r="E2833" s="341" t="s">
        <v>2153</v>
      </c>
      <c r="F2833" s="62"/>
      <c r="G2833" s="62" t="s">
        <v>2154</v>
      </c>
      <c r="H2833" s="22">
        <v>2000</v>
      </c>
      <c r="I2833" s="22">
        <v>20</v>
      </c>
      <c r="J2833" s="22">
        <v>100</v>
      </c>
      <c r="K2833" s="22">
        <v>100</v>
      </c>
      <c r="L2833" s="22">
        <v>0</v>
      </c>
      <c r="M2833" s="22">
        <v>100</v>
      </c>
      <c r="N2833" s="22">
        <v>50</v>
      </c>
      <c r="O2833" s="22">
        <v>30</v>
      </c>
      <c r="P2833" s="22">
        <v>20</v>
      </c>
      <c r="Q2833" s="22">
        <v>250</v>
      </c>
      <c r="R2833" s="22">
        <v>10</v>
      </c>
      <c r="S2833" s="22">
        <v>10</v>
      </c>
      <c r="T2833" s="22">
        <v>25</v>
      </c>
      <c r="U2833" s="22">
        <v>200</v>
      </c>
      <c r="V2833" s="22">
        <v>150</v>
      </c>
      <c r="W2833" s="22">
        <v>150</v>
      </c>
      <c r="X2833" s="22">
        <v>200</v>
      </c>
      <c r="Y2833" s="22">
        <v>0</v>
      </c>
      <c r="Z2833" s="22">
        <v>10</v>
      </c>
      <c r="AA2833" s="22">
        <v>800</v>
      </c>
      <c r="AB2833" s="22">
        <v>1500</v>
      </c>
      <c r="AC2833" s="22">
        <v>3500</v>
      </c>
      <c r="AD2833" s="22">
        <v>1000</v>
      </c>
      <c r="AE2833" s="22">
        <v>500</v>
      </c>
      <c r="AF2833" s="22">
        <v>2500</v>
      </c>
      <c r="AG2833" s="22">
        <v>500</v>
      </c>
      <c r="AH2833" s="22">
        <v>2350</v>
      </c>
      <c r="AI2833" s="22">
        <v>2050</v>
      </c>
      <c r="AJ2833" s="22">
        <v>655</v>
      </c>
      <c r="AK2833" s="22">
        <v>2000</v>
      </c>
      <c r="AL2833" s="22">
        <v>100</v>
      </c>
      <c r="AM2833" s="22">
        <v>5000</v>
      </c>
      <c r="AN2833" s="22">
        <v>3500</v>
      </c>
      <c r="AO2833" s="22">
        <v>4500</v>
      </c>
      <c r="AP2833" s="22">
        <v>1000</v>
      </c>
      <c r="AQ2833" s="22">
        <v>2000</v>
      </c>
      <c r="AR2833" s="22">
        <v>300</v>
      </c>
      <c r="AS2833" s="22">
        <v>0</v>
      </c>
      <c r="AT2833" s="74">
        <f t="shared" ca="1" si="320"/>
        <v>37180</v>
      </c>
      <c r="AU2833" s="22"/>
      <c r="AV2833" s="74"/>
      <c r="AW2833" s="74"/>
      <c r="AX2833" s="74">
        <f t="shared" ca="1" si="321"/>
        <v>37180</v>
      </c>
      <c r="AY2833" s="22"/>
    </row>
    <row r="2834" spans="4:51" customFormat="1" x14ac:dyDescent="0.25">
      <c r="D2834" s="62" t="s">
        <v>2152</v>
      </c>
      <c r="E2834" s="331">
        <v>9569</v>
      </c>
      <c r="F2834" s="62"/>
      <c r="G2834" s="62" t="s">
        <v>2544</v>
      </c>
      <c r="H2834" s="22">
        <v>2000</v>
      </c>
      <c r="I2834" s="22">
        <v>20</v>
      </c>
      <c r="J2834" s="22">
        <v>100</v>
      </c>
      <c r="K2834" s="22">
        <v>100</v>
      </c>
      <c r="L2834" s="22">
        <v>0</v>
      </c>
      <c r="M2834" s="22">
        <v>100</v>
      </c>
      <c r="N2834" s="22">
        <v>50</v>
      </c>
      <c r="O2834" s="22">
        <v>30</v>
      </c>
      <c r="P2834" s="22">
        <v>20</v>
      </c>
      <c r="Q2834" s="22">
        <v>250</v>
      </c>
      <c r="R2834" s="22">
        <v>10</v>
      </c>
      <c r="S2834" s="22">
        <v>10</v>
      </c>
      <c r="T2834" s="22">
        <v>25</v>
      </c>
      <c r="U2834" s="22">
        <v>200</v>
      </c>
      <c r="V2834" s="22">
        <v>150</v>
      </c>
      <c r="W2834" s="22">
        <v>150</v>
      </c>
      <c r="X2834" s="22">
        <v>200</v>
      </c>
      <c r="Y2834" s="22">
        <v>0</v>
      </c>
      <c r="Z2834" s="22">
        <v>10</v>
      </c>
      <c r="AA2834" s="22">
        <v>800</v>
      </c>
      <c r="AB2834" s="22">
        <v>1500</v>
      </c>
      <c r="AC2834" s="22">
        <v>3500</v>
      </c>
      <c r="AD2834" s="22">
        <v>1000</v>
      </c>
      <c r="AE2834" s="22">
        <v>500</v>
      </c>
      <c r="AF2834" s="22">
        <v>2500</v>
      </c>
      <c r="AG2834" s="22">
        <v>500</v>
      </c>
      <c r="AH2834" s="22">
        <v>2350</v>
      </c>
      <c r="AI2834" s="22">
        <v>2050</v>
      </c>
      <c r="AJ2834" s="22">
        <v>655</v>
      </c>
      <c r="AK2834" s="22">
        <v>2000</v>
      </c>
      <c r="AL2834" s="22">
        <v>100</v>
      </c>
      <c r="AM2834" s="22">
        <v>5000</v>
      </c>
      <c r="AN2834" s="22">
        <v>3500</v>
      </c>
      <c r="AO2834" s="22">
        <v>4500</v>
      </c>
      <c r="AP2834" s="22">
        <v>1000</v>
      </c>
      <c r="AQ2834" s="22">
        <v>2000</v>
      </c>
      <c r="AR2834" s="22">
        <v>300</v>
      </c>
      <c r="AS2834" s="22">
        <v>0</v>
      </c>
      <c r="AT2834" s="74">
        <f t="shared" ca="1" si="320"/>
        <v>37180</v>
      </c>
      <c r="AU2834" s="22"/>
      <c r="AV2834" s="74"/>
      <c r="AW2834" s="74"/>
      <c r="AX2834" s="74">
        <f t="shared" ca="1" si="321"/>
        <v>37180</v>
      </c>
      <c r="AY2834" s="22"/>
    </row>
    <row r="2835" spans="4:51" customFormat="1" x14ac:dyDescent="0.25">
      <c r="D2835" s="71" t="s">
        <v>98</v>
      </c>
      <c r="E2835" s="341" t="s">
        <v>2073</v>
      </c>
      <c r="F2835" s="62"/>
      <c r="G2835" s="62" t="s">
        <v>2074</v>
      </c>
      <c r="H2835" s="47">
        <v>0</v>
      </c>
      <c r="I2835" s="47">
        <v>0</v>
      </c>
      <c r="J2835" s="47">
        <v>0</v>
      </c>
      <c r="K2835" s="47">
        <v>0</v>
      </c>
      <c r="L2835" s="47">
        <v>0</v>
      </c>
      <c r="M2835" s="47">
        <v>0</v>
      </c>
      <c r="N2835" s="47">
        <v>0</v>
      </c>
      <c r="O2835" s="47">
        <v>0</v>
      </c>
      <c r="P2835" s="47">
        <v>0</v>
      </c>
      <c r="Q2835" s="47">
        <v>0</v>
      </c>
      <c r="R2835" s="47">
        <v>0</v>
      </c>
      <c r="S2835" s="47">
        <v>0</v>
      </c>
      <c r="T2835" s="47">
        <v>0</v>
      </c>
      <c r="U2835" s="47">
        <v>0</v>
      </c>
      <c r="V2835" s="47">
        <v>0</v>
      </c>
      <c r="W2835" s="47">
        <v>0</v>
      </c>
      <c r="X2835" s="47">
        <v>0</v>
      </c>
      <c r="Y2835" s="47">
        <v>0</v>
      </c>
      <c r="Z2835" s="47">
        <v>0</v>
      </c>
      <c r="AA2835" s="47">
        <v>800</v>
      </c>
      <c r="AB2835" s="47">
        <v>1500</v>
      </c>
      <c r="AC2835" s="47">
        <v>3500</v>
      </c>
      <c r="AD2835" s="47">
        <v>1000</v>
      </c>
      <c r="AE2835" s="47">
        <v>500</v>
      </c>
      <c r="AF2835" s="47">
        <v>2500</v>
      </c>
      <c r="AG2835" s="47">
        <v>500</v>
      </c>
      <c r="AH2835" s="47">
        <v>2350</v>
      </c>
      <c r="AI2835" s="47">
        <v>2050</v>
      </c>
      <c r="AJ2835" s="47">
        <v>655</v>
      </c>
      <c r="AK2835" s="47">
        <v>2000</v>
      </c>
      <c r="AL2835" s="47">
        <v>100</v>
      </c>
      <c r="AM2835" s="47">
        <v>5000</v>
      </c>
      <c r="AN2835" s="47">
        <v>3500</v>
      </c>
      <c r="AO2835" s="47">
        <v>4500</v>
      </c>
      <c r="AP2835" s="47">
        <v>1000</v>
      </c>
      <c r="AQ2835" s="47">
        <v>2000</v>
      </c>
      <c r="AR2835" s="47">
        <v>0</v>
      </c>
      <c r="AS2835" s="22">
        <v>0</v>
      </c>
      <c r="AT2835" s="74">
        <f t="shared" ca="1" si="320"/>
        <v>33455</v>
      </c>
      <c r="AU2835" s="22"/>
      <c r="AV2835" s="74"/>
      <c r="AW2835" s="74"/>
      <c r="AX2835" s="74">
        <f t="shared" ca="1" si="321"/>
        <v>33455</v>
      </c>
      <c r="AY2835" s="22"/>
    </row>
    <row r="2836" spans="4:51" customFormat="1" x14ac:dyDescent="0.25">
      <c r="D2836" s="184" t="s">
        <v>98</v>
      </c>
      <c r="E2836" s="342" t="s">
        <v>1967</v>
      </c>
      <c r="F2836" s="184"/>
      <c r="G2836" s="184" t="s">
        <v>1968</v>
      </c>
      <c r="H2836" s="162">
        <v>2500</v>
      </c>
      <c r="I2836" s="162">
        <v>20</v>
      </c>
      <c r="J2836" s="162">
        <v>100</v>
      </c>
      <c r="K2836" s="162">
        <v>100</v>
      </c>
      <c r="L2836" s="162">
        <v>0</v>
      </c>
      <c r="M2836" s="162">
        <v>100</v>
      </c>
      <c r="N2836" s="162">
        <v>50</v>
      </c>
      <c r="O2836" s="172">
        <v>30</v>
      </c>
      <c r="P2836" s="162">
        <v>20</v>
      </c>
      <c r="Q2836" s="162">
        <v>250</v>
      </c>
      <c r="R2836" s="162">
        <v>10</v>
      </c>
      <c r="S2836" s="162">
        <v>10</v>
      </c>
      <c r="T2836" s="162">
        <v>25</v>
      </c>
      <c r="U2836" s="173">
        <v>200</v>
      </c>
      <c r="V2836" s="162">
        <v>150</v>
      </c>
      <c r="W2836" s="162">
        <v>150</v>
      </c>
      <c r="X2836" s="162">
        <v>200</v>
      </c>
      <c r="Y2836" s="162">
        <v>0</v>
      </c>
      <c r="Z2836" s="162">
        <v>10</v>
      </c>
      <c r="AA2836" s="162">
        <v>800</v>
      </c>
      <c r="AB2836" s="162">
        <v>1500</v>
      </c>
      <c r="AC2836" s="162">
        <v>3500</v>
      </c>
      <c r="AD2836" s="162">
        <v>1000</v>
      </c>
      <c r="AE2836" s="162">
        <v>500</v>
      </c>
      <c r="AF2836" s="162">
        <v>2500</v>
      </c>
      <c r="AG2836" s="162">
        <v>500</v>
      </c>
      <c r="AH2836" s="162">
        <v>2350</v>
      </c>
      <c r="AI2836" s="162">
        <v>2050</v>
      </c>
      <c r="AJ2836" s="162">
        <v>655</v>
      </c>
      <c r="AK2836" s="162">
        <v>2000</v>
      </c>
      <c r="AL2836" s="162">
        <v>100</v>
      </c>
      <c r="AM2836" s="184">
        <v>5000</v>
      </c>
      <c r="AN2836" s="184">
        <v>3500</v>
      </c>
      <c r="AO2836" s="162">
        <v>4500</v>
      </c>
      <c r="AP2836" s="162">
        <v>1000</v>
      </c>
      <c r="AQ2836" s="162">
        <v>1500</v>
      </c>
      <c r="AR2836" s="97">
        <v>300</v>
      </c>
      <c r="AS2836" s="97">
        <v>0</v>
      </c>
      <c r="AT2836" s="97">
        <f t="shared" ca="1" si="320"/>
        <v>37180</v>
      </c>
      <c r="AU2836" s="97"/>
      <c r="AV2836" s="97"/>
      <c r="AW2836" s="97"/>
      <c r="AX2836" s="97">
        <f t="shared" ca="1" si="321"/>
        <v>37180</v>
      </c>
      <c r="AY2836" s="97">
        <v>500</v>
      </c>
    </row>
    <row r="2837" spans="4:51" customFormat="1" x14ac:dyDescent="0.25">
      <c r="D2837" s="184" t="s">
        <v>239</v>
      </c>
      <c r="E2837" s="336">
        <v>9574</v>
      </c>
      <c r="F2837" s="184"/>
      <c r="G2837" s="184" t="s">
        <v>3148</v>
      </c>
      <c r="H2837" s="184">
        <v>0</v>
      </c>
      <c r="I2837" s="184">
        <v>0</v>
      </c>
      <c r="J2837" s="184">
        <v>0</v>
      </c>
      <c r="K2837" s="184">
        <v>0</v>
      </c>
      <c r="L2837" s="184">
        <v>0</v>
      </c>
      <c r="M2837" s="184">
        <v>0</v>
      </c>
      <c r="N2837" s="184">
        <v>0</v>
      </c>
      <c r="O2837" s="184">
        <v>0</v>
      </c>
      <c r="P2837" s="184">
        <v>0</v>
      </c>
      <c r="Q2837" s="184">
        <v>0</v>
      </c>
      <c r="R2837" s="184">
        <v>0</v>
      </c>
      <c r="S2837" s="184">
        <v>0</v>
      </c>
      <c r="T2837" s="184">
        <v>0</v>
      </c>
      <c r="U2837" s="184">
        <v>0</v>
      </c>
      <c r="V2837" s="184">
        <v>0</v>
      </c>
      <c r="W2837" s="184">
        <v>0</v>
      </c>
      <c r="X2837" s="184">
        <v>0</v>
      </c>
      <c r="Y2837" s="184">
        <v>0</v>
      </c>
      <c r="Z2837" s="184">
        <v>0</v>
      </c>
      <c r="AA2837" s="184">
        <v>800</v>
      </c>
      <c r="AB2837" s="184">
        <v>1500</v>
      </c>
      <c r="AC2837" s="184">
        <v>3500</v>
      </c>
      <c r="AD2837" s="184">
        <v>1000</v>
      </c>
      <c r="AE2837" s="184">
        <v>500</v>
      </c>
      <c r="AF2837" s="184">
        <v>2500</v>
      </c>
      <c r="AG2837" s="184">
        <v>500</v>
      </c>
      <c r="AH2837" s="184">
        <v>2350</v>
      </c>
      <c r="AI2837" s="184">
        <v>2050</v>
      </c>
      <c r="AJ2837" s="184">
        <v>655</v>
      </c>
      <c r="AK2837" s="184">
        <v>2000</v>
      </c>
      <c r="AL2837" s="184">
        <v>100</v>
      </c>
      <c r="AM2837" s="184">
        <v>5000</v>
      </c>
      <c r="AN2837" s="184">
        <v>3500</v>
      </c>
      <c r="AO2837" s="184">
        <v>3275</v>
      </c>
      <c r="AP2837" s="184">
        <v>0</v>
      </c>
      <c r="AQ2837" s="184">
        <v>0</v>
      </c>
      <c r="AR2837" s="184">
        <v>0</v>
      </c>
      <c r="AS2837" s="97">
        <v>0</v>
      </c>
      <c r="AT2837" s="97">
        <f t="shared" ca="1" si="320"/>
        <v>29230</v>
      </c>
      <c r="AU2837" s="97"/>
      <c r="AV2837" s="97"/>
      <c r="AW2837" s="97"/>
      <c r="AX2837" s="97">
        <f t="shared" ca="1" si="321"/>
        <v>29230</v>
      </c>
      <c r="AY2837" s="97">
        <v>4225</v>
      </c>
    </row>
    <row r="2838" spans="4:51" customFormat="1" ht="15.75" thickBot="1" x14ac:dyDescent="0.3">
      <c r="D2838" s="22"/>
      <c r="E2838" s="88"/>
      <c r="F2838" s="22"/>
      <c r="G2838" s="22"/>
      <c r="H2838" s="76">
        <f>SUM(H2801:H2837)</f>
        <v>59000</v>
      </c>
      <c r="I2838" s="76">
        <f t="shared" ref="I2838:AX2838" si="322">SUM(I2801:I2837)</f>
        <v>520</v>
      </c>
      <c r="J2838" s="76">
        <f t="shared" si="322"/>
        <v>2600</v>
      </c>
      <c r="K2838" s="76">
        <f t="shared" si="322"/>
        <v>2600</v>
      </c>
      <c r="L2838" s="76">
        <f t="shared" si="322"/>
        <v>0</v>
      </c>
      <c r="M2838" s="76">
        <f t="shared" si="322"/>
        <v>2600</v>
      </c>
      <c r="N2838" s="76">
        <f t="shared" si="322"/>
        <v>1300</v>
      </c>
      <c r="O2838" s="76">
        <f t="shared" si="322"/>
        <v>780</v>
      </c>
      <c r="P2838" s="76">
        <f t="shared" si="322"/>
        <v>520</v>
      </c>
      <c r="Q2838" s="76">
        <f t="shared" si="322"/>
        <v>6500</v>
      </c>
      <c r="R2838" s="76">
        <f t="shared" si="322"/>
        <v>260</v>
      </c>
      <c r="S2838" s="76">
        <f t="shared" si="322"/>
        <v>260</v>
      </c>
      <c r="T2838" s="76">
        <f t="shared" si="322"/>
        <v>650</v>
      </c>
      <c r="U2838" s="76">
        <f t="shared" si="322"/>
        <v>5200</v>
      </c>
      <c r="V2838" s="76">
        <f t="shared" si="322"/>
        <v>3900</v>
      </c>
      <c r="W2838" s="76">
        <f t="shared" si="322"/>
        <v>3900</v>
      </c>
      <c r="X2838" s="76">
        <f t="shared" si="322"/>
        <v>5200</v>
      </c>
      <c r="Y2838" s="76">
        <f t="shared" si="322"/>
        <v>0</v>
      </c>
      <c r="Z2838" s="76">
        <f t="shared" si="322"/>
        <v>260</v>
      </c>
      <c r="AA2838" s="76">
        <f t="shared" si="322"/>
        <v>29680</v>
      </c>
      <c r="AB2838" s="76">
        <f t="shared" si="322"/>
        <v>55520</v>
      </c>
      <c r="AC2838" s="76">
        <f t="shared" si="322"/>
        <v>131540</v>
      </c>
      <c r="AD2838" s="76">
        <f t="shared" si="322"/>
        <v>36970</v>
      </c>
      <c r="AE2838" s="76">
        <f t="shared" si="322"/>
        <v>18550</v>
      </c>
      <c r="AF2838" s="76">
        <f t="shared" si="322"/>
        <v>96000</v>
      </c>
      <c r="AG2838" s="76">
        <f t="shared" si="322"/>
        <v>18550</v>
      </c>
      <c r="AH2838" s="76">
        <f t="shared" si="322"/>
        <v>87250</v>
      </c>
      <c r="AI2838" s="76">
        <f t="shared" si="322"/>
        <v>76120</v>
      </c>
      <c r="AJ2838" s="76">
        <f t="shared" si="322"/>
        <v>24065</v>
      </c>
      <c r="AK2838" s="76">
        <f t="shared" si="322"/>
        <v>68040</v>
      </c>
      <c r="AL2838" s="76">
        <f t="shared" si="322"/>
        <v>4000</v>
      </c>
      <c r="AM2838" s="76">
        <f t="shared" si="322"/>
        <v>182060</v>
      </c>
      <c r="AN2838" s="76">
        <f t="shared" si="322"/>
        <v>126660</v>
      </c>
      <c r="AO2838" s="76">
        <f t="shared" si="322"/>
        <v>152530</v>
      </c>
      <c r="AP2838" s="76">
        <f t="shared" si="322"/>
        <v>30000</v>
      </c>
      <c r="AQ2838" s="76">
        <f t="shared" si="322"/>
        <v>63947</v>
      </c>
      <c r="AR2838" s="76">
        <f t="shared" si="322"/>
        <v>5527</v>
      </c>
      <c r="AS2838" s="76">
        <f t="shared" si="322"/>
        <v>0</v>
      </c>
      <c r="AT2838" s="76">
        <f ca="1">SUM(AT2801:AT2837)</f>
        <v>1303059</v>
      </c>
      <c r="AU2838" s="343"/>
      <c r="AV2838" s="76">
        <f t="shared" si="322"/>
        <v>0</v>
      </c>
      <c r="AW2838" s="76">
        <f t="shared" si="322"/>
        <v>0</v>
      </c>
      <c r="AX2838" s="76">
        <f t="shared" ca="1" si="322"/>
        <v>1303059</v>
      </c>
      <c r="AY2838" s="343"/>
    </row>
  </sheetData>
  <mergeCells count="3">
    <mergeCell ref="A3:BD3"/>
    <mergeCell ref="A4:G4"/>
    <mergeCell ref="A5:B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2018-06-07T05:13:17Z</dcterms:modified>
</cp:coreProperties>
</file>